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125"/>
  <workbookPr showInkAnnotation="0" codeName="ThisWorkbook" checkCompatibility="1" autoCompressPictures="0"/>
  <bookViews>
    <workbookView xWindow="0" yWindow="0" windowWidth="25600" windowHeight="14240" tabRatio="500"/>
  </bookViews>
  <sheets>
    <sheet name="2017" sheetId="1" r:id="rId1"/>
    <sheet name="2018" sheetId="3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33" i="3" l="1"/>
  <c r="F33" i="3"/>
  <c r="BH3" i="3"/>
  <c r="BI3" i="3"/>
  <c r="BH4" i="3"/>
  <c r="BI4" i="3"/>
  <c r="BH5" i="3"/>
  <c r="BI5" i="3"/>
  <c r="BH6" i="3"/>
  <c r="BI6" i="3"/>
  <c r="BH7" i="3"/>
  <c r="BI7" i="3"/>
  <c r="BH8" i="3"/>
  <c r="BI8" i="3"/>
  <c r="BH9" i="3"/>
  <c r="BI9" i="3"/>
  <c r="BH10" i="3"/>
  <c r="BI10" i="3"/>
  <c r="BH11" i="3"/>
  <c r="BI11" i="3"/>
  <c r="BH12" i="3"/>
  <c r="BI12" i="3"/>
  <c r="BH13" i="3"/>
  <c r="BI13" i="3"/>
  <c r="BH14" i="3"/>
  <c r="BI14" i="3"/>
  <c r="BH15" i="3"/>
  <c r="BI15" i="3"/>
  <c r="BH16" i="3"/>
  <c r="BI16" i="3"/>
  <c r="BH17" i="3"/>
  <c r="BI17" i="3"/>
  <c r="BH18" i="3"/>
  <c r="BI18" i="3"/>
  <c r="BH19" i="3"/>
  <c r="BI19" i="3"/>
  <c r="BH20" i="3"/>
  <c r="BI20" i="3"/>
  <c r="BH21" i="3"/>
  <c r="BI21" i="3"/>
  <c r="BH22" i="3"/>
  <c r="BI22" i="3"/>
  <c r="BH23" i="3"/>
  <c r="BI23" i="3"/>
  <c r="BH24" i="3"/>
  <c r="BI24" i="3"/>
  <c r="BH25" i="3"/>
  <c r="BI25" i="3"/>
  <c r="BH26" i="3"/>
  <c r="BI26" i="3"/>
  <c r="BH27" i="3"/>
  <c r="BI27" i="3"/>
  <c r="BH28" i="3"/>
  <c r="BI28" i="3"/>
  <c r="BH29" i="3"/>
  <c r="BI29" i="3"/>
  <c r="BH30" i="3"/>
  <c r="BI30" i="3"/>
  <c r="BH31" i="3"/>
  <c r="BI31" i="3"/>
  <c r="BH32" i="3"/>
  <c r="BI32" i="3"/>
  <c r="BH33" i="3"/>
  <c r="BI33" i="3"/>
  <c r="BF40" i="3"/>
  <c r="BC3" i="3"/>
  <c r="BD3" i="3"/>
  <c r="BC4" i="3"/>
  <c r="BD4" i="3"/>
  <c r="BC5" i="3"/>
  <c r="BD5" i="3"/>
  <c r="BC6" i="3"/>
  <c r="BD6" i="3"/>
  <c r="BC7" i="3"/>
  <c r="BD7" i="3"/>
  <c r="BC8" i="3"/>
  <c r="BD8" i="3"/>
  <c r="BC9" i="3"/>
  <c r="BD9" i="3"/>
  <c r="BC10" i="3"/>
  <c r="BD10" i="3"/>
  <c r="BC11" i="3"/>
  <c r="BD11" i="3"/>
  <c r="BC12" i="3"/>
  <c r="BD12" i="3"/>
  <c r="BC13" i="3"/>
  <c r="BD13" i="3"/>
  <c r="BC14" i="3"/>
  <c r="BD14" i="3"/>
  <c r="BC15" i="3"/>
  <c r="BD15" i="3"/>
  <c r="BC16" i="3"/>
  <c r="BD16" i="3"/>
  <c r="BC17" i="3"/>
  <c r="BD17" i="3"/>
  <c r="BC18" i="3"/>
  <c r="BD18" i="3"/>
  <c r="BC19" i="3"/>
  <c r="BD19" i="3"/>
  <c r="BC20" i="3"/>
  <c r="BD20" i="3"/>
  <c r="BC21" i="3"/>
  <c r="BD21" i="3"/>
  <c r="BC22" i="3"/>
  <c r="BD22" i="3"/>
  <c r="BC23" i="3"/>
  <c r="BD23" i="3"/>
  <c r="BC24" i="3"/>
  <c r="BD24" i="3"/>
  <c r="BC25" i="3"/>
  <c r="BD25" i="3"/>
  <c r="BC26" i="3"/>
  <c r="BD26" i="3"/>
  <c r="BC27" i="3"/>
  <c r="BD27" i="3"/>
  <c r="BC28" i="3"/>
  <c r="BD28" i="3"/>
  <c r="BC29" i="3"/>
  <c r="BD29" i="3"/>
  <c r="BC30" i="3"/>
  <c r="BD30" i="3"/>
  <c r="BC31" i="3"/>
  <c r="BD31" i="3"/>
  <c r="BC32" i="3"/>
  <c r="BD32" i="3"/>
  <c r="BA40" i="3"/>
  <c r="AX3" i="3"/>
  <c r="AY3" i="3"/>
  <c r="AX4" i="3"/>
  <c r="AY4" i="3"/>
  <c r="AX5" i="3"/>
  <c r="AY5" i="3"/>
  <c r="AX6" i="3"/>
  <c r="AY6" i="3"/>
  <c r="AX7" i="3"/>
  <c r="AY7" i="3"/>
  <c r="AX8" i="3"/>
  <c r="AY8" i="3"/>
  <c r="AX9" i="3"/>
  <c r="AY9" i="3"/>
  <c r="AX10" i="3"/>
  <c r="AY10" i="3"/>
  <c r="AX11" i="3"/>
  <c r="AY11" i="3"/>
  <c r="AX12" i="3"/>
  <c r="AY12" i="3"/>
  <c r="AX13" i="3"/>
  <c r="AY13" i="3"/>
  <c r="AX14" i="3"/>
  <c r="AY14" i="3"/>
  <c r="AX15" i="3"/>
  <c r="AY15" i="3"/>
  <c r="AX16" i="3"/>
  <c r="AY16" i="3"/>
  <c r="AX17" i="3"/>
  <c r="AY17" i="3"/>
  <c r="AX18" i="3"/>
  <c r="AY18" i="3"/>
  <c r="AX19" i="3"/>
  <c r="AY19" i="3"/>
  <c r="AX20" i="3"/>
  <c r="AY20" i="3"/>
  <c r="AX21" i="3"/>
  <c r="AY21" i="3"/>
  <c r="AX22" i="3"/>
  <c r="AY22" i="3"/>
  <c r="AX23" i="3"/>
  <c r="AY23" i="3"/>
  <c r="AX24" i="3"/>
  <c r="AY24" i="3"/>
  <c r="AX25" i="3"/>
  <c r="AY25" i="3"/>
  <c r="AX26" i="3"/>
  <c r="AY26" i="3"/>
  <c r="AX27" i="3"/>
  <c r="AY27" i="3"/>
  <c r="AX28" i="3"/>
  <c r="AY28" i="3"/>
  <c r="AX29" i="3"/>
  <c r="AY29" i="3"/>
  <c r="AX30" i="3"/>
  <c r="AY30" i="3"/>
  <c r="AX31" i="3"/>
  <c r="AY31" i="3"/>
  <c r="AX32" i="3"/>
  <c r="AY32" i="3"/>
  <c r="AX33" i="3"/>
  <c r="AY33" i="3"/>
  <c r="AV40" i="3"/>
  <c r="AS3" i="3"/>
  <c r="AT3" i="3"/>
  <c r="AS4" i="3"/>
  <c r="AT4" i="3"/>
  <c r="AS5" i="3"/>
  <c r="AT5" i="3"/>
  <c r="AS6" i="3"/>
  <c r="AT6" i="3"/>
  <c r="AS7" i="3"/>
  <c r="AT7" i="3"/>
  <c r="AS8" i="3"/>
  <c r="AT8" i="3"/>
  <c r="AS9" i="3"/>
  <c r="AT9" i="3"/>
  <c r="AS10" i="3"/>
  <c r="AT10" i="3"/>
  <c r="AS11" i="3"/>
  <c r="AT11" i="3"/>
  <c r="AS12" i="3"/>
  <c r="AT12" i="3"/>
  <c r="AS13" i="3"/>
  <c r="AT13" i="3"/>
  <c r="AS14" i="3"/>
  <c r="AT14" i="3"/>
  <c r="AS15" i="3"/>
  <c r="AT15" i="3"/>
  <c r="AS16" i="3"/>
  <c r="AT16" i="3"/>
  <c r="AS17" i="3"/>
  <c r="AT17" i="3"/>
  <c r="AS18" i="3"/>
  <c r="AT18" i="3"/>
  <c r="AS19" i="3"/>
  <c r="AT19" i="3"/>
  <c r="AS20" i="3"/>
  <c r="AT20" i="3"/>
  <c r="AS21" i="3"/>
  <c r="AT21" i="3"/>
  <c r="AS22" i="3"/>
  <c r="AT22" i="3"/>
  <c r="AS23" i="3"/>
  <c r="AT23" i="3"/>
  <c r="AS24" i="3"/>
  <c r="AT24" i="3"/>
  <c r="AS25" i="3"/>
  <c r="AT25" i="3"/>
  <c r="AS26" i="3"/>
  <c r="AT26" i="3"/>
  <c r="AS27" i="3"/>
  <c r="AT27" i="3"/>
  <c r="AS28" i="3"/>
  <c r="AT28" i="3"/>
  <c r="AS29" i="3"/>
  <c r="AT29" i="3"/>
  <c r="AS30" i="3"/>
  <c r="AT30" i="3"/>
  <c r="AS31" i="3"/>
  <c r="AT31" i="3"/>
  <c r="AS32" i="3"/>
  <c r="AT32" i="3"/>
  <c r="AQ40" i="3"/>
  <c r="AN3" i="3"/>
  <c r="AO3" i="3"/>
  <c r="AN4" i="3"/>
  <c r="AO4" i="3"/>
  <c r="AN5" i="3"/>
  <c r="AO5" i="3"/>
  <c r="AN6" i="3"/>
  <c r="AO6" i="3"/>
  <c r="AN7" i="3"/>
  <c r="AO7" i="3"/>
  <c r="AN8" i="3"/>
  <c r="AO8" i="3"/>
  <c r="AN9" i="3"/>
  <c r="AO9" i="3"/>
  <c r="AN10" i="3"/>
  <c r="AO10" i="3"/>
  <c r="AN11" i="3"/>
  <c r="AO11" i="3"/>
  <c r="AN12" i="3"/>
  <c r="AO12" i="3"/>
  <c r="AN13" i="3"/>
  <c r="AO13" i="3"/>
  <c r="AN14" i="3"/>
  <c r="AO14" i="3"/>
  <c r="AN15" i="3"/>
  <c r="AO15" i="3"/>
  <c r="AN16" i="3"/>
  <c r="AO16" i="3"/>
  <c r="AN17" i="3"/>
  <c r="AO17" i="3"/>
  <c r="AN18" i="3"/>
  <c r="AO18" i="3"/>
  <c r="AN19" i="3"/>
  <c r="AO19" i="3"/>
  <c r="AN20" i="3"/>
  <c r="AO20" i="3"/>
  <c r="AN21" i="3"/>
  <c r="AO21" i="3"/>
  <c r="AN22" i="3"/>
  <c r="AO22" i="3"/>
  <c r="AN23" i="3"/>
  <c r="AO23" i="3"/>
  <c r="AN24" i="3"/>
  <c r="AO24" i="3"/>
  <c r="AN25" i="3"/>
  <c r="AO25" i="3"/>
  <c r="AN26" i="3"/>
  <c r="AO26" i="3"/>
  <c r="AN27" i="3"/>
  <c r="AO27" i="3"/>
  <c r="AN28" i="3"/>
  <c r="AO28" i="3"/>
  <c r="AN29" i="3"/>
  <c r="AO29" i="3"/>
  <c r="AN30" i="3"/>
  <c r="AO30" i="3"/>
  <c r="AN31" i="3"/>
  <c r="AO31" i="3"/>
  <c r="AN32" i="3"/>
  <c r="AO32" i="3"/>
  <c r="AN33" i="3"/>
  <c r="AO33" i="3"/>
  <c r="AL40" i="3"/>
  <c r="AI3" i="3"/>
  <c r="AJ3" i="3"/>
  <c r="AI4" i="3"/>
  <c r="AJ4" i="3"/>
  <c r="AI5" i="3"/>
  <c r="AJ5" i="3"/>
  <c r="AI6" i="3"/>
  <c r="AJ6" i="3"/>
  <c r="AI7" i="3"/>
  <c r="AJ7" i="3"/>
  <c r="AI8" i="3"/>
  <c r="AJ8" i="3"/>
  <c r="AI9" i="3"/>
  <c r="AJ9" i="3"/>
  <c r="AI10" i="3"/>
  <c r="AJ10" i="3"/>
  <c r="AI11" i="3"/>
  <c r="AJ11" i="3"/>
  <c r="AI12" i="3"/>
  <c r="AJ12" i="3"/>
  <c r="AI13" i="3"/>
  <c r="AJ13" i="3"/>
  <c r="AI14" i="3"/>
  <c r="AJ14" i="3"/>
  <c r="AI15" i="3"/>
  <c r="AJ15" i="3"/>
  <c r="AI16" i="3"/>
  <c r="AJ16" i="3"/>
  <c r="AI17" i="3"/>
  <c r="AJ17" i="3"/>
  <c r="AI18" i="3"/>
  <c r="AJ18" i="3"/>
  <c r="AI19" i="3"/>
  <c r="AJ19" i="3"/>
  <c r="AI20" i="3"/>
  <c r="AJ20" i="3"/>
  <c r="AI21" i="3"/>
  <c r="AJ21" i="3"/>
  <c r="AI22" i="3"/>
  <c r="AJ22" i="3"/>
  <c r="AI23" i="3"/>
  <c r="AJ23" i="3"/>
  <c r="AI24" i="3"/>
  <c r="AJ24" i="3"/>
  <c r="AI25" i="3"/>
  <c r="AJ25" i="3"/>
  <c r="AI26" i="3"/>
  <c r="AJ26" i="3"/>
  <c r="AI27" i="3"/>
  <c r="AJ27" i="3"/>
  <c r="AI28" i="3"/>
  <c r="AJ28" i="3"/>
  <c r="AI29" i="3"/>
  <c r="AJ29" i="3"/>
  <c r="AI30" i="3"/>
  <c r="AJ30" i="3"/>
  <c r="AI31" i="3"/>
  <c r="AJ31" i="3"/>
  <c r="AI32" i="3"/>
  <c r="AJ32" i="3"/>
  <c r="AI33" i="3"/>
  <c r="AJ33" i="3"/>
  <c r="AG40" i="3"/>
  <c r="AD3" i="3"/>
  <c r="AE3" i="3"/>
  <c r="AD4" i="3"/>
  <c r="AE4" i="3"/>
  <c r="AD5" i="3"/>
  <c r="AE5" i="3"/>
  <c r="AD6" i="3"/>
  <c r="AE6" i="3"/>
  <c r="AD7" i="3"/>
  <c r="AE7" i="3"/>
  <c r="AD8" i="3"/>
  <c r="AE8" i="3"/>
  <c r="AD9" i="3"/>
  <c r="AE9" i="3"/>
  <c r="AD10" i="3"/>
  <c r="AE10" i="3"/>
  <c r="AD11" i="3"/>
  <c r="AE11" i="3"/>
  <c r="AD12" i="3"/>
  <c r="AE12" i="3"/>
  <c r="AD13" i="3"/>
  <c r="AE13" i="3"/>
  <c r="AD14" i="3"/>
  <c r="AE14" i="3"/>
  <c r="AD15" i="3"/>
  <c r="AE15" i="3"/>
  <c r="AD16" i="3"/>
  <c r="AE16" i="3"/>
  <c r="AD17" i="3"/>
  <c r="AE17" i="3"/>
  <c r="AD18" i="3"/>
  <c r="AE18" i="3"/>
  <c r="AD19" i="3"/>
  <c r="AE19" i="3"/>
  <c r="AD20" i="3"/>
  <c r="AE20" i="3"/>
  <c r="AD21" i="3"/>
  <c r="AE21" i="3"/>
  <c r="AD22" i="3"/>
  <c r="AE22" i="3"/>
  <c r="AD23" i="3"/>
  <c r="AE23" i="3"/>
  <c r="AD24" i="3"/>
  <c r="AE24" i="3"/>
  <c r="AD25" i="3"/>
  <c r="AE25" i="3"/>
  <c r="AD26" i="3"/>
  <c r="AE26" i="3"/>
  <c r="AD27" i="3"/>
  <c r="AE27" i="3"/>
  <c r="AD28" i="3"/>
  <c r="AE28" i="3"/>
  <c r="AD29" i="3"/>
  <c r="AE29" i="3"/>
  <c r="AD30" i="3"/>
  <c r="AE30" i="3"/>
  <c r="AD31" i="3"/>
  <c r="AE31" i="3"/>
  <c r="AD32" i="3"/>
  <c r="AE32" i="3"/>
  <c r="AB40" i="3"/>
  <c r="Y3" i="3"/>
  <c r="Z3" i="3"/>
  <c r="Y4" i="3"/>
  <c r="Z4" i="3"/>
  <c r="Y5" i="3"/>
  <c r="Z5" i="3"/>
  <c r="Y6" i="3"/>
  <c r="Z6" i="3"/>
  <c r="Y7" i="3"/>
  <c r="Z7" i="3"/>
  <c r="Y8" i="3"/>
  <c r="Z8" i="3"/>
  <c r="Y9" i="3"/>
  <c r="Z9" i="3"/>
  <c r="Y10" i="3"/>
  <c r="Z10" i="3"/>
  <c r="Y11" i="3"/>
  <c r="Z11" i="3"/>
  <c r="Y12" i="3"/>
  <c r="Z12" i="3"/>
  <c r="Y13" i="3"/>
  <c r="Z13" i="3"/>
  <c r="Y14" i="3"/>
  <c r="Z14" i="3"/>
  <c r="Y15" i="3"/>
  <c r="Z15" i="3"/>
  <c r="Y16" i="3"/>
  <c r="Z16" i="3"/>
  <c r="Y17" i="3"/>
  <c r="Z17" i="3"/>
  <c r="Y18" i="3"/>
  <c r="Z18" i="3"/>
  <c r="Y19" i="3"/>
  <c r="Z19" i="3"/>
  <c r="Y20" i="3"/>
  <c r="Z20" i="3"/>
  <c r="Y21" i="3"/>
  <c r="Z21" i="3"/>
  <c r="Y22" i="3"/>
  <c r="Z22" i="3"/>
  <c r="Y23" i="3"/>
  <c r="Z23" i="3"/>
  <c r="Y24" i="3"/>
  <c r="Z24" i="3"/>
  <c r="Y25" i="3"/>
  <c r="Z25" i="3"/>
  <c r="Y26" i="3"/>
  <c r="Z26" i="3"/>
  <c r="Y27" i="3"/>
  <c r="Z27" i="3"/>
  <c r="Y28" i="3"/>
  <c r="Z28" i="3"/>
  <c r="Y29" i="3"/>
  <c r="Z29" i="3"/>
  <c r="Y30" i="3"/>
  <c r="Z30" i="3"/>
  <c r="Y31" i="3"/>
  <c r="Z31" i="3"/>
  <c r="Y32" i="3"/>
  <c r="Z32" i="3"/>
  <c r="Y33" i="3"/>
  <c r="Z33" i="3"/>
  <c r="W40" i="3"/>
  <c r="T3" i="3"/>
  <c r="U3" i="3"/>
  <c r="T4" i="3"/>
  <c r="U4" i="3"/>
  <c r="T5" i="3"/>
  <c r="U5" i="3"/>
  <c r="T6" i="3"/>
  <c r="U6" i="3"/>
  <c r="T7" i="3"/>
  <c r="U7" i="3"/>
  <c r="T8" i="3"/>
  <c r="U8" i="3"/>
  <c r="T9" i="3"/>
  <c r="U9" i="3"/>
  <c r="T10" i="3"/>
  <c r="U10" i="3"/>
  <c r="T11" i="3"/>
  <c r="U11" i="3"/>
  <c r="T12" i="3"/>
  <c r="U12" i="3"/>
  <c r="T13" i="3"/>
  <c r="U13" i="3"/>
  <c r="T14" i="3"/>
  <c r="U14" i="3"/>
  <c r="T15" i="3"/>
  <c r="U15" i="3"/>
  <c r="T16" i="3"/>
  <c r="U16" i="3"/>
  <c r="T17" i="3"/>
  <c r="U17" i="3"/>
  <c r="T18" i="3"/>
  <c r="U18" i="3"/>
  <c r="T19" i="3"/>
  <c r="U19" i="3"/>
  <c r="T20" i="3"/>
  <c r="U20" i="3"/>
  <c r="T21" i="3"/>
  <c r="U21" i="3"/>
  <c r="T22" i="3"/>
  <c r="U22" i="3"/>
  <c r="T23" i="3"/>
  <c r="U23" i="3"/>
  <c r="T24" i="3"/>
  <c r="U24" i="3"/>
  <c r="T25" i="3"/>
  <c r="U25" i="3"/>
  <c r="T26" i="3"/>
  <c r="U26" i="3"/>
  <c r="T27" i="3"/>
  <c r="U27" i="3"/>
  <c r="T28" i="3"/>
  <c r="U28" i="3"/>
  <c r="T29" i="3"/>
  <c r="U29" i="3"/>
  <c r="T30" i="3"/>
  <c r="U30" i="3"/>
  <c r="T31" i="3"/>
  <c r="U31" i="3"/>
  <c r="T32" i="3"/>
  <c r="U32" i="3"/>
  <c r="R40" i="3"/>
  <c r="O3" i="3"/>
  <c r="P3" i="3"/>
  <c r="O4" i="3"/>
  <c r="P4" i="3"/>
  <c r="O5" i="3"/>
  <c r="P5" i="3"/>
  <c r="O6" i="3"/>
  <c r="P6" i="3"/>
  <c r="O7" i="3"/>
  <c r="P7" i="3"/>
  <c r="O8" i="3"/>
  <c r="P8" i="3"/>
  <c r="O9" i="3"/>
  <c r="P9" i="3"/>
  <c r="O10" i="3"/>
  <c r="P10" i="3"/>
  <c r="O11" i="3"/>
  <c r="P11" i="3"/>
  <c r="O12" i="3"/>
  <c r="P12" i="3"/>
  <c r="O13" i="3"/>
  <c r="P13" i="3"/>
  <c r="O14" i="3"/>
  <c r="P14" i="3"/>
  <c r="O15" i="3"/>
  <c r="P15" i="3"/>
  <c r="O16" i="3"/>
  <c r="P16" i="3"/>
  <c r="O17" i="3"/>
  <c r="P17" i="3"/>
  <c r="O18" i="3"/>
  <c r="P18" i="3"/>
  <c r="O19" i="3"/>
  <c r="P19" i="3"/>
  <c r="O20" i="3"/>
  <c r="P20" i="3"/>
  <c r="O21" i="3"/>
  <c r="P21" i="3"/>
  <c r="O22" i="3"/>
  <c r="P22" i="3"/>
  <c r="O23" i="3"/>
  <c r="P23" i="3"/>
  <c r="O24" i="3"/>
  <c r="P24" i="3"/>
  <c r="O25" i="3"/>
  <c r="P25" i="3"/>
  <c r="O26" i="3"/>
  <c r="P26" i="3"/>
  <c r="O27" i="3"/>
  <c r="P27" i="3"/>
  <c r="O28" i="3"/>
  <c r="P28" i="3"/>
  <c r="O29" i="3"/>
  <c r="P29" i="3"/>
  <c r="O30" i="3"/>
  <c r="P30" i="3"/>
  <c r="O31" i="3"/>
  <c r="P31" i="3"/>
  <c r="O32" i="3"/>
  <c r="P32" i="3"/>
  <c r="O33" i="3"/>
  <c r="P33" i="3"/>
  <c r="M40" i="3"/>
  <c r="J3" i="3"/>
  <c r="K3" i="3"/>
  <c r="J4" i="3"/>
  <c r="K4" i="3"/>
  <c r="J5" i="3"/>
  <c r="K5" i="3"/>
  <c r="J6" i="3"/>
  <c r="K6" i="3"/>
  <c r="J7" i="3"/>
  <c r="K7" i="3"/>
  <c r="J8" i="3"/>
  <c r="K8" i="3"/>
  <c r="J9" i="3"/>
  <c r="K9" i="3"/>
  <c r="J10" i="3"/>
  <c r="K10" i="3"/>
  <c r="J11" i="3"/>
  <c r="K11" i="3"/>
  <c r="J12" i="3"/>
  <c r="K12" i="3"/>
  <c r="J13" i="3"/>
  <c r="K13" i="3"/>
  <c r="J14" i="3"/>
  <c r="K14" i="3"/>
  <c r="J15" i="3"/>
  <c r="K15" i="3"/>
  <c r="J16" i="3"/>
  <c r="K16" i="3"/>
  <c r="J17" i="3"/>
  <c r="K17" i="3"/>
  <c r="J18" i="3"/>
  <c r="K18" i="3"/>
  <c r="J19" i="3"/>
  <c r="K19" i="3"/>
  <c r="J20" i="3"/>
  <c r="K20" i="3"/>
  <c r="J21" i="3"/>
  <c r="K21" i="3"/>
  <c r="J22" i="3"/>
  <c r="K22" i="3"/>
  <c r="J23" i="3"/>
  <c r="K23" i="3"/>
  <c r="J24" i="3"/>
  <c r="K24" i="3"/>
  <c r="J25" i="3"/>
  <c r="K25" i="3"/>
  <c r="J26" i="3"/>
  <c r="K26" i="3"/>
  <c r="J27" i="3"/>
  <c r="K27" i="3"/>
  <c r="J28" i="3"/>
  <c r="K28" i="3"/>
  <c r="J29" i="3"/>
  <c r="K29" i="3"/>
  <c r="H40" i="3"/>
  <c r="E3" i="3"/>
  <c r="F3" i="3"/>
  <c r="E4" i="3"/>
  <c r="F4" i="3"/>
  <c r="E5" i="3"/>
  <c r="F5" i="3"/>
  <c r="E6" i="3"/>
  <c r="F6" i="3"/>
  <c r="E7" i="3"/>
  <c r="F7" i="3"/>
  <c r="E8" i="3"/>
  <c r="F8" i="3"/>
  <c r="E9" i="3"/>
  <c r="F9" i="3"/>
  <c r="E10" i="3"/>
  <c r="F10" i="3"/>
  <c r="E11" i="3"/>
  <c r="F11" i="3"/>
  <c r="E12" i="3"/>
  <c r="F12" i="3"/>
  <c r="E13" i="3"/>
  <c r="F13" i="3"/>
  <c r="E14" i="3"/>
  <c r="F14" i="3"/>
  <c r="E15" i="3"/>
  <c r="F15" i="3"/>
  <c r="E16" i="3"/>
  <c r="F16" i="3"/>
  <c r="E17" i="3"/>
  <c r="F17" i="3"/>
  <c r="E18" i="3"/>
  <c r="F18" i="3"/>
  <c r="E19" i="3"/>
  <c r="F19" i="3"/>
  <c r="E20" i="3"/>
  <c r="F20" i="3"/>
  <c r="E21" i="3"/>
  <c r="F21" i="3"/>
  <c r="E22" i="3"/>
  <c r="F22" i="3"/>
  <c r="E23" i="3"/>
  <c r="F23" i="3"/>
  <c r="E24" i="3"/>
  <c r="F24" i="3"/>
  <c r="E25" i="3"/>
  <c r="F25" i="3"/>
  <c r="E26" i="3"/>
  <c r="F26" i="3"/>
  <c r="E27" i="3"/>
  <c r="F27" i="3"/>
  <c r="E28" i="3"/>
  <c r="F28" i="3"/>
  <c r="E29" i="3"/>
  <c r="F29" i="3"/>
  <c r="E30" i="3"/>
  <c r="F30" i="3"/>
  <c r="E31" i="3"/>
  <c r="F31" i="3"/>
  <c r="E32" i="3"/>
  <c r="F32" i="3"/>
  <c r="C40" i="3"/>
  <c r="BF39" i="3"/>
  <c r="AV39" i="3"/>
  <c r="AG39" i="3"/>
  <c r="M39" i="3"/>
  <c r="BF38" i="3"/>
  <c r="BA38" i="3"/>
  <c r="AV38" i="3"/>
  <c r="AQ38" i="3"/>
  <c r="AL38" i="3"/>
  <c r="AG38" i="3"/>
  <c r="AB38" i="3"/>
  <c r="W38" i="3"/>
  <c r="R38" i="3"/>
  <c r="M38" i="3"/>
  <c r="H38" i="3"/>
  <c r="C38" i="3"/>
  <c r="BF37" i="3"/>
  <c r="BA37" i="3"/>
  <c r="AV37" i="3"/>
  <c r="AQ37" i="3"/>
  <c r="AL37" i="3"/>
  <c r="AG37" i="3"/>
  <c r="AB37" i="3"/>
  <c r="W37" i="3"/>
  <c r="R37" i="3"/>
  <c r="M37" i="3"/>
  <c r="H37" i="3"/>
  <c r="C37" i="3"/>
  <c r="BF36" i="3"/>
  <c r="BA36" i="3"/>
  <c r="AV36" i="3"/>
  <c r="AQ36" i="3"/>
  <c r="AL36" i="3"/>
  <c r="AG36" i="3"/>
  <c r="AB36" i="3"/>
  <c r="W36" i="3"/>
  <c r="R36" i="3"/>
  <c r="M36" i="3"/>
  <c r="H36" i="3"/>
  <c r="C36" i="3"/>
  <c r="BF35" i="3"/>
  <c r="BA35" i="3"/>
  <c r="AV35" i="3"/>
  <c r="AQ35" i="3"/>
  <c r="AL35" i="3"/>
  <c r="AG35" i="3"/>
  <c r="AB35" i="3"/>
  <c r="W35" i="3"/>
  <c r="R35" i="3"/>
  <c r="M35" i="3"/>
  <c r="H35" i="3"/>
  <c r="C35" i="3"/>
  <c r="C40" i="1"/>
  <c r="C35" i="1"/>
  <c r="C36" i="1"/>
  <c r="C37" i="1"/>
  <c r="BH4" i="1"/>
  <c r="BI4" i="1"/>
  <c r="BH5" i="1"/>
  <c r="BI5" i="1"/>
  <c r="BH6" i="1"/>
  <c r="BI6" i="1"/>
  <c r="BH7" i="1"/>
  <c r="BI7" i="1"/>
  <c r="BH8" i="1"/>
  <c r="BI8" i="1"/>
  <c r="BH9" i="1"/>
  <c r="BI9" i="1"/>
  <c r="BH10" i="1"/>
  <c r="BI10" i="1"/>
  <c r="BH11" i="1"/>
  <c r="BI11" i="1"/>
  <c r="BH12" i="1"/>
  <c r="BI12" i="1"/>
  <c r="BH13" i="1"/>
  <c r="BI13" i="1"/>
  <c r="BH14" i="1"/>
  <c r="BI14" i="1"/>
  <c r="BH15" i="1"/>
  <c r="BI15" i="1"/>
  <c r="BH16" i="1"/>
  <c r="BI16" i="1"/>
  <c r="BH17" i="1"/>
  <c r="BI17" i="1"/>
  <c r="BH18" i="1"/>
  <c r="BI18" i="1"/>
  <c r="BH19" i="1"/>
  <c r="BI19" i="1"/>
  <c r="BH20" i="1"/>
  <c r="BI20" i="1"/>
  <c r="BH21" i="1"/>
  <c r="BI21" i="1"/>
  <c r="BH22" i="1"/>
  <c r="BI22" i="1"/>
  <c r="BH23" i="1"/>
  <c r="BI23" i="1"/>
  <c r="BH24" i="1"/>
  <c r="BI24" i="1"/>
  <c r="BH25" i="1"/>
  <c r="BI25" i="1"/>
  <c r="BH26" i="1"/>
  <c r="BI26" i="1"/>
  <c r="BH27" i="1"/>
  <c r="BI27" i="1"/>
  <c r="BH28" i="1"/>
  <c r="BI28" i="1"/>
  <c r="BH29" i="1"/>
  <c r="BI29" i="1"/>
  <c r="BH30" i="1"/>
  <c r="BI30" i="1"/>
  <c r="BH31" i="1"/>
  <c r="BI31" i="1"/>
  <c r="BH32" i="1"/>
  <c r="BI32" i="1"/>
  <c r="BH33" i="1"/>
  <c r="BI33" i="1"/>
  <c r="BC4" i="1"/>
  <c r="BD4" i="1"/>
  <c r="BC5" i="1"/>
  <c r="BD5" i="1"/>
  <c r="BC6" i="1"/>
  <c r="BD6" i="1"/>
  <c r="BC7" i="1"/>
  <c r="BD7" i="1"/>
  <c r="BC8" i="1"/>
  <c r="BD8" i="1"/>
  <c r="BC9" i="1"/>
  <c r="BD9" i="1"/>
  <c r="BC10" i="1"/>
  <c r="BD10" i="1"/>
  <c r="BC11" i="1"/>
  <c r="BD11" i="1"/>
  <c r="BC12" i="1"/>
  <c r="BD12" i="1"/>
  <c r="BC13" i="1"/>
  <c r="BD13" i="1"/>
  <c r="BC14" i="1"/>
  <c r="BD14" i="1"/>
  <c r="BC15" i="1"/>
  <c r="BD15" i="1"/>
  <c r="BC16" i="1"/>
  <c r="BD16" i="1"/>
  <c r="BC17" i="1"/>
  <c r="BD17" i="1"/>
  <c r="BC18" i="1"/>
  <c r="BD18" i="1"/>
  <c r="BC19" i="1"/>
  <c r="BD19" i="1"/>
  <c r="BC20" i="1"/>
  <c r="BD20" i="1"/>
  <c r="BC21" i="1"/>
  <c r="BD21" i="1"/>
  <c r="BC22" i="1"/>
  <c r="BD22" i="1"/>
  <c r="BC23" i="1"/>
  <c r="BD23" i="1"/>
  <c r="BC24" i="1"/>
  <c r="BD24" i="1"/>
  <c r="BC25" i="1"/>
  <c r="BD25" i="1"/>
  <c r="BC26" i="1"/>
  <c r="BD26" i="1"/>
  <c r="BC27" i="1"/>
  <c r="BD27" i="1"/>
  <c r="BC28" i="1"/>
  <c r="BD28" i="1"/>
  <c r="BC29" i="1"/>
  <c r="BD29" i="1"/>
  <c r="BC30" i="1"/>
  <c r="BD30" i="1"/>
  <c r="BC31" i="1"/>
  <c r="BD31" i="1"/>
  <c r="BC32" i="1"/>
  <c r="BD32" i="1"/>
  <c r="AX4" i="1"/>
  <c r="AY4" i="1"/>
  <c r="AX5" i="1"/>
  <c r="AY5" i="1"/>
  <c r="AX6" i="1"/>
  <c r="AY6" i="1"/>
  <c r="AX7" i="1"/>
  <c r="AY7" i="1"/>
  <c r="AX8" i="1"/>
  <c r="AY8" i="1"/>
  <c r="AX9" i="1"/>
  <c r="AY9" i="1"/>
  <c r="AX10" i="1"/>
  <c r="AY10" i="1"/>
  <c r="AX11" i="1"/>
  <c r="AY11" i="1"/>
  <c r="AX12" i="1"/>
  <c r="AY12" i="1"/>
  <c r="AX13" i="1"/>
  <c r="AY13" i="1"/>
  <c r="AX14" i="1"/>
  <c r="AY14" i="1"/>
  <c r="AX15" i="1"/>
  <c r="AY15" i="1"/>
  <c r="AX16" i="1"/>
  <c r="AY16" i="1"/>
  <c r="AX17" i="1"/>
  <c r="AY17" i="1"/>
  <c r="AX18" i="1"/>
  <c r="AY18" i="1"/>
  <c r="AX19" i="1"/>
  <c r="AY19" i="1"/>
  <c r="AX20" i="1"/>
  <c r="AY20" i="1"/>
  <c r="AX21" i="1"/>
  <c r="AY21" i="1"/>
  <c r="AX22" i="1"/>
  <c r="AY22" i="1"/>
  <c r="AX23" i="1"/>
  <c r="AY23" i="1"/>
  <c r="AX24" i="1"/>
  <c r="AY24" i="1"/>
  <c r="AX25" i="1"/>
  <c r="AY25" i="1"/>
  <c r="AX26" i="1"/>
  <c r="AY26" i="1"/>
  <c r="AX27" i="1"/>
  <c r="AY27" i="1"/>
  <c r="AX28" i="1"/>
  <c r="AY28" i="1"/>
  <c r="AX29" i="1"/>
  <c r="AY29" i="1"/>
  <c r="AX30" i="1"/>
  <c r="AY30" i="1"/>
  <c r="AX31" i="1"/>
  <c r="AY31" i="1"/>
  <c r="AX32" i="1"/>
  <c r="AY32" i="1"/>
  <c r="AX33" i="1"/>
  <c r="AY33" i="1"/>
  <c r="AS4" i="1"/>
  <c r="AT4" i="1"/>
  <c r="AS5" i="1"/>
  <c r="AT5" i="1"/>
  <c r="AS6" i="1"/>
  <c r="AT6" i="1"/>
  <c r="AS7" i="1"/>
  <c r="AT7" i="1"/>
  <c r="AS8" i="1"/>
  <c r="AT8" i="1"/>
  <c r="AS9" i="1"/>
  <c r="AT9" i="1"/>
  <c r="AS10" i="1"/>
  <c r="AT10" i="1"/>
  <c r="AS11" i="1"/>
  <c r="AT11" i="1"/>
  <c r="AS12" i="1"/>
  <c r="AT12" i="1"/>
  <c r="AS13" i="1"/>
  <c r="AT13" i="1"/>
  <c r="AS14" i="1"/>
  <c r="AT14" i="1"/>
  <c r="AS15" i="1"/>
  <c r="AT15" i="1"/>
  <c r="AS16" i="1"/>
  <c r="AT16" i="1"/>
  <c r="AS17" i="1"/>
  <c r="AT17" i="1"/>
  <c r="AS18" i="1"/>
  <c r="AT18" i="1"/>
  <c r="AS19" i="1"/>
  <c r="AT19" i="1"/>
  <c r="AS20" i="1"/>
  <c r="AT20" i="1"/>
  <c r="AS21" i="1"/>
  <c r="AT21" i="1"/>
  <c r="AS22" i="1"/>
  <c r="AT22" i="1"/>
  <c r="AS23" i="1"/>
  <c r="AT23" i="1"/>
  <c r="AS24" i="1"/>
  <c r="AT24" i="1"/>
  <c r="AS25" i="1"/>
  <c r="AT25" i="1"/>
  <c r="AS26" i="1"/>
  <c r="AT26" i="1"/>
  <c r="AS27" i="1"/>
  <c r="AT27" i="1"/>
  <c r="AS28" i="1"/>
  <c r="AT28" i="1"/>
  <c r="AS29" i="1"/>
  <c r="AT29" i="1"/>
  <c r="AS30" i="1"/>
  <c r="AT30" i="1"/>
  <c r="AS31" i="1"/>
  <c r="AT31" i="1"/>
  <c r="AS32" i="1"/>
  <c r="AT32" i="1"/>
  <c r="AN4" i="1"/>
  <c r="AO4" i="1"/>
  <c r="AN5" i="1"/>
  <c r="AO5" i="1"/>
  <c r="AN6" i="1"/>
  <c r="AO6" i="1"/>
  <c r="AN7" i="1"/>
  <c r="AO7" i="1"/>
  <c r="AN8" i="1"/>
  <c r="AO8" i="1"/>
  <c r="AN9" i="1"/>
  <c r="AO9" i="1"/>
  <c r="AN10" i="1"/>
  <c r="AO10" i="1"/>
  <c r="AN11" i="1"/>
  <c r="AO11" i="1"/>
  <c r="AN12" i="1"/>
  <c r="AO12" i="1"/>
  <c r="AN13" i="1"/>
  <c r="AO13" i="1"/>
  <c r="AN14" i="1"/>
  <c r="AO14" i="1"/>
  <c r="AN15" i="1"/>
  <c r="AO15" i="1"/>
  <c r="AN16" i="1"/>
  <c r="AO16" i="1"/>
  <c r="AN17" i="1"/>
  <c r="AO17" i="1"/>
  <c r="AN18" i="1"/>
  <c r="AO18" i="1"/>
  <c r="AN19" i="1"/>
  <c r="AO19" i="1"/>
  <c r="AN20" i="1"/>
  <c r="AO20" i="1"/>
  <c r="AN21" i="1"/>
  <c r="AO21" i="1"/>
  <c r="AN22" i="1"/>
  <c r="AO22" i="1"/>
  <c r="AN23" i="1"/>
  <c r="AO23" i="1"/>
  <c r="AN24" i="1"/>
  <c r="AO24" i="1"/>
  <c r="AN25" i="1"/>
  <c r="AO25" i="1"/>
  <c r="AN26" i="1"/>
  <c r="AO26" i="1"/>
  <c r="AN27" i="1"/>
  <c r="AO27" i="1"/>
  <c r="AN28" i="1"/>
  <c r="AO28" i="1"/>
  <c r="AN29" i="1"/>
  <c r="AO29" i="1"/>
  <c r="AN30" i="1"/>
  <c r="AO30" i="1"/>
  <c r="AN31" i="1"/>
  <c r="AO31" i="1"/>
  <c r="AN32" i="1"/>
  <c r="AO32" i="1"/>
  <c r="AN33" i="1"/>
  <c r="AO33" i="1"/>
  <c r="AI4" i="1"/>
  <c r="AJ4" i="1"/>
  <c r="AI5" i="1"/>
  <c r="AJ5" i="1"/>
  <c r="AI6" i="1"/>
  <c r="AJ6" i="1"/>
  <c r="AI7" i="1"/>
  <c r="AJ7" i="1"/>
  <c r="AI8" i="1"/>
  <c r="AJ8" i="1"/>
  <c r="AI9" i="1"/>
  <c r="AJ9" i="1"/>
  <c r="AI10" i="1"/>
  <c r="AJ10" i="1"/>
  <c r="AI11" i="1"/>
  <c r="AJ11" i="1"/>
  <c r="AI12" i="1"/>
  <c r="AJ12" i="1"/>
  <c r="AI13" i="1"/>
  <c r="AJ13" i="1"/>
  <c r="AI14" i="1"/>
  <c r="AJ14" i="1"/>
  <c r="AI15" i="1"/>
  <c r="AJ15" i="1"/>
  <c r="AI16" i="1"/>
  <c r="AJ16" i="1"/>
  <c r="AI17" i="1"/>
  <c r="AJ17" i="1"/>
  <c r="AI18" i="1"/>
  <c r="AJ18" i="1"/>
  <c r="AI19" i="1"/>
  <c r="AJ19" i="1"/>
  <c r="AI20" i="1"/>
  <c r="AJ20" i="1"/>
  <c r="AI21" i="1"/>
  <c r="AJ21" i="1"/>
  <c r="AI22" i="1"/>
  <c r="AJ22" i="1"/>
  <c r="AI23" i="1"/>
  <c r="AJ23" i="1"/>
  <c r="AI24" i="1"/>
  <c r="AJ24" i="1"/>
  <c r="AI25" i="1"/>
  <c r="AJ25" i="1"/>
  <c r="AI26" i="1"/>
  <c r="AJ26" i="1"/>
  <c r="AI27" i="1"/>
  <c r="AJ27" i="1"/>
  <c r="AI28" i="1"/>
  <c r="AJ28" i="1"/>
  <c r="AI29" i="1"/>
  <c r="AJ29" i="1"/>
  <c r="AI30" i="1"/>
  <c r="AJ30" i="1"/>
  <c r="AI31" i="1"/>
  <c r="AJ31" i="1"/>
  <c r="AI32" i="1"/>
  <c r="AJ32" i="1"/>
  <c r="AI33" i="1"/>
  <c r="AJ33" i="1"/>
  <c r="AD4" i="1"/>
  <c r="AE4" i="1"/>
  <c r="AD5" i="1"/>
  <c r="AE5" i="1"/>
  <c r="AD6" i="1"/>
  <c r="AE6" i="1"/>
  <c r="AD7" i="1"/>
  <c r="AE7" i="1"/>
  <c r="AD8" i="1"/>
  <c r="AE8" i="1"/>
  <c r="AD9" i="1"/>
  <c r="AE9" i="1"/>
  <c r="AD10" i="1"/>
  <c r="AE10" i="1"/>
  <c r="AD11" i="1"/>
  <c r="AE11" i="1"/>
  <c r="AD12" i="1"/>
  <c r="AE12" i="1"/>
  <c r="AD13" i="1"/>
  <c r="AE13" i="1"/>
  <c r="AD14" i="1"/>
  <c r="AE14" i="1"/>
  <c r="AD15" i="1"/>
  <c r="AE15" i="1"/>
  <c r="AD16" i="1"/>
  <c r="AE16" i="1"/>
  <c r="AD17" i="1"/>
  <c r="AE17" i="1"/>
  <c r="AD18" i="1"/>
  <c r="AE18" i="1"/>
  <c r="AD19" i="1"/>
  <c r="AE19" i="1"/>
  <c r="AD20" i="1"/>
  <c r="AE20" i="1"/>
  <c r="AD21" i="1"/>
  <c r="AE21" i="1"/>
  <c r="AD22" i="1"/>
  <c r="AE22" i="1"/>
  <c r="AD23" i="1"/>
  <c r="AE23" i="1"/>
  <c r="AD24" i="1"/>
  <c r="AE24" i="1"/>
  <c r="AD25" i="1"/>
  <c r="AE25" i="1"/>
  <c r="AD26" i="1"/>
  <c r="AE26" i="1"/>
  <c r="AD27" i="1"/>
  <c r="AE27" i="1"/>
  <c r="AD28" i="1"/>
  <c r="AE28" i="1"/>
  <c r="AD29" i="1"/>
  <c r="AE29" i="1"/>
  <c r="AD30" i="1"/>
  <c r="AE30" i="1"/>
  <c r="AD31" i="1"/>
  <c r="AE31" i="1"/>
  <c r="AD32" i="1"/>
  <c r="AE32" i="1"/>
  <c r="Y4" i="1"/>
  <c r="Z4" i="1"/>
  <c r="Y5" i="1"/>
  <c r="Z5" i="1"/>
  <c r="Y6" i="1"/>
  <c r="Z6" i="1"/>
  <c r="Y7" i="1"/>
  <c r="Z7" i="1"/>
  <c r="Y8" i="1"/>
  <c r="Z8" i="1"/>
  <c r="Y9" i="1"/>
  <c r="Z9" i="1"/>
  <c r="Y10" i="1"/>
  <c r="Z10" i="1"/>
  <c r="Y11" i="1"/>
  <c r="Z11" i="1"/>
  <c r="Y12" i="1"/>
  <c r="Z12" i="1"/>
  <c r="Y13" i="1"/>
  <c r="Z13" i="1"/>
  <c r="Y14" i="1"/>
  <c r="Z14" i="1"/>
  <c r="Y15" i="1"/>
  <c r="Z15" i="1"/>
  <c r="Y16" i="1"/>
  <c r="Z16" i="1"/>
  <c r="Y17" i="1"/>
  <c r="Z17" i="1"/>
  <c r="Y18" i="1"/>
  <c r="Z18" i="1"/>
  <c r="Y19" i="1"/>
  <c r="Z19" i="1"/>
  <c r="Y20" i="1"/>
  <c r="Z20" i="1"/>
  <c r="Y21" i="1"/>
  <c r="Z21" i="1"/>
  <c r="Y22" i="1"/>
  <c r="Z22" i="1"/>
  <c r="Y23" i="1"/>
  <c r="Z23" i="1"/>
  <c r="Y24" i="1"/>
  <c r="Z24" i="1"/>
  <c r="Y25" i="1"/>
  <c r="Z25" i="1"/>
  <c r="Y26" i="1"/>
  <c r="Z26" i="1"/>
  <c r="Y27" i="1"/>
  <c r="Z27" i="1"/>
  <c r="Y28" i="1"/>
  <c r="Z28" i="1"/>
  <c r="Y29" i="1"/>
  <c r="Z29" i="1"/>
  <c r="Y30" i="1"/>
  <c r="Z30" i="1"/>
  <c r="Y31" i="1"/>
  <c r="Z31" i="1"/>
  <c r="Y32" i="1"/>
  <c r="Z32" i="1"/>
  <c r="Y33" i="1"/>
  <c r="Z33" i="1"/>
  <c r="T4" i="1"/>
  <c r="U4" i="1"/>
  <c r="T5" i="1"/>
  <c r="U5" i="1"/>
  <c r="T6" i="1"/>
  <c r="U6" i="1"/>
  <c r="T7" i="1"/>
  <c r="U7" i="1"/>
  <c r="T8" i="1"/>
  <c r="U8" i="1"/>
  <c r="T9" i="1"/>
  <c r="U9" i="1"/>
  <c r="T10" i="1"/>
  <c r="U10" i="1"/>
  <c r="T11" i="1"/>
  <c r="U11" i="1"/>
  <c r="T12" i="1"/>
  <c r="U12" i="1"/>
  <c r="T13" i="1"/>
  <c r="U13" i="1"/>
  <c r="T14" i="1"/>
  <c r="U14" i="1"/>
  <c r="T15" i="1"/>
  <c r="U15" i="1"/>
  <c r="T16" i="1"/>
  <c r="U16" i="1"/>
  <c r="T17" i="1"/>
  <c r="U17" i="1"/>
  <c r="T18" i="1"/>
  <c r="U18" i="1"/>
  <c r="T19" i="1"/>
  <c r="U19" i="1"/>
  <c r="T20" i="1"/>
  <c r="U20" i="1"/>
  <c r="T21" i="1"/>
  <c r="U21" i="1"/>
  <c r="T22" i="1"/>
  <c r="U22" i="1"/>
  <c r="T23" i="1"/>
  <c r="U23" i="1"/>
  <c r="T24" i="1"/>
  <c r="U24" i="1"/>
  <c r="T25" i="1"/>
  <c r="U25" i="1"/>
  <c r="T26" i="1"/>
  <c r="U26" i="1"/>
  <c r="T27" i="1"/>
  <c r="U27" i="1"/>
  <c r="T28" i="1"/>
  <c r="U28" i="1"/>
  <c r="T29" i="1"/>
  <c r="U29" i="1"/>
  <c r="T30" i="1"/>
  <c r="U30" i="1"/>
  <c r="T31" i="1"/>
  <c r="U31" i="1"/>
  <c r="T32" i="1"/>
  <c r="U32" i="1"/>
  <c r="O4" i="1"/>
  <c r="P4" i="1"/>
  <c r="O5" i="1"/>
  <c r="P5" i="1"/>
  <c r="O6" i="1"/>
  <c r="P6" i="1"/>
  <c r="O7" i="1"/>
  <c r="P7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O29" i="1"/>
  <c r="P29" i="1"/>
  <c r="O30" i="1"/>
  <c r="P30" i="1"/>
  <c r="O31" i="1"/>
  <c r="P31" i="1"/>
  <c r="O32" i="1"/>
  <c r="P32" i="1"/>
  <c r="O33" i="1"/>
  <c r="P33" i="1"/>
  <c r="J4" i="1"/>
  <c r="K4" i="1"/>
  <c r="J5" i="1"/>
  <c r="K5" i="1"/>
  <c r="J6" i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BH3" i="1"/>
  <c r="BI3" i="1"/>
  <c r="BC3" i="1"/>
  <c r="BD3" i="1"/>
  <c r="AX3" i="1"/>
  <c r="AY3" i="1"/>
  <c r="AS3" i="1"/>
  <c r="AT3" i="1"/>
  <c r="AN3" i="1"/>
  <c r="AO3" i="1"/>
  <c r="AI3" i="1"/>
  <c r="AJ3" i="1"/>
  <c r="AD3" i="1"/>
  <c r="AE3" i="1"/>
  <c r="Y3" i="1"/>
  <c r="Z3" i="1"/>
  <c r="T3" i="1"/>
  <c r="U3" i="1"/>
  <c r="O3" i="1"/>
  <c r="P3" i="1"/>
  <c r="J3" i="1"/>
  <c r="K3" i="1"/>
  <c r="E30" i="1"/>
  <c r="F30" i="1"/>
  <c r="E31" i="1"/>
  <c r="F31" i="1"/>
  <c r="E32" i="1"/>
  <c r="F32" i="1"/>
  <c r="E33" i="1"/>
  <c r="F33" i="1"/>
  <c r="E3" i="1"/>
  <c r="F3" i="1"/>
  <c r="E4" i="1"/>
  <c r="F4" i="1"/>
  <c r="E5" i="1"/>
  <c r="F5" i="1"/>
  <c r="E6" i="1"/>
  <c r="F6" i="1"/>
  <c r="E7" i="1"/>
  <c r="F7" i="1"/>
  <c r="E8" i="1"/>
  <c r="F8" i="1"/>
  <c r="E9" i="1"/>
  <c r="F9" i="1"/>
  <c r="E10" i="1"/>
  <c r="F10" i="1"/>
  <c r="E11" i="1"/>
  <c r="F11" i="1"/>
  <c r="E12" i="1"/>
  <c r="F12" i="1"/>
  <c r="E13" i="1"/>
  <c r="F13" i="1"/>
  <c r="E14" i="1"/>
  <c r="F14" i="1"/>
  <c r="E15" i="1"/>
  <c r="F15" i="1"/>
  <c r="E16" i="1"/>
  <c r="F16" i="1"/>
  <c r="E17" i="1"/>
  <c r="F17" i="1"/>
  <c r="E18" i="1"/>
  <c r="F18" i="1"/>
  <c r="E19" i="1"/>
  <c r="F19" i="1"/>
  <c r="E20" i="1"/>
  <c r="F20" i="1"/>
  <c r="E21" i="1"/>
  <c r="F21" i="1"/>
  <c r="E22" i="1"/>
  <c r="F22" i="1"/>
  <c r="E23" i="1"/>
  <c r="F23" i="1"/>
  <c r="E24" i="1"/>
  <c r="F24" i="1"/>
  <c r="E25" i="1"/>
  <c r="F25" i="1"/>
  <c r="E26" i="1"/>
  <c r="F26" i="1"/>
  <c r="E27" i="1"/>
  <c r="F27" i="1"/>
  <c r="E28" i="1"/>
  <c r="F28" i="1"/>
  <c r="E29" i="1"/>
  <c r="F29" i="1"/>
  <c r="H40" i="1"/>
  <c r="M40" i="1"/>
  <c r="R40" i="1"/>
  <c r="W40" i="1"/>
  <c r="AB40" i="1"/>
  <c r="AG40" i="1"/>
  <c r="AL40" i="1"/>
  <c r="AQ40" i="1"/>
  <c r="BF40" i="1"/>
  <c r="BA40" i="1"/>
  <c r="BF39" i="1"/>
  <c r="BF38" i="1"/>
  <c r="BF37" i="1"/>
  <c r="BF36" i="1"/>
  <c r="BF35" i="1"/>
  <c r="BA38" i="1"/>
  <c r="BA37" i="1"/>
  <c r="BA36" i="1"/>
  <c r="BA35" i="1"/>
  <c r="AV39" i="1"/>
  <c r="AV38" i="1"/>
  <c r="AV37" i="1"/>
  <c r="AV36" i="1"/>
  <c r="AQ38" i="1"/>
  <c r="AQ37" i="1"/>
  <c r="AQ36" i="1"/>
  <c r="AQ35" i="1"/>
  <c r="AL38" i="1"/>
  <c r="AL37" i="1"/>
  <c r="AL36" i="1"/>
  <c r="AL35" i="1"/>
  <c r="AG39" i="1"/>
  <c r="AG38" i="1"/>
  <c r="AG37" i="1"/>
  <c r="AG36" i="1"/>
  <c r="AG35" i="1"/>
  <c r="AB38" i="1"/>
  <c r="AB37" i="1"/>
  <c r="AB36" i="1"/>
  <c r="AB35" i="1"/>
  <c r="W38" i="1"/>
  <c r="W37" i="1"/>
  <c r="W36" i="1"/>
  <c r="W35" i="1"/>
  <c r="R38" i="1"/>
  <c r="R37" i="1"/>
  <c r="R36" i="1"/>
  <c r="R35" i="1"/>
  <c r="M39" i="1"/>
  <c r="M38" i="1"/>
  <c r="M37" i="1"/>
  <c r="M36" i="1"/>
  <c r="M35" i="1"/>
  <c r="H38" i="1"/>
  <c r="H37" i="1"/>
  <c r="H36" i="1"/>
  <c r="H35" i="1"/>
  <c r="C38" i="1"/>
  <c r="AV40" i="1"/>
  <c r="AV35" i="1"/>
</calcChain>
</file>

<file path=xl/comments1.xml><?xml version="1.0" encoding="utf-8"?>
<comments xmlns="http://schemas.openxmlformats.org/spreadsheetml/2006/main">
  <authors>
    <author>Julien Teyssandier</author>
  </authors>
  <commentList>
    <comment ref="J35" authorId="0">
      <text>
        <r>
          <rPr>
            <b/>
            <sz val="9"/>
            <color indexed="81"/>
            <rFont val="Calibri"/>
            <family val="2"/>
          </rPr>
          <t>Du 30/01 au 05/02</t>
        </r>
      </text>
    </comment>
    <comment ref="O35" authorId="0">
      <text>
        <r>
          <rPr>
            <b/>
            <sz val="9"/>
            <color indexed="81"/>
            <rFont val="Calibri"/>
            <family val="2"/>
          </rPr>
          <t>Du 27/02 au 05/03</t>
        </r>
      </text>
    </comment>
    <comment ref="T35" authorId="0">
      <text>
        <r>
          <rPr>
            <b/>
            <sz val="9"/>
            <color indexed="81"/>
            <rFont val="Calibri"/>
            <family val="2"/>
          </rPr>
          <t>Du 03/04 au 09/04</t>
        </r>
      </text>
    </comment>
    <comment ref="Y35" authorId="0">
      <text>
        <r>
          <rPr>
            <b/>
            <sz val="9"/>
            <color indexed="81"/>
            <rFont val="Calibri"/>
            <family val="2"/>
          </rPr>
          <t>Du 01/05 au 07/05</t>
        </r>
      </text>
    </comment>
    <comment ref="AD35" authorId="0">
      <text>
        <r>
          <rPr>
            <b/>
            <sz val="9"/>
            <color indexed="81"/>
            <rFont val="Calibri"/>
            <family val="2"/>
          </rPr>
          <t>Du 29/05 au 04/06</t>
        </r>
      </text>
    </comment>
    <comment ref="AI35" authorId="0">
      <text>
        <r>
          <rPr>
            <b/>
            <sz val="9"/>
            <color indexed="81"/>
            <rFont val="Calibri"/>
            <family val="2"/>
          </rPr>
          <t>Du 26/06 au 02/07</t>
        </r>
      </text>
    </comment>
    <comment ref="AN35" authorId="0">
      <text>
        <r>
          <rPr>
            <b/>
            <sz val="9"/>
            <color indexed="81"/>
            <rFont val="Calibri"/>
            <family val="2"/>
          </rPr>
          <t>Du 31/07 au 06/08</t>
        </r>
      </text>
    </comment>
    <comment ref="AS35" authorId="0">
      <text>
        <r>
          <rPr>
            <b/>
            <sz val="9"/>
            <color indexed="81"/>
            <rFont val="Calibri"/>
            <family val="2"/>
          </rPr>
          <t>Du 28/08 au 03/09</t>
        </r>
      </text>
    </comment>
    <comment ref="AX35" authorId="0">
      <text>
        <r>
          <rPr>
            <b/>
            <sz val="9"/>
            <color indexed="81"/>
            <rFont val="Calibri"/>
            <family val="2"/>
          </rPr>
          <t>Du 25/09 au 01/10</t>
        </r>
      </text>
    </comment>
    <comment ref="BC35" authorId="0">
      <text>
        <r>
          <rPr>
            <b/>
            <sz val="9"/>
            <color indexed="81"/>
            <rFont val="Calibri"/>
            <family val="2"/>
          </rPr>
          <t>Du 30/10 au 05/11</t>
        </r>
      </text>
    </comment>
    <comment ref="BH35" authorId="0">
      <text>
        <r>
          <rPr>
            <b/>
            <sz val="9"/>
            <color indexed="81"/>
            <rFont val="Calibri"/>
            <family val="2"/>
          </rPr>
          <t>Du 27/11 au 03/12</t>
        </r>
      </text>
    </comment>
    <comment ref="J36" authorId="0">
      <text>
        <r>
          <rPr>
            <b/>
            <sz val="9"/>
            <color indexed="81"/>
            <rFont val="Calibri"/>
            <family val="2"/>
          </rPr>
          <t>Du 06/02 au 12/02</t>
        </r>
      </text>
    </comment>
    <comment ref="O36" authorId="0">
      <text>
        <r>
          <rPr>
            <b/>
            <sz val="9"/>
            <color indexed="81"/>
            <rFont val="Calibri"/>
            <family val="2"/>
          </rPr>
          <t>Du 06/03 au 12/03</t>
        </r>
      </text>
    </comment>
    <comment ref="T36" authorId="0">
      <text>
        <r>
          <rPr>
            <b/>
            <sz val="9"/>
            <color indexed="81"/>
            <rFont val="Calibri"/>
            <family val="2"/>
          </rPr>
          <t>Du 10/04 au 16/04</t>
        </r>
      </text>
    </comment>
    <comment ref="Y36" authorId="0">
      <text>
        <r>
          <rPr>
            <b/>
            <sz val="9"/>
            <color indexed="81"/>
            <rFont val="Calibri"/>
            <family val="2"/>
          </rPr>
          <t>Du 08/05 au 14/05</t>
        </r>
      </text>
    </comment>
    <comment ref="AD36" authorId="0">
      <text>
        <r>
          <rPr>
            <b/>
            <sz val="9"/>
            <color indexed="81"/>
            <rFont val="Calibri"/>
            <family val="2"/>
          </rPr>
          <t>Du 05/06 au 11/06</t>
        </r>
      </text>
    </comment>
    <comment ref="AI36" authorId="0">
      <text>
        <r>
          <rPr>
            <b/>
            <sz val="9"/>
            <color indexed="81"/>
            <rFont val="Calibri"/>
            <family val="2"/>
          </rPr>
          <t>Du 03/07 au 09/07</t>
        </r>
      </text>
    </comment>
    <comment ref="AN36" authorId="0">
      <text>
        <r>
          <rPr>
            <b/>
            <sz val="9"/>
            <color indexed="81"/>
            <rFont val="Calibri"/>
            <family val="2"/>
          </rPr>
          <t>Du 07/08 au 13/08</t>
        </r>
      </text>
    </comment>
    <comment ref="AS36" authorId="0">
      <text>
        <r>
          <rPr>
            <b/>
            <sz val="9"/>
            <color indexed="81"/>
            <rFont val="Calibri"/>
            <family val="2"/>
          </rPr>
          <t>Du 04/09 au 10/09</t>
        </r>
      </text>
    </comment>
    <comment ref="AX36" authorId="0">
      <text>
        <r>
          <rPr>
            <b/>
            <sz val="9"/>
            <color indexed="81"/>
            <rFont val="Calibri"/>
            <family val="2"/>
          </rPr>
          <t>Du 02/10 au 08/10</t>
        </r>
      </text>
    </comment>
    <comment ref="BC36" authorId="0">
      <text>
        <r>
          <rPr>
            <b/>
            <sz val="9"/>
            <color indexed="81"/>
            <rFont val="Calibri"/>
            <family val="2"/>
          </rPr>
          <t>Du 06/11 au 12/11</t>
        </r>
      </text>
    </comment>
    <comment ref="BH36" authorId="0">
      <text>
        <r>
          <rPr>
            <b/>
            <sz val="9"/>
            <color indexed="81"/>
            <rFont val="Calibri"/>
            <family val="2"/>
          </rPr>
          <t>Du 04/12 au 10/12</t>
        </r>
      </text>
    </comment>
    <comment ref="J37" authorId="0">
      <text>
        <r>
          <rPr>
            <b/>
            <sz val="9"/>
            <color indexed="81"/>
            <rFont val="Calibri"/>
            <family val="2"/>
          </rPr>
          <t>Du 13/02 au 19/02</t>
        </r>
      </text>
    </comment>
    <comment ref="O37" authorId="0">
      <text>
        <r>
          <rPr>
            <b/>
            <sz val="9"/>
            <color indexed="81"/>
            <rFont val="Calibri"/>
            <family val="2"/>
          </rPr>
          <t>Du 13/03 au 19/03</t>
        </r>
      </text>
    </comment>
    <comment ref="T37" authorId="0">
      <text>
        <r>
          <rPr>
            <b/>
            <sz val="9"/>
            <color indexed="81"/>
            <rFont val="Calibri"/>
            <family val="2"/>
          </rPr>
          <t>Du 17/04 au 23/04</t>
        </r>
      </text>
    </comment>
    <comment ref="Y37" authorId="0">
      <text>
        <r>
          <rPr>
            <b/>
            <sz val="9"/>
            <color indexed="81"/>
            <rFont val="Calibri"/>
            <family val="2"/>
          </rPr>
          <t>Du 15/05 au 21/05</t>
        </r>
      </text>
    </comment>
    <comment ref="AD37" authorId="0">
      <text>
        <r>
          <rPr>
            <b/>
            <sz val="9"/>
            <color indexed="81"/>
            <rFont val="Calibri"/>
            <family val="2"/>
          </rPr>
          <t>Du 12/06 au 18/06</t>
        </r>
      </text>
    </comment>
    <comment ref="AI37" authorId="0">
      <text>
        <r>
          <rPr>
            <b/>
            <sz val="9"/>
            <color indexed="81"/>
            <rFont val="Calibri"/>
            <family val="2"/>
          </rPr>
          <t>Du 10/07 au 16/07</t>
        </r>
      </text>
    </comment>
    <comment ref="AN37" authorId="0">
      <text>
        <r>
          <rPr>
            <b/>
            <sz val="9"/>
            <color indexed="81"/>
            <rFont val="Calibri"/>
            <family val="2"/>
          </rPr>
          <t>Du 14/08 au 20/08</t>
        </r>
      </text>
    </comment>
    <comment ref="AS37" authorId="0">
      <text>
        <r>
          <rPr>
            <b/>
            <sz val="9"/>
            <color indexed="81"/>
            <rFont val="Calibri"/>
            <family val="2"/>
          </rPr>
          <t>Du 11/09 au 17/09</t>
        </r>
      </text>
    </comment>
    <comment ref="AX37" authorId="0">
      <text>
        <r>
          <rPr>
            <b/>
            <sz val="9"/>
            <color indexed="81"/>
            <rFont val="Calibri"/>
            <family val="2"/>
          </rPr>
          <t>Du 09/10 au 15/10</t>
        </r>
      </text>
    </comment>
    <comment ref="BC37" authorId="0">
      <text>
        <r>
          <rPr>
            <b/>
            <sz val="9"/>
            <color indexed="81"/>
            <rFont val="Calibri"/>
            <family val="2"/>
          </rPr>
          <t>Du 13/11 au 19/11</t>
        </r>
      </text>
    </comment>
    <comment ref="BH37" authorId="0">
      <text>
        <r>
          <rPr>
            <b/>
            <sz val="9"/>
            <color indexed="81"/>
            <rFont val="Calibri"/>
            <family val="2"/>
          </rPr>
          <t>Du11/12 au 17/12</t>
        </r>
      </text>
    </comment>
    <comment ref="E38" authorId="0">
      <text>
        <r>
          <rPr>
            <b/>
            <sz val="9"/>
            <color indexed="81"/>
            <rFont val="Calibri"/>
            <family val="2"/>
          </rPr>
          <t>Du 23/01 au 29/01</t>
        </r>
      </text>
    </comment>
    <comment ref="J38" authorId="0">
      <text>
        <r>
          <rPr>
            <b/>
            <sz val="9"/>
            <color indexed="81"/>
            <rFont val="Calibri"/>
            <family val="2"/>
          </rPr>
          <t>Du 20/02 au 26/02</t>
        </r>
      </text>
    </comment>
    <comment ref="O38" authorId="0">
      <text>
        <r>
          <rPr>
            <b/>
            <sz val="9"/>
            <color indexed="81"/>
            <rFont val="Calibri"/>
            <family val="2"/>
          </rPr>
          <t>Du 20/03 au 26/03</t>
        </r>
      </text>
    </comment>
    <comment ref="T38" authorId="0">
      <text>
        <r>
          <rPr>
            <b/>
            <sz val="9"/>
            <color indexed="81"/>
            <rFont val="Calibri"/>
            <family val="2"/>
          </rPr>
          <t>Du 24/04 au 30/04</t>
        </r>
      </text>
    </comment>
    <comment ref="Y38" authorId="0">
      <text>
        <r>
          <rPr>
            <b/>
            <sz val="9"/>
            <color indexed="81"/>
            <rFont val="Calibri"/>
            <family val="2"/>
          </rPr>
          <t>Du 22/05 au 28/05</t>
        </r>
      </text>
    </comment>
    <comment ref="AD38" authorId="0">
      <text>
        <r>
          <rPr>
            <b/>
            <sz val="9"/>
            <color indexed="81"/>
            <rFont val="Calibri"/>
            <family val="2"/>
          </rPr>
          <t>Du 19/06 au 25/06</t>
        </r>
      </text>
    </comment>
    <comment ref="AI38" authorId="0">
      <text>
        <r>
          <rPr>
            <b/>
            <sz val="9"/>
            <color indexed="81"/>
            <rFont val="Calibri"/>
            <family val="2"/>
          </rPr>
          <t>Du 17/07 au 23/07</t>
        </r>
      </text>
    </comment>
    <comment ref="AN38" authorId="0">
      <text>
        <r>
          <rPr>
            <b/>
            <sz val="9"/>
            <color indexed="81"/>
            <rFont val="Calibri"/>
            <family val="2"/>
          </rPr>
          <t>Du 21/08 au 27/08</t>
        </r>
      </text>
    </comment>
    <comment ref="AS38" authorId="0">
      <text>
        <r>
          <rPr>
            <b/>
            <sz val="9"/>
            <color indexed="81"/>
            <rFont val="Calibri"/>
            <family val="2"/>
          </rPr>
          <t>Du 18/09 au 24/09</t>
        </r>
      </text>
    </comment>
    <comment ref="AX38" authorId="0">
      <text>
        <r>
          <rPr>
            <b/>
            <sz val="9"/>
            <color indexed="81"/>
            <rFont val="Calibri"/>
            <family val="2"/>
          </rPr>
          <t>Du 16/10 au 22/10</t>
        </r>
      </text>
    </comment>
    <comment ref="BC38" authorId="0">
      <text>
        <r>
          <rPr>
            <b/>
            <sz val="9"/>
            <color indexed="81"/>
            <rFont val="Calibri"/>
            <family val="2"/>
          </rPr>
          <t>Du 20/11 au 26/11</t>
        </r>
      </text>
    </comment>
    <comment ref="BH38" authorId="0">
      <text>
        <r>
          <rPr>
            <b/>
            <sz val="9"/>
            <color indexed="81"/>
            <rFont val="Calibri"/>
            <family val="2"/>
          </rPr>
          <t>Du 18/12 au 24/12</t>
        </r>
      </text>
    </comment>
    <comment ref="O39" authorId="0">
      <text>
        <r>
          <rPr>
            <b/>
            <sz val="9"/>
            <color indexed="81"/>
            <rFont val="Calibri"/>
            <family val="2"/>
          </rPr>
          <t>Du 27/03 au 02/04</t>
        </r>
      </text>
    </comment>
    <comment ref="AI39" authorId="0">
      <text>
        <r>
          <rPr>
            <b/>
            <sz val="9"/>
            <color indexed="81"/>
            <rFont val="Calibri"/>
            <family val="2"/>
          </rPr>
          <t>Du 24/07 au 30/07</t>
        </r>
      </text>
    </comment>
    <comment ref="AX39" authorId="0">
      <text>
        <r>
          <rPr>
            <b/>
            <sz val="9"/>
            <color indexed="81"/>
            <rFont val="Calibri"/>
            <family val="2"/>
          </rPr>
          <t>Du 23/10 au 29/10</t>
        </r>
      </text>
    </comment>
    <comment ref="BH39" authorId="0">
      <text>
        <r>
          <rPr>
            <b/>
            <sz val="9"/>
            <color indexed="81"/>
            <rFont val="Calibri"/>
            <family val="2"/>
          </rPr>
          <t>Du 25/12 au 31/12</t>
        </r>
      </text>
    </comment>
  </commentList>
</comments>
</file>

<file path=xl/comments2.xml><?xml version="1.0" encoding="utf-8"?>
<comments xmlns="http://schemas.openxmlformats.org/spreadsheetml/2006/main">
  <authors>
    <author>Julien Teyssandier</author>
  </authors>
  <commentList>
    <comment ref="J35" authorId="0">
      <text>
        <r>
          <rPr>
            <b/>
            <sz val="9"/>
            <color indexed="81"/>
            <rFont val="Calibri"/>
            <family val="2"/>
          </rPr>
          <t>Du 30/01 au 05/02</t>
        </r>
      </text>
    </comment>
    <comment ref="O35" authorId="0">
      <text>
        <r>
          <rPr>
            <b/>
            <sz val="9"/>
            <color indexed="81"/>
            <rFont val="Calibri"/>
            <family val="2"/>
          </rPr>
          <t>Du 27/02 au 05/03</t>
        </r>
      </text>
    </comment>
    <comment ref="T35" authorId="0">
      <text>
        <r>
          <rPr>
            <b/>
            <sz val="9"/>
            <color indexed="81"/>
            <rFont val="Calibri"/>
            <family val="2"/>
          </rPr>
          <t>Du 03/04 au 09/04</t>
        </r>
      </text>
    </comment>
    <comment ref="Y35" authorId="0">
      <text>
        <r>
          <rPr>
            <b/>
            <sz val="9"/>
            <color indexed="81"/>
            <rFont val="Calibri"/>
            <family val="2"/>
          </rPr>
          <t>Du 01/05 au 07/05</t>
        </r>
      </text>
    </comment>
    <comment ref="AD35" authorId="0">
      <text>
        <r>
          <rPr>
            <b/>
            <sz val="9"/>
            <color indexed="81"/>
            <rFont val="Calibri"/>
            <family val="2"/>
          </rPr>
          <t>Du 29/05 au 04/06</t>
        </r>
      </text>
    </comment>
    <comment ref="AI35" authorId="0">
      <text>
        <r>
          <rPr>
            <b/>
            <sz val="9"/>
            <color indexed="81"/>
            <rFont val="Calibri"/>
            <family val="2"/>
          </rPr>
          <t>Du 26/06 au 02/07</t>
        </r>
      </text>
    </comment>
    <comment ref="AN35" authorId="0">
      <text>
        <r>
          <rPr>
            <b/>
            <sz val="9"/>
            <color indexed="81"/>
            <rFont val="Calibri"/>
            <family val="2"/>
          </rPr>
          <t>Du 31/07 au 06/08</t>
        </r>
      </text>
    </comment>
    <comment ref="AS35" authorId="0">
      <text>
        <r>
          <rPr>
            <b/>
            <sz val="9"/>
            <color indexed="81"/>
            <rFont val="Calibri"/>
            <family val="2"/>
          </rPr>
          <t>Du 28/08 au 03/09</t>
        </r>
      </text>
    </comment>
    <comment ref="AX35" authorId="0">
      <text>
        <r>
          <rPr>
            <b/>
            <sz val="9"/>
            <color indexed="81"/>
            <rFont val="Calibri"/>
            <family val="2"/>
          </rPr>
          <t>Du 25/09 au 01/10</t>
        </r>
      </text>
    </comment>
    <comment ref="BC35" authorId="0">
      <text>
        <r>
          <rPr>
            <b/>
            <sz val="9"/>
            <color indexed="81"/>
            <rFont val="Calibri"/>
            <family val="2"/>
          </rPr>
          <t>Du 30/10 au 05/11</t>
        </r>
      </text>
    </comment>
    <comment ref="BH35" authorId="0">
      <text>
        <r>
          <rPr>
            <b/>
            <sz val="9"/>
            <color indexed="81"/>
            <rFont val="Calibri"/>
            <family val="2"/>
          </rPr>
          <t>Du 27/11 au 03/12</t>
        </r>
      </text>
    </comment>
    <comment ref="J36" authorId="0">
      <text>
        <r>
          <rPr>
            <b/>
            <sz val="9"/>
            <color indexed="81"/>
            <rFont val="Calibri"/>
            <family val="2"/>
          </rPr>
          <t>Du 06/02 au 12/02</t>
        </r>
      </text>
    </comment>
    <comment ref="O36" authorId="0">
      <text>
        <r>
          <rPr>
            <b/>
            <sz val="9"/>
            <color indexed="81"/>
            <rFont val="Calibri"/>
            <family val="2"/>
          </rPr>
          <t>Du 06/03 au 12/03</t>
        </r>
      </text>
    </comment>
    <comment ref="T36" authorId="0">
      <text>
        <r>
          <rPr>
            <b/>
            <sz val="9"/>
            <color indexed="81"/>
            <rFont val="Calibri"/>
            <family val="2"/>
          </rPr>
          <t>Du 10/04 au 16/04</t>
        </r>
      </text>
    </comment>
    <comment ref="Y36" authorId="0">
      <text>
        <r>
          <rPr>
            <b/>
            <sz val="9"/>
            <color indexed="81"/>
            <rFont val="Calibri"/>
            <family val="2"/>
          </rPr>
          <t>Du 08/05 au 14/05</t>
        </r>
      </text>
    </comment>
    <comment ref="AD36" authorId="0">
      <text>
        <r>
          <rPr>
            <b/>
            <sz val="9"/>
            <color indexed="81"/>
            <rFont val="Calibri"/>
            <family val="2"/>
          </rPr>
          <t>Du 05/06 au 11/06</t>
        </r>
      </text>
    </comment>
    <comment ref="AI36" authorId="0">
      <text>
        <r>
          <rPr>
            <b/>
            <sz val="9"/>
            <color indexed="81"/>
            <rFont val="Calibri"/>
            <family val="2"/>
          </rPr>
          <t>Du 03/07 au 09/07</t>
        </r>
      </text>
    </comment>
    <comment ref="AN36" authorId="0">
      <text>
        <r>
          <rPr>
            <b/>
            <sz val="9"/>
            <color indexed="81"/>
            <rFont val="Calibri"/>
            <family val="2"/>
          </rPr>
          <t>Du 07/08 au 13/08</t>
        </r>
      </text>
    </comment>
    <comment ref="AS36" authorId="0">
      <text>
        <r>
          <rPr>
            <b/>
            <sz val="9"/>
            <color indexed="81"/>
            <rFont val="Calibri"/>
            <family val="2"/>
          </rPr>
          <t>Du 04/09 au 10/09</t>
        </r>
      </text>
    </comment>
    <comment ref="AX36" authorId="0">
      <text>
        <r>
          <rPr>
            <b/>
            <sz val="9"/>
            <color indexed="81"/>
            <rFont val="Calibri"/>
            <family val="2"/>
          </rPr>
          <t>Du 02/10 au 08/10</t>
        </r>
      </text>
    </comment>
    <comment ref="BC36" authorId="0">
      <text>
        <r>
          <rPr>
            <b/>
            <sz val="9"/>
            <color indexed="81"/>
            <rFont val="Calibri"/>
            <family val="2"/>
          </rPr>
          <t>Du 06/11 au 12/11</t>
        </r>
      </text>
    </comment>
    <comment ref="BH36" authorId="0">
      <text>
        <r>
          <rPr>
            <b/>
            <sz val="9"/>
            <color indexed="81"/>
            <rFont val="Calibri"/>
            <family val="2"/>
          </rPr>
          <t>Du 04/12 au 10/12</t>
        </r>
      </text>
    </comment>
    <comment ref="J37" authorId="0">
      <text>
        <r>
          <rPr>
            <b/>
            <sz val="9"/>
            <color indexed="81"/>
            <rFont val="Calibri"/>
            <family val="2"/>
          </rPr>
          <t>Du 13/02 au 19/02</t>
        </r>
      </text>
    </comment>
    <comment ref="O37" authorId="0">
      <text>
        <r>
          <rPr>
            <b/>
            <sz val="9"/>
            <color indexed="81"/>
            <rFont val="Calibri"/>
            <family val="2"/>
          </rPr>
          <t>Du 13/03 au 19/03</t>
        </r>
      </text>
    </comment>
    <comment ref="T37" authorId="0">
      <text>
        <r>
          <rPr>
            <b/>
            <sz val="9"/>
            <color indexed="81"/>
            <rFont val="Calibri"/>
            <family val="2"/>
          </rPr>
          <t>Du 17/04 au 23/04</t>
        </r>
      </text>
    </comment>
    <comment ref="Y37" authorId="0">
      <text>
        <r>
          <rPr>
            <b/>
            <sz val="9"/>
            <color indexed="81"/>
            <rFont val="Calibri"/>
            <family val="2"/>
          </rPr>
          <t>Du 15/05 au 21/05</t>
        </r>
      </text>
    </comment>
    <comment ref="AD37" authorId="0">
      <text>
        <r>
          <rPr>
            <b/>
            <sz val="9"/>
            <color indexed="81"/>
            <rFont val="Calibri"/>
            <family val="2"/>
          </rPr>
          <t>Du 12/06 au 18/06</t>
        </r>
      </text>
    </comment>
    <comment ref="AI37" authorId="0">
      <text>
        <r>
          <rPr>
            <b/>
            <sz val="9"/>
            <color indexed="81"/>
            <rFont val="Calibri"/>
            <family val="2"/>
          </rPr>
          <t>Du 10/07 au 16/07</t>
        </r>
      </text>
    </comment>
    <comment ref="AN37" authorId="0">
      <text>
        <r>
          <rPr>
            <b/>
            <sz val="9"/>
            <color indexed="81"/>
            <rFont val="Calibri"/>
            <family val="2"/>
          </rPr>
          <t>Du 14/08 au 20/08</t>
        </r>
      </text>
    </comment>
    <comment ref="AS37" authorId="0">
      <text>
        <r>
          <rPr>
            <b/>
            <sz val="9"/>
            <color indexed="81"/>
            <rFont val="Calibri"/>
            <family val="2"/>
          </rPr>
          <t>Du 11/09 au 17/09</t>
        </r>
      </text>
    </comment>
    <comment ref="AX37" authorId="0">
      <text>
        <r>
          <rPr>
            <b/>
            <sz val="9"/>
            <color indexed="81"/>
            <rFont val="Calibri"/>
            <family val="2"/>
          </rPr>
          <t>Du 09/10 au 15/10</t>
        </r>
      </text>
    </comment>
    <comment ref="BC37" authorId="0">
      <text>
        <r>
          <rPr>
            <b/>
            <sz val="9"/>
            <color indexed="81"/>
            <rFont val="Calibri"/>
            <family val="2"/>
          </rPr>
          <t>Du 13/11 au 19/11</t>
        </r>
      </text>
    </comment>
    <comment ref="BH37" authorId="0">
      <text>
        <r>
          <rPr>
            <b/>
            <sz val="9"/>
            <color indexed="81"/>
            <rFont val="Calibri"/>
            <family val="2"/>
          </rPr>
          <t>Du11/12 au 17/12</t>
        </r>
      </text>
    </comment>
    <comment ref="E38" authorId="0">
      <text>
        <r>
          <rPr>
            <b/>
            <sz val="9"/>
            <color indexed="81"/>
            <rFont val="Calibri"/>
            <family val="2"/>
          </rPr>
          <t>Du 23/01 au 29/01</t>
        </r>
      </text>
    </comment>
    <comment ref="J38" authorId="0">
      <text>
        <r>
          <rPr>
            <b/>
            <sz val="9"/>
            <color indexed="81"/>
            <rFont val="Calibri"/>
            <family val="2"/>
          </rPr>
          <t>Du 20/02 au 26/02</t>
        </r>
      </text>
    </comment>
    <comment ref="O38" authorId="0">
      <text>
        <r>
          <rPr>
            <b/>
            <sz val="9"/>
            <color indexed="81"/>
            <rFont val="Calibri"/>
            <family val="2"/>
          </rPr>
          <t>Du 20/03 au 26/03</t>
        </r>
      </text>
    </comment>
    <comment ref="T38" authorId="0">
      <text>
        <r>
          <rPr>
            <b/>
            <sz val="9"/>
            <color indexed="81"/>
            <rFont val="Calibri"/>
            <family val="2"/>
          </rPr>
          <t>Du 24/04 au 30/04</t>
        </r>
      </text>
    </comment>
    <comment ref="Y38" authorId="0">
      <text>
        <r>
          <rPr>
            <b/>
            <sz val="9"/>
            <color indexed="81"/>
            <rFont val="Calibri"/>
            <family val="2"/>
          </rPr>
          <t>Du 22/05 au 28/05</t>
        </r>
      </text>
    </comment>
    <comment ref="AD38" authorId="0">
      <text>
        <r>
          <rPr>
            <b/>
            <sz val="9"/>
            <color indexed="81"/>
            <rFont val="Calibri"/>
            <family val="2"/>
          </rPr>
          <t>Du 19/06 au 25/06</t>
        </r>
      </text>
    </comment>
    <comment ref="AI38" authorId="0">
      <text>
        <r>
          <rPr>
            <b/>
            <sz val="9"/>
            <color indexed="81"/>
            <rFont val="Calibri"/>
            <family val="2"/>
          </rPr>
          <t>Du 17/07 au 23/07</t>
        </r>
      </text>
    </comment>
    <comment ref="AN38" authorId="0">
      <text>
        <r>
          <rPr>
            <b/>
            <sz val="9"/>
            <color indexed="81"/>
            <rFont val="Calibri"/>
            <family val="2"/>
          </rPr>
          <t>Du 21/08 au 27/08</t>
        </r>
      </text>
    </comment>
    <comment ref="AS38" authorId="0">
      <text>
        <r>
          <rPr>
            <b/>
            <sz val="9"/>
            <color indexed="81"/>
            <rFont val="Calibri"/>
            <family val="2"/>
          </rPr>
          <t>Du 18/09 au 24/09</t>
        </r>
      </text>
    </comment>
    <comment ref="AX38" authorId="0">
      <text>
        <r>
          <rPr>
            <b/>
            <sz val="9"/>
            <color indexed="81"/>
            <rFont val="Calibri"/>
            <family val="2"/>
          </rPr>
          <t>Du 16/10 au 22/10</t>
        </r>
      </text>
    </comment>
    <comment ref="BC38" authorId="0">
      <text>
        <r>
          <rPr>
            <b/>
            <sz val="9"/>
            <color indexed="81"/>
            <rFont val="Calibri"/>
            <family val="2"/>
          </rPr>
          <t>Du 20/11 au 26/11</t>
        </r>
      </text>
    </comment>
    <comment ref="BH38" authorId="0">
      <text>
        <r>
          <rPr>
            <b/>
            <sz val="9"/>
            <color indexed="81"/>
            <rFont val="Calibri"/>
            <family val="2"/>
          </rPr>
          <t>Du 18/12 au 24/12</t>
        </r>
      </text>
    </comment>
    <comment ref="O39" authorId="0">
      <text>
        <r>
          <rPr>
            <b/>
            <sz val="9"/>
            <color indexed="81"/>
            <rFont val="Calibri"/>
            <family val="2"/>
          </rPr>
          <t>Du 27/03 au 02/04</t>
        </r>
      </text>
    </comment>
    <comment ref="AI39" authorId="0">
      <text>
        <r>
          <rPr>
            <b/>
            <sz val="9"/>
            <color indexed="81"/>
            <rFont val="Calibri"/>
            <family val="2"/>
          </rPr>
          <t>Du 24/07 au 30/07</t>
        </r>
      </text>
    </comment>
    <comment ref="AX39" authorId="0">
      <text>
        <r>
          <rPr>
            <b/>
            <sz val="9"/>
            <color indexed="81"/>
            <rFont val="Calibri"/>
            <family val="2"/>
          </rPr>
          <t>Du 23/10 au 29/10</t>
        </r>
      </text>
    </comment>
    <comment ref="BH39" authorId="0">
      <text>
        <r>
          <rPr>
            <b/>
            <sz val="9"/>
            <color indexed="81"/>
            <rFont val="Calibri"/>
            <family val="2"/>
          </rPr>
          <t>Du 25/12 au 31/12</t>
        </r>
      </text>
    </comment>
  </commentList>
</comments>
</file>

<file path=xl/sharedStrings.xml><?xml version="1.0" encoding="utf-8"?>
<sst xmlns="http://schemas.openxmlformats.org/spreadsheetml/2006/main" count="1850" uniqueCount="86">
  <si>
    <t>Janvier</t>
  </si>
  <si>
    <t>Février</t>
  </si>
  <si>
    <t>Mars</t>
  </si>
  <si>
    <t>Avril</t>
  </si>
  <si>
    <t>Mai</t>
  </si>
  <si>
    <t>L</t>
  </si>
  <si>
    <t>M</t>
  </si>
  <si>
    <t>J</t>
  </si>
  <si>
    <t>V</t>
  </si>
  <si>
    <t>S</t>
  </si>
  <si>
    <t>D</t>
  </si>
  <si>
    <t>Juin</t>
  </si>
  <si>
    <t>Juillet</t>
  </si>
  <si>
    <t>Aout</t>
  </si>
  <si>
    <t>Septembre</t>
  </si>
  <si>
    <t>Octobre</t>
  </si>
  <si>
    <t>Novembre</t>
  </si>
  <si>
    <t>Décembre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</si>
  <si>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</si>
  <si>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</si>
  <si>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</si>
  <si>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</si>
  <si>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</si>
  <si>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</si>
  <si>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</si>
  <si>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</si>
  <si>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</si>
  <si>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</si>
  <si>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</si>
  <si>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</si>
  <si>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</si>
  <si>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</si>
  <si>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</si>
  <si>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</si>
  <si>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</si>
  <si>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</si>
  <si>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</si>
  <si>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</si>
  <si>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</si>
  <si>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</si>
  <si>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</si>
  <si>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</si>
  <si>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</si>
  <si>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</si>
  <si>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</si>
  <si>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S30</t>
  </si>
  <si>
    <t>-</t>
  </si>
  <si>
    <t>Heures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</si>
  <si>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</si>
  <si>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</si>
  <si>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</si>
  <si>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</si>
  <si>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</si>
  <si>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</si>
  <si>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</si>
  <si>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</si>
  <si>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</si>
  <si>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</si>
  <si>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</si>
  <si>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</si>
  <si>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</si>
  <si>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</si>
  <si>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</si>
  <si>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</si>
  <si>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</si>
  <si>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</si>
  <si>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</si>
  <si>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</si>
  <si>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</si>
  <si>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</si>
  <si>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6h45-16h45</t>
  </si>
  <si>
    <t>=</t>
  </si>
  <si>
    <t>*Astreinte</t>
  </si>
  <si>
    <t>Jours</t>
  </si>
  <si>
    <t>8h-18h</t>
  </si>
  <si>
    <t>11h-21h</t>
  </si>
  <si>
    <t>A</t>
  </si>
  <si>
    <t>Lundi</t>
  </si>
  <si>
    <t>Mardi</t>
  </si>
  <si>
    <t>Mercredi</t>
  </si>
  <si>
    <t>Jeudi</t>
  </si>
  <si>
    <t>Vendredi</t>
  </si>
  <si>
    <t>X</t>
  </si>
  <si>
    <t>6h45-10h45</t>
  </si>
  <si>
    <t>S1</t>
  </si>
  <si>
    <t>S2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</si>
</sst>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b/>
      <sz val="11"/>
      <color theme="1"/>
      <name val="Calibri"/>
      <scheme val="minor"/>
    </font>
    <font>
      <sz val="6"/>
      <color theme="1"/>
      <name val="Calibri"/>
      <scheme val="minor"/>
    </font>
    <font>
      <sz val="6"/>
      <color indexed="206"/>
      <name val="Calibri"/>
    </font>
    <font>
      <b/>
      <sz val="9"/>
      <color indexed="81"/>
      <name val="Calibri"/>
      <family val="2"/>
    </font>
    <font>
      <b/>
      <sz val="11"/>
      <name val="Calibri"/>
      <scheme val="minor"/>
    </font>
    <font>
      <sz val="11"/>
      <color theme="3" tint="0.59999389629810485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35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hair">
        <color auto="1"/>
      </bottom>
      <diagonal/>
    </border>
    <border>
      <left/>
      <right/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medium">
        <color auto="1"/>
      </bottom>
      <diagonal/>
    </border>
    <border>
      <left/>
      <right/>
      <top style="hair">
        <color auto="1"/>
      </top>
      <bottom style="medium">
        <color auto="1"/>
      </bottom>
      <diagonal/>
    </border>
    <border>
      <left style="thin">
        <color auto="1"/>
      </left>
      <right/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thin">
        <color auto="1"/>
      </right>
      <top/>
      <bottom style="medium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 style="medium">
        <color auto="1"/>
      </top>
      <bottom/>
      <diagonal/>
    </border>
  </borders>
  <cellStyleXfs count="50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87"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2" fontId="4" fillId="0" borderId="0" xfId="0" applyNumberFormat="1" applyFont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4" fillId="0" borderId="0" xfId="0" quotePrefix="1" applyFont="1" applyAlignment="1">
      <alignment horizontal="center"/>
    </xf>
    <xf numFmtId="0" fontId="7" fillId="3" borderId="14" xfId="0" applyFont="1" applyFill="1" applyBorder="1" applyAlignment="1">
      <alignment horizontal="center"/>
    </xf>
    <xf numFmtId="0" fontId="4" fillId="0" borderId="0" xfId="0" quotePrefix="1" applyFont="1" applyAlignment="1"/>
    <xf numFmtId="0" fontId="7" fillId="3" borderId="13" xfId="0" applyFont="1" applyFill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7" fillId="3" borderId="17" xfId="0" applyFont="1" applyFill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2" borderId="20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21" xfId="0" applyFont="1" applyFill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3" borderId="21" xfId="0" applyFont="1" applyFill="1" applyBorder="1" applyAlignment="1">
      <alignment horizontal="center"/>
    </xf>
    <xf numFmtId="0" fontId="4" fillId="0" borderId="19" xfId="0" applyFont="1" applyFill="1" applyBorder="1" applyAlignment="1">
      <alignment horizontal="center"/>
    </xf>
    <xf numFmtId="0" fontId="4" fillId="0" borderId="16" xfId="0" applyFont="1" applyFill="1" applyBorder="1" applyAlignment="1">
      <alignment horizontal="center"/>
    </xf>
    <xf numFmtId="0" fontId="4" fillId="0" borderId="15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/>
    </xf>
    <xf numFmtId="0" fontId="4" fillId="2" borderId="25" xfId="0" applyFont="1" applyFill="1" applyBorder="1" applyAlignment="1">
      <alignment horizontal="center"/>
    </xf>
    <xf numFmtId="0" fontId="4" fillId="0" borderId="26" xfId="0" applyFont="1" applyBorder="1" applyAlignment="1">
      <alignment horizontal="center"/>
    </xf>
    <xf numFmtId="0" fontId="4" fillId="2" borderId="26" xfId="0" applyFont="1" applyFill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2" borderId="27" xfId="0" applyFont="1" applyFill="1" applyBorder="1" applyAlignment="1">
      <alignment horizontal="center"/>
    </xf>
    <xf numFmtId="0" fontId="8" fillId="3" borderId="13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6" xfId="0" applyFont="1" applyFill="1" applyBorder="1" applyAlignment="1">
      <alignment horizontal="center"/>
    </xf>
    <xf numFmtId="0" fontId="4" fillId="0" borderId="28" xfId="0" quotePrefix="1" applyFont="1" applyBorder="1" applyAlignment="1">
      <alignment horizontal="center"/>
    </xf>
    <xf numFmtId="0" fontId="7" fillId="0" borderId="29" xfId="0" applyFont="1" applyBorder="1" applyAlignment="1">
      <alignment horizontal="center"/>
    </xf>
    <xf numFmtId="0" fontId="4" fillId="0" borderId="30" xfId="0" applyFont="1" applyBorder="1" applyAlignment="1">
      <alignment horizontal="center"/>
    </xf>
    <xf numFmtId="0" fontId="7" fillId="0" borderId="31" xfId="0" applyFont="1" applyBorder="1" applyAlignment="1">
      <alignment horizontal="center"/>
    </xf>
    <xf numFmtId="0" fontId="4" fillId="0" borderId="32" xfId="0" applyFont="1" applyBorder="1" applyAlignment="1">
      <alignment horizontal="center"/>
    </xf>
    <xf numFmtId="0" fontId="7" fillId="0" borderId="33" xfId="0" applyFont="1" applyBorder="1" applyAlignment="1">
      <alignment horizontal="center"/>
    </xf>
    <xf numFmtId="0" fontId="4" fillId="0" borderId="0" xfId="0" applyFont="1" applyAlignment="1"/>
    <xf numFmtId="0" fontId="4" fillId="0" borderId="19" xfId="0" applyFont="1" applyBorder="1" applyAlignment="1">
      <alignment horizontal="center"/>
    </xf>
    <xf numFmtId="0" fontId="10" fillId="4" borderId="0" xfId="0" quotePrefix="1" applyFont="1" applyFill="1" applyAlignment="1">
      <alignment horizontal="center"/>
    </xf>
    <xf numFmtId="0" fontId="10" fillId="4" borderId="0" xfId="0" applyFont="1" applyFill="1" applyAlignment="1">
      <alignment horizontal="right"/>
    </xf>
    <xf numFmtId="0" fontId="10" fillId="4" borderId="0" xfId="0" applyFont="1" applyFill="1" applyAlignment="1">
      <alignment horizontal="left"/>
    </xf>
    <xf numFmtId="0" fontId="4" fillId="0" borderId="0" xfId="0" quotePrefix="1" applyFont="1" applyAlignment="1">
      <alignment horizontal="right"/>
    </xf>
    <xf numFmtId="0" fontId="6" fillId="4" borderId="0" xfId="0" quotePrefix="1" applyFont="1" applyFill="1" applyAlignment="1">
      <alignment horizontal="center"/>
    </xf>
    <xf numFmtId="0" fontId="6" fillId="4" borderId="0" xfId="0" applyFont="1" applyFill="1" applyAlignment="1"/>
    <xf numFmtId="0" fontId="6" fillId="4" borderId="0" xfId="0" applyFont="1" applyFill="1" applyAlignment="1">
      <alignment horizontal="left"/>
    </xf>
    <xf numFmtId="0" fontId="6" fillId="4" borderId="0" xfId="0" applyFont="1" applyFill="1" applyAlignment="1">
      <alignment horizontal="center"/>
    </xf>
    <xf numFmtId="0" fontId="6" fillId="4" borderId="0" xfId="0" applyFont="1" applyFill="1" applyAlignment="1">
      <alignment horizontal="right"/>
    </xf>
    <xf numFmtId="0" fontId="4" fillId="0" borderId="15" xfId="0" quotePrefix="1" applyFont="1" applyFill="1" applyBorder="1" applyAlignment="1">
      <alignment horizontal="center"/>
    </xf>
    <xf numFmtId="0" fontId="11" fillId="0" borderId="0" xfId="0" applyFont="1" applyAlignment="1">
      <alignment horizontal="left"/>
    </xf>
    <xf numFmtId="0" fontId="4" fillId="0" borderId="22" xfId="0" applyFont="1" applyFill="1" applyBorder="1" applyAlignment="1">
      <alignment horizontal="center"/>
    </xf>
    <xf numFmtId="2" fontId="4" fillId="0" borderId="0" xfId="0" applyNumberFormat="1" applyFont="1" applyAlignment="1">
      <alignment horizontal="center" shrinkToFit="1"/>
    </xf>
    <xf numFmtId="0" fontId="6" fillId="0" borderId="0" xfId="0" applyFont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5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34" xfId="0" applyFont="1" applyFill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</cellXfs>
  <cellStyles count="503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2.vml"/><Relationship Id="rId2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 enableFormatConditionsCalculation="0">
    <pageSetUpPr fitToPage="1"/>
  </sheetPr>
  <dimension ref="A1:BL71"/>
  <sheetViews>
    <sheetView tabSelected="1" topLeftCell="A3" workbookViewId="0">
      <selection activeCell="AX15" sqref="AX15"/>
    </sheetView>
  </sheetViews>
  <sheetFormatPr baseColWidth="10" defaultRowHeight="14" x14ac:dyDescent="0"/>
  <cols>
    <col min="1" max="1" width="1.83203125" style="1" customWidth="1"/>
    <col min="2" max="3" width="3.83203125" style="1" customWidth="1"/>
    <col min="4" max="4" width="1.83203125" style="1" customWidth="1"/>
    <col min="5" max="5" width="10.83203125" style="1" customWidth="1"/>
    <col min="6" max="6" width="1.83203125" style="1" customWidth="1"/>
    <col min="7" max="8" width="3.83203125" style="1" customWidth="1"/>
    <col min="9" max="9" width="1.83203125" style="1" customWidth="1"/>
    <col min="10" max="10" width="10.83203125" style="1"/>
    <col min="11" max="11" width="1.83203125" style="1" customWidth="1"/>
    <col min="12" max="13" width="3.83203125" style="1" customWidth="1"/>
    <col min="14" max="14" width="1.83203125" style="1" customWidth="1"/>
    <col min="15" max="15" width="10.83203125" style="1"/>
    <col min="16" max="16" width="1.83203125" style="1" customWidth="1"/>
    <col min="17" max="18" width="3.83203125" style="1" customWidth="1"/>
    <col min="19" max="19" width="1.83203125" style="1" customWidth="1"/>
    <col min="20" max="20" width="10.83203125" style="1"/>
    <col min="21" max="21" width="1.83203125" style="1" customWidth="1"/>
    <col min="22" max="23" width="3.83203125" style="1" customWidth="1"/>
    <col min="24" max="24" width="1.83203125" style="1" customWidth="1"/>
    <col min="25" max="25" width="10.83203125" style="1"/>
    <col min="26" max="26" width="1.83203125" style="1" customWidth="1"/>
    <col min="27" max="28" width="3.83203125" style="1" customWidth="1"/>
    <col min="29" max="29" width="1.83203125" style="1" customWidth="1"/>
    <col min="30" max="30" width="10.83203125" style="1"/>
    <col min="31" max="31" width="1.83203125" style="1" customWidth="1"/>
    <col min="32" max="33" width="3.83203125" style="1" customWidth="1"/>
    <col min="34" max="34" width="1.83203125" style="1" customWidth="1"/>
    <col min="35" max="35" width="10.83203125" style="1"/>
    <col min="36" max="36" width="1.83203125" style="1" customWidth="1"/>
    <col min="37" max="37" width="3.83203125" style="1" customWidth="1"/>
    <col min="38" max="38" width="3.83203125" style="3" customWidth="1"/>
    <col min="39" max="39" width="1.83203125" style="3" customWidth="1"/>
    <col min="40" max="40" width="10.83203125" style="1"/>
    <col min="41" max="41" width="1.83203125" style="1" customWidth="1"/>
    <col min="42" max="42" width="3.83203125" style="1" customWidth="1"/>
    <col min="43" max="43" width="3.83203125" style="3" customWidth="1"/>
    <col min="44" max="44" width="1.83203125" style="3" customWidth="1"/>
    <col min="45" max="45" width="10.83203125" style="1"/>
    <col min="46" max="46" width="1.83203125" style="1" customWidth="1"/>
    <col min="47" max="47" width="3.83203125" style="1" customWidth="1"/>
    <col min="48" max="48" width="3.83203125" style="3" customWidth="1"/>
    <col min="49" max="49" width="1.83203125" style="3" customWidth="1"/>
    <col min="50" max="50" width="10.83203125" style="1"/>
    <col min="51" max="51" width="1.83203125" style="1" customWidth="1"/>
    <col min="52" max="52" width="3.83203125" style="1" customWidth="1"/>
    <col min="53" max="53" width="3.83203125" style="3" customWidth="1"/>
    <col min="54" max="54" width="1.83203125" style="3" customWidth="1"/>
    <col min="55" max="55" width="10.83203125" style="1"/>
    <col min="56" max="56" width="1.83203125" style="1" customWidth="1"/>
    <col min="57" max="57" width="3.83203125" style="1" customWidth="1"/>
    <col min="58" max="58" width="3.83203125" style="3" customWidth="1"/>
    <col min="59" max="59" width="1.83203125" style="3" customWidth="1"/>
    <col min="60" max="60" width="10.83203125" style="1"/>
    <col min="61" max="61" width="1.83203125" style="1" customWidth="1"/>
    <col min="62" max="62" width="10.83203125" style="1"/>
    <col min="63" max="63" width="9.5" style="1" customWidth="1"/>
    <col min="64" max="64" width="2.5" style="1" customWidth="1"/>
    <col min="65" max="16384" width="10.83203125" style="1"/>
  </cols>
  <sheetData>
    <row r="1" spans="1:64" ht="9" customHeight="1" thickBot="1"/>
    <row r="2" spans="1:64" ht="16" customHeight="1" thickBot="1">
      <c r="A2" s="2"/>
      <c r="B2" s="77" t="s">
        <v>0</v>
      </c>
      <c r="C2" s="74"/>
      <c r="D2" s="74"/>
      <c r="E2" s="74"/>
      <c r="F2" s="75"/>
      <c r="G2" s="73" t="s">
        <v>1</v>
      </c>
      <c r="H2" s="74"/>
      <c r="I2" s="74"/>
      <c r="J2" s="74"/>
      <c r="K2" s="75"/>
      <c r="L2" s="73" t="s">
        <v>2</v>
      </c>
      <c r="M2" s="74"/>
      <c r="N2" s="74"/>
      <c r="O2" s="74"/>
      <c r="P2" s="75"/>
      <c r="Q2" s="73" t="s">
        <v>3</v>
      </c>
      <c r="R2" s="74"/>
      <c r="S2" s="74"/>
      <c r="T2" s="74"/>
      <c r="U2" s="75"/>
      <c r="V2" s="73" t="s">
        <v>4</v>
      </c>
      <c r="W2" s="74"/>
      <c r="X2" s="74"/>
      <c r="Y2" s="74"/>
      <c r="Z2" s="75"/>
      <c r="AA2" s="73" t="s">
        <v>11</v>
      </c>
      <c r="AB2" s="74"/>
      <c r="AC2" s="74"/>
      <c r="AD2" s="74"/>
      <c r="AE2" s="75"/>
      <c r="AF2" s="73" t="s">
        <v>12</v>
      </c>
      <c r="AG2" s="74"/>
      <c r="AH2" s="74"/>
      <c r="AI2" s="74"/>
      <c r="AJ2" s="75"/>
      <c r="AK2" s="73" t="s">
        <v>13</v>
      </c>
      <c r="AL2" s="74"/>
      <c r="AM2" s="74"/>
      <c r="AN2" s="74"/>
      <c r="AO2" s="75"/>
      <c r="AP2" s="73" t="s">
        <v>14</v>
      </c>
      <c r="AQ2" s="74"/>
      <c r="AR2" s="74"/>
      <c r="AS2" s="74"/>
      <c r="AT2" s="75"/>
      <c r="AU2" s="73" t="s">
        <v>15</v>
      </c>
      <c r="AV2" s="74"/>
      <c r="AW2" s="74"/>
      <c r="AX2" s="74"/>
      <c r="AY2" s="75"/>
      <c r="AZ2" s="73" t="s">
        <v>16</v>
      </c>
      <c r="BA2" s="74"/>
      <c r="BB2" s="74"/>
      <c r="BC2" s="74"/>
      <c r="BD2" s="75"/>
      <c r="BE2" s="73" t="s">
        <v>17</v>
      </c>
      <c r="BF2" s="74"/>
      <c r="BG2" s="74"/>
      <c r="BH2" s="74"/>
      <c r="BI2" s="76"/>
    </row>
    <row r="3" spans="1:64" ht="15" customHeight="1">
      <c r="A3" s="2"/>
      <c r="B3" s="85" t="s">
        <v>10</v>
      </c>
      <c r="C3" s="86">
        <v>1</v>
      </c>
      <c r="D3" s="86" t="s">
        <v>46</v>
      </c>
      <c r="E3" s="32" t="str">
        <f t="shared" ref="E3:E33" si="0">VLOOKUP(D3,$D$52:$E$71,2,FALSE)</f>
        <v>-</v>
      </c>
      <c r="F3" s="29">
        <f t="shared" ref="F3:F33" si="1">VLOOKUP(E3,$E$52:$F$71,2,FALSE)</f>
        <v>0</v>
      </c>
      <c r="G3" s="5" t="s">
        <v>6</v>
      </c>
      <c r="H3" s="6">
        <v>1</v>
      </c>
      <c r="I3" s="6" t="s">
        <v>46</v>
      </c>
      <c r="J3" s="58" t="str">
        <f t="shared" ref="J3:J30" si="2">VLOOKUP(I3,$D$52:$E$71,2,FALSE)</f>
        <v>-</v>
      </c>
      <c r="K3" s="29">
        <f t="shared" ref="K3:K30" si="3">VLOOKUP(J3,$E$52:$F$71,2,FALSE)</f>
        <v>0</v>
      </c>
      <c r="L3" s="5" t="s">
        <v>6</v>
      </c>
      <c r="M3" s="6">
        <v>1</v>
      </c>
      <c r="N3" s="6" t="s">
        <v>46</v>
      </c>
      <c r="O3" s="58" t="str">
        <f t="shared" ref="O3:O33" si="4">VLOOKUP(N3,$D$52:$E$71,2,FALSE)</f>
        <v>-</v>
      </c>
      <c r="P3" s="29">
        <f t="shared" ref="P3:P33" si="5">VLOOKUP(O3,$E$52:$F$71,2,FALSE)</f>
        <v>0</v>
      </c>
      <c r="Q3" s="31" t="s">
        <v>9</v>
      </c>
      <c r="R3" s="32">
        <v>1</v>
      </c>
      <c r="S3" s="86" t="s">
        <v>46</v>
      </c>
      <c r="T3" s="32" t="str">
        <f t="shared" ref="T3:T32" si="6">VLOOKUP(S3,$D$52:$E$71,2,FALSE)</f>
        <v>-</v>
      </c>
      <c r="U3" s="29">
        <f t="shared" ref="U3:U32" si="7">VLOOKUP(T3,$E$52:$F$71,2,FALSE)</f>
        <v>0</v>
      </c>
      <c r="V3" s="31" t="s">
        <v>5</v>
      </c>
      <c r="W3" s="32">
        <v>1</v>
      </c>
      <c r="X3" s="86" t="s">
        <v>46</v>
      </c>
      <c r="Y3" s="32" t="str">
        <f t="shared" ref="Y3:Y33" si="8">VLOOKUP(X3,$D$52:$E$71,2,FALSE)</f>
        <v>-</v>
      </c>
      <c r="Z3" s="29">
        <f t="shared" ref="Z3:Z33" si="9">VLOOKUP(Y3,$E$52:$F$71,2,FALSE)</f>
        <v>0</v>
      </c>
      <c r="AA3" s="84" t="s">
        <v>7</v>
      </c>
      <c r="AB3" s="37">
        <v>1</v>
      </c>
      <c r="AC3" s="6" t="s">
        <v>46</v>
      </c>
      <c r="AD3" s="58" t="str">
        <f t="shared" ref="AD3:AD32" si="10">VLOOKUP(AC3,$D$52:$E$71,2,FALSE)</f>
        <v>-</v>
      </c>
      <c r="AE3" s="29">
        <f t="shared" ref="AE3:AE32" si="11">VLOOKUP(AD3,$E$52:$F$71,2,FALSE)</f>
        <v>0</v>
      </c>
      <c r="AF3" s="42" t="s">
        <v>9</v>
      </c>
      <c r="AG3" s="32">
        <v>1</v>
      </c>
      <c r="AH3" s="86" t="s">
        <v>46</v>
      </c>
      <c r="AI3" s="32" t="str">
        <f t="shared" ref="AI3:AI33" si="12">VLOOKUP(AH3,$D$52:$E$71,2,FALSE)</f>
        <v>-</v>
      </c>
      <c r="AJ3" s="29">
        <f t="shared" ref="AJ3:AJ33" si="13">VLOOKUP(AI3,$E$52:$F$71,2,FALSE)</f>
        <v>0</v>
      </c>
      <c r="AK3" s="46" t="s">
        <v>6</v>
      </c>
      <c r="AL3" s="37">
        <v>1</v>
      </c>
      <c r="AM3" s="6" t="s">
        <v>46</v>
      </c>
      <c r="AN3" s="58" t="str">
        <f t="shared" ref="AN3:AN33" si="14">VLOOKUP(AM3,$D$52:$E$71,2,FALSE)</f>
        <v>-</v>
      </c>
      <c r="AO3" s="29">
        <f t="shared" ref="AO3:AO33" si="15">VLOOKUP(AN3,$E$52:$F$71,2,FALSE)</f>
        <v>0</v>
      </c>
      <c r="AP3" s="46" t="s">
        <v>8</v>
      </c>
      <c r="AQ3" s="37">
        <v>1</v>
      </c>
      <c r="AR3" s="6" t="s">
        <v>46</v>
      </c>
      <c r="AS3" s="58" t="str">
        <f t="shared" ref="AS3:AS32" si="16">VLOOKUP(AR3,$D$52:$E$71,2,FALSE)</f>
        <v>-</v>
      </c>
      <c r="AT3" s="29">
        <f t="shared" ref="AT3:AT32" si="17">VLOOKUP(AS3,$E$52:$F$71,2,FALSE)</f>
        <v>0</v>
      </c>
      <c r="AU3" s="31" t="s">
        <v>10</v>
      </c>
      <c r="AV3" s="32">
        <v>1</v>
      </c>
      <c r="AW3" s="86" t="s">
        <v>46</v>
      </c>
      <c r="AX3" s="32" t="str">
        <f t="shared" ref="AX3:AX33" si="18">VLOOKUP(AW3,$D$52:$E$71,2,FALSE)</f>
        <v>-</v>
      </c>
      <c r="AY3" s="29">
        <f t="shared" ref="AY3:AY33" si="19">VLOOKUP(AX3,$E$52:$F$71,2,FALSE)</f>
        <v>0</v>
      </c>
      <c r="AZ3" s="42" t="s">
        <v>6</v>
      </c>
      <c r="BA3" s="32">
        <v>1</v>
      </c>
      <c r="BB3" s="86" t="s">
        <v>46</v>
      </c>
      <c r="BC3" s="32" t="str">
        <f t="shared" ref="BC3:BC32" si="20">VLOOKUP(BB3,$D$52:$E$71,2,FALSE)</f>
        <v>-</v>
      </c>
      <c r="BD3" s="29">
        <f t="shared" ref="BD3:BD32" si="21">VLOOKUP(BC3,$E$52:$F$71,2,FALSE)</f>
        <v>0</v>
      </c>
      <c r="BE3" s="82" t="s">
        <v>8</v>
      </c>
      <c r="BF3" s="83">
        <v>1</v>
      </c>
      <c r="BG3" s="6" t="s">
        <v>46</v>
      </c>
      <c r="BH3" s="58" t="str">
        <f t="shared" ref="BH3:BH33" si="22">VLOOKUP(BG3,$D$52:$E$71,2,FALSE)</f>
        <v>-</v>
      </c>
      <c r="BI3" s="29">
        <f t="shared" ref="BI3:BI33" si="23">VLOOKUP(BH3,$E$52:$F$71,2,FALSE)</f>
        <v>0</v>
      </c>
      <c r="BJ3" s="2"/>
      <c r="BK3" s="78" t="s">
        <v>77</v>
      </c>
      <c r="BL3" s="81" t="s">
        <v>6</v>
      </c>
    </row>
    <row r="4" spans="1:64" ht="15" customHeight="1">
      <c r="A4" s="2"/>
      <c r="B4" s="79" t="s">
        <v>5</v>
      </c>
      <c r="C4" s="80">
        <v>2</v>
      </c>
      <c r="D4" s="8" t="s">
        <v>46</v>
      </c>
      <c r="E4" s="26" t="str">
        <f t="shared" si="0"/>
        <v>-</v>
      </c>
      <c r="F4" s="23">
        <f t="shared" si="1"/>
        <v>0</v>
      </c>
      <c r="G4" s="9" t="s">
        <v>7</v>
      </c>
      <c r="H4" s="8">
        <v>2</v>
      </c>
      <c r="I4" s="8" t="s">
        <v>46</v>
      </c>
      <c r="J4" s="26" t="str">
        <f t="shared" si="2"/>
        <v>-</v>
      </c>
      <c r="K4" s="23">
        <f t="shared" si="3"/>
        <v>0</v>
      </c>
      <c r="L4" s="9" t="s">
        <v>7</v>
      </c>
      <c r="M4" s="8">
        <v>2</v>
      </c>
      <c r="N4" s="8" t="s">
        <v>46</v>
      </c>
      <c r="O4" s="26" t="str">
        <f t="shared" si="4"/>
        <v>-</v>
      </c>
      <c r="P4" s="23">
        <f t="shared" si="5"/>
        <v>0</v>
      </c>
      <c r="Q4" s="33" t="s">
        <v>10</v>
      </c>
      <c r="R4" s="27">
        <v>2</v>
      </c>
      <c r="S4" s="11" t="s">
        <v>46</v>
      </c>
      <c r="T4" s="27" t="str">
        <f t="shared" si="6"/>
        <v>-</v>
      </c>
      <c r="U4" s="23">
        <f t="shared" si="7"/>
        <v>0</v>
      </c>
      <c r="V4" s="49" t="s">
        <v>6</v>
      </c>
      <c r="W4" s="26">
        <v>2</v>
      </c>
      <c r="X4" s="8" t="s">
        <v>46</v>
      </c>
      <c r="Y4" s="26" t="str">
        <f t="shared" si="8"/>
        <v>-</v>
      </c>
      <c r="Z4" s="23">
        <f t="shared" si="9"/>
        <v>0</v>
      </c>
      <c r="AA4" s="50" t="s">
        <v>8</v>
      </c>
      <c r="AB4" s="38">
        <v>2</v>
      </c>
      <c r="AC4" s="8" t="s">
        <v>46</v>
      </c>
      <c r="AD4" s="26" t="str">
        <f t="shared" si="10"/>
        <v>-</v>
      </c>
      <c r="AE4" s="23">
        <f t="shared" si="11"/>
        <v>0</v>
      </c>
      <c r="AF4" s="44" t="s">
        <v>10</v>
      </c>
      <c r="AG4" s="27">
        <v>2</v>
      </c>
      <c r="AH4" s="11" t="s">
        <v>46</v>
      </c>
      <c r="AI4" s="27" t="str">
        <f t="shared" si="12"/>
        <v>-</v>
      </c>
      <c r="AJ4" s="23">
        <f t="shared" si="13"/>
        <v>0</v>
      </c>
      <c r="AK4" s="43" t="s">
        <v>6</v>
      </c>
      <c r="AL4" s="38">
        <v>2</v>
      </c>
      <c r="AM4" s="8" t="s">
        <v>46</v>
      </c>
      <c r="AN4" s="26" t="str">
        <f t="shared" si="14"/>
        <v>-</v>
      </c>
      <c r="AO4" s="23">
        <f t="shared" si="15"/>
        <v>0</v>
      </c>
      <c r="AP4" s="44" t="s">
        <v>9</v>
      </c>
      <c r="AQ4" s="27">
        <v>2</v>
      </c>
      <c r="AR4" s="27" t="s">
        <v>46</v>
      </c>
      <c r="AS4" s="27" t="str">
        <f t="shared" si="16"/>
        <v>-</v>
      </c>
      <c r="AT4" s="23">
        <f t="shared" si="17"/>
        <v>0</v>
      </c>
      <c r="AU4" s="34" t="s">
        <v>5</v>
      </c>
      <c r="AV4" s="38">
        <v>2</v>
      </c>
      <c r="AW4" s="38" t="s">
        <v>46</v>
      </c>
      <c r="AX4" s="26" t="str">
        <f t="shared" si="18"/>
        <v>-</v>
      </c>
      <c r="AY4" s="23">
        <f t="shared" si="19"/>
        <v>0</v>
      </c>
      <c r="AZ4" s="43" t="s">
        <v>7</v>
      </c>
      <c r="BA4" s="38">
        <v>2</v>
      </c>
      <c r="BB4" s="38" t="s">
        <v>46</v>
      </c>
      <c r="BC4" s="26" t="str">
        <f t="shared" si="20"/>
        <v>-</v>
      </c>
      <c r="BD4" s="23">
        <f t="shared" si="21"/>
        <v>0</v>
      </c>
      <c r="BE4" s="44" t="s">
        <v>9</v>
      </c>
      <c r="BF4" s="27">
        <v>2</v>
      </c>
      <c r="BG4" s="27" t="s">
        <v>46</v>
      </c>
      <c r="BH4" s="27" t="str">
        <f t="shared" si="22"/>
        <v>-</v>
      </c>
      <c r="BI4" s="23">
        <f t="shared" si="23"/>
        <v>0</v>
      </c>
      <c r="BK4" s="78" t="s">
        <v>78</v>
      </c>
      <c r="BL4" s="81" t="s">
        <v>6</v>
      </c>
    </row>
    <row r="5" spans="1:64">
      <c r="A5" s="2"/>
      <c r="B5" s="79" t="s">
        <v>6</v>
      </c>
      <c r="C5" s="80">
        <v>3</v>
      </c>
      <c r="D5" s="8" t="s">
        <v>46</v>
      </c>
      <c r="E5" s="26" t="str">
        <f t="shared" si="0"/>
        <v>-</v>
      </c>
      <c r="F5" s="23">
        <f t="shared" si="1"/>
        <v>0</v>
      </c>
      <c r="G5" s="9" t="s">
        <v>8</v>
      </c>
      <c r="H5" s="8">
        <v>3</v>
      </c>
      <c r="I5" s="8" t="s">
        <v>46</v>
      </c>
      <c r="J5" s="26" t="str">
        <f t="shared" si="2"/>
        <v>-</v>
      </c>
      <c r="K5" s="23">
        <f t="shared" si="3"/>
        <v>0</v>
      </c>
      <c r="L5" s="9" t="s">
        <v>8</v>
      </c>
      <c r="M5" s="8">
        <v>3</v>
      </c>
      <c r="N5" s="8" t="s">
        <v>46</v>
      </c>
      <c r="O5" s="26" t="str">
        <f t="shared" si="4"/>
        <v>-</v>
      </c>
      <c r="P5" s="23">
        <f t="shared" si="5"/>
        <v>0</v>
      </c>
      <c r="Q5" s="34" t="s">
        <v>5</v>
      </c>
      <c r="R5" s="26">
        <v>3</v>
      </c>
      <c r="S5" s="8" t="s">
        <v>46</v>
      </c>
      <c r="T5" s="26" t="str">
        <f t="shared" si="6"/>
        <v>-</v>
      </c>
      <c r="U5" s="23">
        <f t="shared" si="7"/>
        <v>0</v>
      </c>
      <c r="V5" s="49" t="s">
        <v>6</v>
      </c>
      <c r="W5" s="26">
        <v>3</v>
      </c>
      <c r="X5" s="8" t="s">
        <v>46</v>
      </c>
      <c r="Y5" s="26" t="str">
        <f t="shared" si="8"/>
        <v>-</v>
      </c>
      <c r="Z5" s="23">
        <f t="shared" si="9"/>
        <v>0</v>
      </c>
      <c r="AA5" s="44" t="s">
        <v>9</v>
      </c>
      <c r="AB5" s="27">
        <v>3</v>
      </c>
      <c r="AC5" s="11" t="s">
        <v>46</v>
      </c>
      <c r="AD5" s="27" t="str">
        <f t="shared" si="10"/>
        <v>-</v>
      </c>
      <c r="AE5" s="23">
        <f t="shared" si="11"/>
        <v>0</v>
      </c>
      <c r="AF5" s="50" t="s">
        <v>5</v>
      </c>
      <c r="AG5" s="38">
        <v>3</v>
      </c>
      <c r="AH5" s="8" t="s">
        <v>46</v>
      </c>
      <c r="AI5" s="26" t="str">
        <f t="shared" si="12"/>
        <v>-</v>
      </c>
      <c r="AJ5" s="23">
        <f t="shared" si="13"/>
        <v>0</v>
      </c>
      <c r="AK5" s="43" t="s">
        <v>7</v>
      </c>
      <c r="AL5" s="38">
        <v>3</v>
      </c>
      <c r="AM5" s="8" t="s">
        <v>46</v>
      </c>
      <c r="AN5" s="26" t="str">
        <f t="shared" si="14"/>
        <v>-</v>
      </c>
      <c r="AO5" s="23">
        <f t="shared" si="15"/>
        <v>0</v>
      </c>
      <c r="AP5" s="44" t="s">
        <v>10</v>
      </c>
      <c r="AQ5" s="27">
        <v>3</v>
      </c>
      <c r="AR5" s="27" t="s">
        <v>46</v>
      </c>
      <c r="AS5" s="27" t="str">
        <f t="shared" si="16"/>
        <v>-</v>
      </c>
      <c r="AT5" s="23">
        <f t="shared" si="17"/>
        <v>0</v>
      </c>
      <c r="AU5" s="34" t="s">
        <v>6</v>
      </c>
      <c r="AV5" s="38">
        <v>3</v>
      </c>
      <c r="AW5" s="38" t="s">
        <v>7</v>
      </c>
      <c r="AX5" s="26" t="str">
        <f t="shared" si="18"/>
        <v>8h-18h</v>
      </c>
      <c r="AY5" s="23">
        <f t="shared" si="19"/>
        <v>10</v>
      </c>
      <c r="AZ5" s="43" t="s">
        <v>8</v>
      </c>
      <c r="BA5" s="38">
        <v>3</v>
      </c>
      <c r="BB5" s="38" t="s">
        <v>46</v>
      </c>
      <c r="BC5" s="26" t="str">
        <f t="shared" si="20"/>
        <v>-</v>
      </c>
      <c r="BD5" s="23">
        <f t="shared" si="21"/>
        <v>0</v>
      </c>
      <c r="BE5" s="44" t="s">
        <v>10</v>
      </c>
      <c r="BF5" s="27">
        <v>3</v>
      </c>
      <c r="BG5" s="27" t="s">
        <v>46</v>
      </c>
      <c r="BH5" s="27" t="str">
        <f t="shared" si="22"/>
        <v>-</v>
      </c>
      <c r="BI5" s="23">
        <f t="shared" si="23"/>
        <v>0</v>
      </c>
      <c r="BK5" s="78" t="s">
        <v>79</v>
      </c>
      <c r="BL5" s="81" t="s">
        <v>7</v>
      </c>
    </row>
    <row r="6" spans="1:64">
      <c r="A6" s="2"/>
      <c r="B6" s="79" t="s">
        <v>6</v>
      </c>
      <c r="C6" s="80">
        <v>4</v>
      </c>
      <c r="D6" s="8" t="s">
        <v>46</v>
      </c>
      <c r="E6" s="26" t="str">
        <f t="shared" si="0"/>
        <v>-</v>
      </c>
      <c r="F6" s="23">
        <f t="shared" si="1"/>
        <v>0</v>
      </c>
      <c r="G6" s="10" t="s">
        <v>9</v>
      </c>
      <c r="H6" s="11">
        <v>4</v>
      </c>
      <c r="I6" s="11" t="s">
        <v>46</v>
      </c>
      <c r="J6" s="27" t="str">
        <f t="shared" si="2"/>
        <v>-</v>
      </c>
      <c r="K6" s="23">
        <f t="shared" si="3"/>
        <v>0</v>
      </c>
      <c r="L6" s="10" t="s">
        <v>9</v>
      </c>
      <c r="M6" s="11">
        <v>4</v>
      </c>
      <c r="N6" s="11" t="s">
        <v>46</v>
      </c>
      <c r="O6" s="27" t="str">
        <f t="shared" si="4"/>
        <v>-</v>
      </c>
      <c r="P6" s="23">
        <f t="shared" si="5"/>
        <v>0</v>
      </c>
      <c r="Q6" s="34" t="s">
        <v>6</v>
      </c>
      <c r="R6" s="26">
        <v>4</v>
      </c>
      <c r="S6" s="8" t="s">
        <v>46</v>
      </c>
      <c r="T6" s="26" t="str">
        <f t="shared" si="6"/>
        <v>-</v>
      </c>
      <c r="U6" s="23">
        <f t="shared" si="7"/>
        <v>0</v>
      </c>
      <c r="V6" s="34" t="s">
        <v>7</v>
      </c>
      <c r="W6" s="26">
        <v>4</v>
      </c>
      <c r="X6" s="8" t="s">
        <v>46</v>
      </c>
      <c r="Y6" s="26" t="str">
        <f t="shared" si="8"/>
        <v>-</v>
      </c>
      <c r="Z6" s="23">
        <f t="shared" si="9"/>
        <v>0</v>
      </c>
      <c r="AA6" s="44" t="s">
        <v>10</v>
      </c>
      <c r="AB6" s="27">
        <v>4</v>
      </c>
      <c r="AC6" s="11" t="s">
        <v>46</v>
      </c>
      <c r="AD6" s="27" t="str">
        <f t="shared" si="10"/>
        <v>-</v>
      </c>
      <c r="AE6" s="23">
        <f t="shared" si="11"/>
        <v>0</v>
      </c>
      <c r="AF6" s="50" t="s">
        <v>6</v>
      </c>
      <c r="AG6" s="38">
        <v>4</v>
      </c>
      <c r="AH6" s="8" t="s">
        <v>46</v>
      </c>
      <c r="AI6" s="26" t="str">
        <f t="shared" si="12"/>
        <v>-</v>
      </c>
      <c r="AJ6" s="23">
        <f t="shared" si="13"/>
        <v>0</v>
      </c>
      <c r="AK6" s="43" t="s">
        <v>8</v>
      </c>
      <c r="AL6" s="38">
        <v>4</v>
      </c>
      <c r="AM6" s="8" t="s">
        <v>46</v>
      </c>
      <c r="AN6" s="26" t="str">
        <f t="shared" si="14"/>
        <v>-</v>
      </c>
      <c r="AO6" s="23">
        <f t="shared" si="15"/>
        <v>0</v>
      </c>
      <c r="AP6" s="43" t="s">
        <v>5</v>
      </c>
      <c r="AQ6" s="38">
        <v>4</v>
      </c>
      <c r="AR6" s="38" t="s">
        <v>46</v>
      </c>
      <c r="AS6" s="26" t="str">
        <f t="shared" si="16"/>
        <v>-</v>
      </c>
      <c r="AT6" s="23">
        <f t="shared" si="17"/>
        <v>0</v>
      </c>
      <c r="AU6" s="34" t="s">
        <v>6</v>
      </c>
      <c r="AV6" s="38">
        <v>4</v>
      </c>
      <c r="AW6" s="38" t="s">
        <v>46</v>
      </c>
      <c r="AX6" s="26" t="str">
        <f t="shared" si="18"/>
        <v>-</v>
      </c>
      <c r="AY6" s="23">
        <f t="shared" si="19"/>
        <v>0</v>
      </c>
      <c r="AZ6" s="44" t="s">
        <v>9</v>
      </c>
      <c r="BA6" s="27">
        <v>4</v>
      </c>
      <c r="BB6" s="27" t="s">
        <v>46</v>
      </c>
      <c r="BC6" s="27" t="str">
        <f t="shared" si="20"/>
        <v>-</v>
      </c>
      <c r="BD6" s="23">
        <f t="shared" si="21"/>
        <v>0</v>
      </c>
      <c r="BE6" s="43" t="s">
        <v>5</v>
      </c>
      <c r="BF6" s="38">
        <v>4</v>
      </c>
      <c r="BG6" s="38" t="s">
        <v>46</v>
      </c>
      <c r="BH6" s="26" t="str">
        <f t="shared" si="22"/>
        <v>-</v>
      </c>
      <c r="BI6" s="23">
        <f t="shared" si="23"/>
        <v>0</v>
      </c>
      <c r="BK6" s="78" t="s">
        <v>80</v>
      </c>
      <c r="BL6" s="81" t="s">
        <v>76</v>
      </c>
    </row>
    <row r="7" spans="1:64">
      <c r="A7" s="2"/>
      <c r="B7" s="79" t="s">
        <v>7</v>
      </c>
      <c r="C7" s="80">
        <v>5</v>
      </c>
      <c r="D7" s="8" t="s">
        <v>46</v>
      </c>
      <c r="E7" s="26" t="str">
        <f t="shared" si="0"/>
        <v>-</v>
      </c>
      <c r="F7" s="23">
        <f t="shared" si="1"/>
        <v>0</v>
      </c>
      <c r="G7" s="10" t="s">
        <v>10</v>
      </c>
      <c r="H7" s="11">
        <v>5</v>
      </c>
      <c r="I7" s="11" t="s">
        <v>46</v>
      </c>
      <c r="J7" s="27" t="str">
        <f t="shared" si="2"/>
        <v>-</v>
      </c>
      <c r="K7" s="23">
        <f t="shared" si="3"/>
        <v>0</v>
      </c>
      <c r="L7" s="10" t="s">
        <v>10</v>
      </c>
      <c r="M7" s="11">
        <v>5</v>
      </c>
      <c r="N7" s="11" t="s">
        <v>46</v>
      </c>
      <c r="O7" s="27" t="str">
        <f t="shared" si="4"/>
        <v>-</v>
      </c>
      <c r="P7" s="23">
        <f t="shared" si="5"/>
        <v>0</v>
      </c>
      <c r="Q7" s="34" t="s">
        <v>6</v>
      </c>
      <c r="R7" s="26">
        <v>5</v>
      </c>
      <c r="S7" s="8" t="s">
        <v>46</v>
      </c>
      <c r="T7" s="26" t="str">
        <f t="shared" si="6"/>
        <v>-</v>
      </c>
      <c r="U7" s="23">
        <f t="shared" si="7"/>
        <v>0</v>
      </c>
      <c r="V7" s="34" t="s">
        <v>8</v>
      </c>
      <c r="W7" s="26">
        <v>5</v>
      </c>
      <c r="X7" s="8" t="s">
        <v>46</v>
      </c>
      <c r="Y7" s="26" t="str">
        <f t="shared" si="8"/>
        <v>-</v>
      </c>
      <c r="Z7" s="23">
        <f t="shared" si="9"/>
        <v>0</v>
      </c>
      <c r="AA7" s="44" t="s">
        <v>5</v>
      </c>
      <c r="AB7" s="27">
        <v>5</v>
      </c>
      <c r="AC7" s="11" t="s">
        <v>46</v>
      </c>
      <c r="AD7" s="27" t="str">
        <f t="shared" si="10"/>
        <v>-</v>
      </c>
      <c r="AE7" s="23">
        <f t="shared" si="11"/>
        <v>0</v>
      </c>
      <c r="AF7" s="50" t="s">
        <v>6</v>
      </c>
      <c r="AG7" s="38">
        <v>5</v>
      </c>
      <c r="AH7" s="8" t="s">
        <v>46</v>
      </c>
      <c r="AI7" s="26" t="str">
        <f t="shared" si="12"/>
        <v>-</v>
      </c>
      <c r="AJ7" s="23">
        <f t="shared" si="13"/>
        <v>0</v>
      </c>
      <c r="AK7" s="44" t="s">
        <v>9</v>
      </c>
      <c r="AL7" s="27">
        <v>5</v>
      </c>
      <c r="AM7" s="11" t="s">
        <v>46</v>
      </c>
      <c r="AN7" s="27" t="str">
        <f t="shared" si="14"/>
        <v>-</v>
      </c>
      <c r="AO7" s="23">
        <f t="shared" si="15"/>
        <v>0</v>
      </c>
      <c r="AP7" s="43" t="s">
        <v>6</v>
      </c>
      <c r="AQ7" s="38">
        <v>5</v>
      </c>
      <c r="AR7" s="38" t="s">
        <v>6</v>
      </c>
      <c r="AS7" s="26" t="str">
        <f t="shared" si="16"/>
        <v>6h45-16h45</v>
      </c>
      <c r="AT7" s="23">
        <f t="shared" si="17"/>
        <v>10</v>
      </c>
      <c r="AU7" s="34" t="s">
        <v>7</v>
      </c>
      <c r="AV7" s="38">
        <v>5</v>
      </c>
      <c r="AW7" s="38" t="s">
        <v>6</v>
      </c>
      <c r="AX7" s="26" t="str">
        <f t="shared" si="18"/>
        <v>6h45-16h45</v>
      </c>
      <c r="AY7" s="23">
        <f t="shared" si="19"/>
        <v>10</v>
      </c>
      <c r="AZ7" s="44" t="s">
        <v>10</v>
      </c>
      <c r="BA7" s="27">
        <v>5</v>
      </c>
      <c r="BB7" s="27" t="s">
        <v>46</v>
      </c>
      <c r="BC7" s="27" t="str">
        <f t="shared" si="20"/>
        <v>-</v>
      </c>
      <c r="BD7" s="23">
        <f t="shared" si="21"/>
        <v>0</v>
      </c>
      <c r="BE7" s="43" t="s">
        <v>6</v>
      </c>
      <c r="BF7" s="38">
        <v>5</v>
      </c>
      <c r="BG7" s="38" t="s">
        <v>46</v>
      </c>
      <c r="BH7" s="26" t="str">
        <f t="shared" si="22"/>
        <v>-</v>
      </c>
      <c r="BI7" s="23">
        <f t="shared" si="23"/>
        <v>0</v>
      </c>
      <c r="BK7" s="78" t="s">
        <v>81</v>
      </c>
      <c r="BL7" s="81" t="s">
        <v>7</v>
      </c>
    </row>
    <row r="8" spans="1:64">
      <c r="A8" s="2"/>
      <c r="B8" s="79" t="s">
        <v>8</v>
      </c>
      <c r="C8" s="80">
        <v>6</v>
      </c>
      <c r="D8" s="8" t="s">
        <v>46</v>
      </c>
      <c r="E8" s="26" t="str">
        <f t="shared" si="0"/>
        <v>-</v>
      </c>
      <c r="F8" s="23">
        <f t="shared" si="1"/>
        <v>0</v>
      </c>
      <c r="G8" s="9" t="s">
        <v>5</v>
      </c>
      <c r="H8" s="8">
        <v>6</v>
      </c>
      <c r="I8" s="8" t="s">
        <v>46</v>
      </c>
      <c r="J8" s="26" t="str">
        <f t="shared" si="2"/>
        <v>-</v>
      </c>
      <c r="K8" s="23">
        <f t="shared" si="3"/>
        <v>0</v>
      </c>
      <c r="L8" s="21" t="s">
        <v>5</v>
      </c>
      <c r="M8" s="8">
        <v>6</v>
      </c>
      <c r="N8" s="8" t="s">
        <v>46</v>
      </c>
      <c r="O8" s="26" t="str">
        <f t="shared" si="4"/>
        <v>-</v>
      </c>
      <c r="P8" s="23">
        <f t="shared" si="5"/>
        <v>0</v>
      </c>
      <c r="Q8" s="34" t="s">
        <v>7</v>
      </c>
      <c r="R8" s="26">
        <v>6</v>
      </c>
      <c r="S8" s="8" t="s">
        <v>46</v>
      </c>
      <c r="T8" s="26" t="str">
        <f t="shared" si="6"/>
        <v>-</v>
      </c>
      <c r="U8" s="23">
        <f t="shared" si="7"/>
        <v>0</v>
      </c>
      <c r="V8" s="33" t="s">
        <v>9</v>
      </c>
      <c r="W8" s="27">
        <v>6</v>
      </c>
      <c r="X8" s="11" t="s">
        <v>46</v>
      </c>
      <c r="Y8" s="27" t="str">
        <f t="shared" si="8"/>
        <v>-</v>
      </c>
      <c r="Z8" s="23">
        <f t="shared" si="9"/>
        <v>0</v>
      </c>
      <c r="AA8" s="43" t="s">
        <v>6</v>
      </c>
      <c r="AB8" s="38">
        <v>6</v>
      </c>
      <c r="AC8" s="8" t="s">
        <v>46</v>
      </c>
      <c r="AD8" s="26" t="str">
        <f t="shared" si="10"/>
        <v>-</v>
      </c>
      <c r="AE8" s="23">
        <f t="shared" si="11"/>
        <v>0</v>
      </c>
      <c r="AF8" s="50" t="s">
        <v>7</v>
      </c>
      <c r="AG8" s="38">
        <v>6</v>
      </c>
      <c r="AH8" s="8" t="s">
        <v>46</v>
      </c>
      <c r="AI8" s="26" t="str">
        <f t="shared" si="12"/>
        <v>-</v>
      </c>
      <c r="AJ8" s="23">
        <f t="shared" si="13"/>
        <v>0</v>
      </c>
      <c r="AK8" s="44" t="s">
        <v>10</v>
      </c>
      <c r="AL8" s="27">
        <v>6</v>
      </c>
      <c r="AM8" s="11" t="s">
        <v>46</v>
      </c>
      <c r="AN8" s="27" t="str">
        <f t="shared" si="14"/>
        <v>-</v>
      </c>
      <c r="AO8" s="23">
        <f t="shared" si="15"/>
        <v>0</v>
      </c>
      <c r="AP8" s="43" t="s">
        <v>6</v>
      </c>
      <c r="AQ8" s="38">
        <v>6</v>
      </c>
      <c r="AR8" s="38" t="s">
        <v>7</v>
      </c>
      <c r="AS8" s="26" t="str">
        <f t="shared" si="16"/>
        <v>8h-18h</v>
      </c>
      <c r="AT8" s="23">
        <f t="shared" si="17"/>
        <v>10</v>
      </c>
      <c r="AU8" s="34" t="s">
        <v>8</v>
      </c>
      <c r="AV8" s="38">
        <v>6</v>
      </c>
      <c r="AW8" s="38" t="s">
        <v>46</v>
      </c>
      <c r="AX8" s="26" t="str">
        <f t="shared" si="18"/>
        <v>-</v>
      </c>
      <c r="AY8" s="23">
        <f t="shared" si="19"/>
        <v>0</v>
      </c>
      <c r="AZ8" s="43" t="s">
        <v>5</v>
      </c>
      <c r="BA8" s="38">
        <v>6</v>
      </c>
      <c r="BB8" s="38" t="s">
        <v>46</v>
      </c>
      <c r="BC8" s="26" t="str">
        <f t="shared" si="20"/>
        <v>-</v>
      </c>
      <c r="BD8" s="23">
        <f t="shared" si="21"/>
        <v>0</v>
      </c>
      <c r="BE8" s="43" t="s">
        <v>6</v>
      </c>
      <c r="BF8" s="38">
        <v>6</v>
      </c>
      <c r="BG8" s="38" t="s">
        <v>46</v>
      </c>
      <c r="BH8" s="26" t="str">
        <f t="shared" si="22"/>
        <v>-</v>
      </c>
      <c r="BI8" s="23">
        <f t="shared" si="23"/>
        <v>0</v>
      </c>
      <c r="BK8" s="2"/>
      <c r="BL8" s="2"/>
    </row>
    <row r="9" spans="1:64">
      <c r="A9" s="2"/>
      <c r="B9" s="12" t="s">
        <v>9</v>
      </c>
      <c r="C9" s="11">
        <v>7</v>
      </c>
      <c r="D9" s="11" t="s">
        <v>46</v>
      </c>
      <c r="E9" s="27" t="str">
        <f t="shared" si="0"/>
        <v>-</v>
      </c>
      <c r="F9" s="23">
        <f t="shared" si="1"/>
        <v>0</v>
      </c>
      <c r="G9" s="9" t="s">
        <v>6</v>
      </c>
      <c r="H9" s="8">
        <v>7</v>
      </c>
      <c r="I9" s="8" t="s">
        <v>46</v>
      </c>
      <c r="J9" s="26" t="str">
        <f t="shared" si="2"/>
        <v>-</v>
      </c>
      <c r="K9" s="23">
        <f t="shared" si="3"/>
        <v>0</v>
      </c>
      <c r="L9" s="21" t="s">
        <v>6</v>
      </c>
      <c r="M9" s="8">
        <v>7</v>
      </c>
      <c r="N9" s="8" t="s">
        <v>46</v>
      </c>
      <c r="O9" s="26" t="str">
        <f t="shared" si="4"/>
        <v>-</v>
      </c>
      <c r="P9" s="23">
        <f t="shared" si="5"/>
        <v>0</v>
      </c>
      <c r="Q9" s="34" t="s">
        <v>8</v>
      </c>
      <c r="R9" s="26">
        <v>7</v>
      </c>
      <c r="S9" s="8" t="s">
        <v>46</v>
      </c>
      <c r="T9" s="26" t="str">
        <f t="shared" si="6"/>
        <v>-</v>
      </c>
      <c r="U9" s="23">
        <f t="shared" si="7"/>
        <v>0</v>
      </c>
      <c r="V9" s="33" t="s">
        <v>10</v>
      </c>
      <c r="W9" s="27">
        <v>7</v>
      </c>
      <c r="X9" s="11" t="s">
        <v>46</v>
      </c>
      <c r="Y9" s="27" t="str">
        <f t="shared" si="8"/>
        <v>-</v>
      </c>
      <c r="Z9" s="23">
        <f t="shared" si="9"/>
        <v>0</v>
      </c>
      <c r="AA9" s="43" t="s">
        <v>6</v>
      </c>
      <c r="AB9" s="38">
        <v>7</v>
      </c>
      <c r="AC9" s="8" t="s">
        <v>46</v>
      </c>
      <c r="AD9" s="26" t="str">
        <f t="shared" si="10"/>
        <v>-</v>
      </c>
      <c r="AE9" s="23">
        <f t="shared" si="11"/>
        <v>0</v>
      </c>
      <c r="AF9" s="50" t="s">
        <v>8</v>
      </c>
      <c r="AG9" s="38">
        <v>7</v>
      </c>
      <c r="AH9" s="8" t="s">
        <v>46</v>
      </c>
      <c r="AI9" s="26" t="str">
        <f t="shared" si="12"/>
        <v>-</v>
      </c>
      <c r="AJ9" s="23">
        <f t="shared" si="13"/>
        <v>0</v>
      </c>
      <c r="AK9" s="43" t="s">
        <v>5</v>
      </c>
      <c r="AL9" s="38">
        <v>7</v>
      </c>
      <c r="AM9" s="8" t="s">
        <v>46</v>
      </c>
      <c r="AN9" s="26" t="str">
        <f t="shared" si="14"/>
        <v>-</v>
      </c>
      <c r="AO9" s="23">
        <f t="shared" si="15"/>
        <v>0</v>
      </c>
      <c r="AP9" s="43" t="s">
        <v>7</v>
      </c>
      <c r="AQ9" s="38">
        <v>7</v>
      </c>
      <c r="AR9" s="38" t="s">
        <v>46</v>
      </c>
      <c r="AS9" s="26" t="str">
        <f t="shared" si="16"/>
        <v>-</v>
      </c>
      <c r="AT9" s="23">
        <f t="shared" si="17"/>
        <v>0</v>
      </c>
      <c r="AU9" s="33" t="s">
        <v>9</v>
      </c>
      <c r="AV9" s="27">
        <v>7</v>
      </c>
      <c r="AW9" s="27" t="s">
        <v>46</v>
      </c>
      <c r="AX9" s="27" t="str">
        <f t="shared" si="18"/>
        <v>-</v>
      </c>
      <c r="AY9" s="23">
        <f t="shared" si="19"/>
        <v>0</v>
      </c>
      <c r="AZ9" s="43" t="s">
        <v>6</v>
      </c>
      <c r="BA9" s="38">
        <v>7</v>
      </c>
      <c r="BB9" s="38" t="s">
        <v>46</v>
      </c>
      <c r="BC9" s="26" t="str">
        <f t="shared" si="20"/>
        <v>-</v>
      </c>
      <c r="BD9" s="23">
        <f t="shared" si="21"/>
        <v>0</v>
      </c>
      <c r="BE9" s="43" t="s">
        <v>7</v>
      </c>
      <c r="BF9" s="38">
        <v>7</v>
      </c>
      <c r="BG9" s="38" t="s">
        <v>46</v>
      </c>
      <c r="BH9" s="26" t="str">
        <f t="shared" si="22"/>
        <v>-</v>
      </c>
      <c r="BI9" s="23">
        <f t="shared" si="23"/>
        <v>0</v>
      </c>
    </row>
    <row r="10" spans="1:64">
      <c r="A10" s="2"/>
      <c r="B10" s="12" t="s">
        <v>10</v>
      </c>
      <c r="C10" s="11">
        <v>8</v>
      </c>
      <c r="D10" s="11" t="s">
        <v>46</v>
      </c>
      <c r="E10" s="27" t="str">
        <f t="shared" si="0"/>
        <v>-</v>
      </c>
      <c r="F10" s="23">
        <f t="shared" si="1"/>
        <v>0</v>
      </c>
      <c r="G10" s="9" t="s">
        <v>6</v>
      </c>
      <c r="H10" s="8">
        <v>8</v>
      </c>
      <c r="I10" s="8" t="s">
        <v>46</v>
      </c>
      <c r="J10" s="26" t="str">
        <f t="shared" si="2"/>
        <v>-</v>
      </c>
      <c r="K10" s="23">
        <f t="shared" si="3"/>
        <v>0</v>
      </c>
      <c r="L10" s="21" t="s">
        <v>6</v>
      </c>
      <c r="M10" s="8">
        <v>8</v>
      </c>
      <c r="N10" s="8" t="s">
        <v>46</v>
      </c>
      <c r="O10" s="26" t="str">
        <f t="shared" si="4"/>
        <v>-</v>
      </c>
      <c r="P10" s="23">
        <f t="shared" si="5"/>
        <v>0</v>
      </c>
      <c r="Q10" s="33" t="s">
        <v>9</v>
      </c>
      <c r="R10" s="27">
        <v>8</v>
      </c>
      <c r="S10" s="11" t="s">
        <v>46</v>
      </c>
      <c r="T10" s="27" t="str">
        <f t="shared" si="6"/>
        <v>-</v>
      </c>
      <c r="U10" s="23">
        <f t="shared" si="7"/>
        <v>0</v>
      </c>
      <c r="V10" s="33" t="s">
        <v>5</v>
      </c>
      <c r="W10" s="27">
        <v>8</v>
      </c>
      <c r="X10" s="11" t="s">
        <v>46</v>
      </c>
      <c r="Y10" s="27" t="str">
        <f t="shared" si="8"/>
        <v>-</v>
      </c>
      <c r="Z10" s="23">
        <f t="shared" si="9"/>
        <v>0</v>
      </c>
      <c r="AA10" s="43" t="s">
        <v>7</v>
      </c>
      <c r="AB10" s="38">
        <v>8</v>
      </c>
      <c r="AC10" s="8" t="s">
        <v>46</v>
      </c>
      <c r="AD10" s="26" t="str">
        <f t="shared" si="10"/>
        <v>-</v>
      </c>
      <c r="AE10" s="23">
        <f t="shared" si="11"/>
        <v>0</v>
      </c>
      <c r="AF10" s="44" t="s">
        <v>9</v>
      </c>
      <c r="AG10" s="27">
        <v>8</v>
      </c>
      <c r="AH10" s="11" t="s">
        <v>46</v>
      </c>
      <c r="AI10" s="27" t="str">
        <f t="shared" si="12"/>
        <v>-</v>
      </c>
      <c r="AJ10" s="23">
        <f t="shared" si="13"/>
        <v>0</v>
      </c>
      <c r="AK10" s="43" t="s">
        <v>6</v>
      </c>
      <c r="AL10" s="38">
        <v>8</v>
      </c>
      <c r="AM10" s="8" t="s">
        <v>46</v>
      </c>
      <c r="AN10" s="26" t="str">
        <f t="shared" si="14"/>
        <v>-</v>
      </c>
      <c r="AO10" s="23">
        <f t="shared" si="15"/>
        <v>0</v>
      </c>
      <c r="AP10" s="43" t="s">
        <v>8</v>
      </c>
      <c r="AQ10" s="38">
        <v>8</v>
      </c>
      <c r="AR10" s="38" t="s">
        <v>46</v>
      </c>
      <c r="AS10" s="26" t="str">
        <f t="shared" si="16"/>
        <v>-</v>
      </c>
      <c r="AT10" s="23">
        <f t="shared" si="17"/>
        <v>0</v>
      </c>
      <c r="AU10" s="33" t="s">
        <v>10</v>
      </c>
      <c r="AV10" s="27">
        <v>8</v>
      </c>
      <c r="AW10" s="27" t="s">
        <v>46</v>
      </c>
      <c r="AX10" s="27" t="str">
        <f t="shared" si="18"/>
        <v>-</v>
      </c>
      <c r="AY10" s="23">
        <f t="shared" si="19"/>
        <v>0</v>
      </c>
      <c r="AZ10" s="43" t="s">
        <v>6</v>
      </c>
      <c r="BA10" s="38">
        <v>8</v>
      </c>
      <c r="BB10" s="38" t="s">
        <v>46</v>
      </c>
      <c r="BC10" s="26" t="str">
        <f t="shared" si="20"/>
        <v>-</v>
      </c>
      <c r="BD10" s="23">
        <f t="shared" si="21"/>
        <v>0</v>
      </c>
      <c r="BE10" s="43" t="s">
        <v>8</v>
      </c>
      <c r="BF10" s="38">
        <v>8</v>
      </c>
      <c r="BG10" s="38" t="s">
        <v>46</v>
      </c>
      <c r="BH10" s="26" t="str">
        <f t="shared" si="22"/>
        <v>-</v>
      </c>
      <c r="BI10" s="23">
        <f t="shared" si="23"/>
        <v>0</v>
      </c>
      <c r="BK10" s="1" t="s">
        <v>77</v>
      </c>
      <c r="BL10" s="72" t="s">
        <v>76</v>
      </c>
    </row>
    <row r="11" spans="1:64">
      <c r="A11" s="2"/>
      <c r="B11" s="79" t="s">
        <v>5</v>
      </c>
      <c r="C11" s="80">
        <v>9</v>
      </c>
      <c r="D11" s="8" t="s">
        <v>46</v>
      </c>
      <c r="E11" s="26" t="str">
        <f t="shared" si="0"/>
        <v>-</v>
      </c>
      <c r="F11" s="23">
        <f t="shared" si="1"/>
        <v>0</v>
      </c>
      <c r="G11" s="9" t="s">
        <v>7</v>
      </c>
      <c r="H11" s="8">
        <v>9</v>
      </c>
      <c r="I11" s="8" t="s">
        <v>46</v>
      </c>
      <c r="J11" s="26" t="str">
        <f t="shared" si="2"/>
        <v>-</v>
      </c>
      <c r="K11" s="23">
        <f t="shared" si="3"/>
        <v>0</v>
      </c>
      <c r="L11" s="21" t="s">
        <v>7</v>
      </c>
      <c r="M11" s="8">
        <v>9</v>
      </c>
      <c r="N11" s="8" t="s">
        <v>46</v>
      </c>
      <c r="O11" s="26" t="str">
        <f t="shared" si="4"/>
        <v>-</v>
      </c>
      <c r="P11" s="23">
        <f t="shared" si="5"/>
        <v>0</v>
      </c>
      <c r="Q11" s="33" t="s">
        <v>10</v>
      </c>
      <c r="R11" s="27">
        <v>9</v>
      </c>
      <c r="S11" s="11" t="s">
        <v>46</v>
      </c>
      <c r="T11" s="27" t="str">
        <f t="shared" si="6"/>
        <v>-</v>
      </c>
      <c r="U11" s="23">
        <f t="shared" si="7"/>
        <v>0</v>
      </c>
      <c r="V11" s="34" t="s">
        <v>6</v>
      </c>
      <c r="W11" s="26">
        <v>9</v>
      </c>
      <c r="X11" s="8" t="s">
        <v>46</v>
      </c>
      <c r="Y11" s="26" t="str">
        <f t="shared" si="8"/>
        <v>-</v>
      </c>
      <c r="Z11" s="23">
        <f t="shared" si="9"/>
        <v>0</v>
      </c>
      <c r="AA11" s="43" t="s">
        <v>8</v>
      </c>
      <c r="AB11" s="38">
        <v>9</v>
      </c>
      <c r="AC11" s="8" t="s">
        <v>46</v>
      </c>
      <c r="AD11" s="26" t="str">
        <f t="shared" si="10"/>
        <v>-</v>
      </c>
      <c r="AE11" s="23">
        <f t="shared" si="11"/>
        <v>0</v>
      </c>
      <c r="AF11" s="44" t="s">
        <v>10</v>
      </c>
      <c r="AG11" s="27">
        <v>9</v>
      </c>
      <c r="AH11" s="11" t="s">
        <v>46</v>
      </c>
      <c r="AI11" s="27" t="str">
        <f t="shared" si="12"/>
        <v>-</v>
      </c>
      <c r="AJ11" s="23">
        <f t="shared" si="13"/>
        <v>0</v>
      </c>
      <c r="AK11" s="43" t="s">
        <v>6</v>
      </c>
      <c r="AL11" s="38">
        <v>9</v>
      </c>
      <c r="AM11" s="8" t="s">
        <v>46</v>
      </c>
      <c r="AN11" s="26" t="str">
        <f t="shared" si="14"/>
        <v>-</v>
      </c>
      <c r="AO11" s="23">
        <f t="shared" si="15"/>
        <v>0</v>
      </c>
      <c r="AP11" s="44" t="s">
        <v>9</v>
      </c>
      <c r="AQ11" s="27">
        <v>9</v>
      </c>
      <c r="AR11" s="27" t="s">
        <v>46</v>
      </c>
      <c r="AS11" s="27" t="str">
        <f t="shared" si="16"/>
        <v>-</v>
      </c>
      <c r="AT11" s="23">
        <f t="shared" si="17"/>
        <v>0</v>
      </c>
      <c r="AU11" s="34" t="s">
        <v>5</v>
      </c>
      <c r="AV11" s="38">
        <v>9</v>
      </c>
      <c r="AW11" s="38" t="s">
        <v>7</v>
      </c>
      <c r="AX11" s="26" t="str">
        <f t="shared" si="18"/>
        <v>8h-18h</v>
      </c>
      <c r="AY11" s="23">
        <f t="shared" si="19"/>
        <v>10</v>
      </c>
      <c r="AZ11" s="43" t="s">
        <v>7</v>
      </c>
      <c r="BA11" s="38">
        <v>9</v>
      </c>
      <c r="BB11" s="38" t="s">
        <v>46</v>
      </c>
      <c r="BC11" s="26" t="str">
        <f t="shared" si="20"/>
        <v>-</v>
      </c>
      <c r="BD11" s="23">
        <f t="shared" si="21"/>
        <v>0</v>
      </c>
      <c r="BE11" s="44" t="s">
        <v>9</v>
      </c>
      <c r="BF11" s="27">
        <v>9</v>
      </c>
      <c r="BG11" s="27" t="s">
        <v>46</v>
      </c>
      <c r="BH11" s="27" t="str">
        <f t="shared" si="22"/>
        <v>-</v>
      </c>
      <c r="BI11" s="23">
        <f t="shared" si="23"/>
        <v>0</v>
      </c>
      <c r="BK11" s="1" t="s">
        <v>78</v>
      </c>
      <c r="BL11" s="72" t="s">
        <v>7</v>
      </c>
    </row>
    <row r="12" spans="1:64">
      <c r="A12" s="2"/>
      <c r="B12" s="79" t="s">
        <v>6</v>
      </c>
      <c r="C12" s="80">
        <v>10</v>
      </c>
      <c r="D12" s="8" t="s">
        <v>46</v>
      </c>
      <c r="E12" s="26" t="str">
        <f t="shared" si="0"/>
        <v>-</v>
      </c>
      <c r="F12" s="23">
        <f t="shared" si="1"/>
        <v>0</v>
      </c>
      <c r="G12" s="9" t="s">
        <v>8</v>
      </c>
      <c r="H12" s="8">
        <v>10</v>
      </c>
      <c r="I12" s="8" t="s">
        <v>46</v>
      </c>
      <c r="J12" s="26" t="str">
        <f t="shared" si="2"/>
        <v>-</v>
      </c>
      <c r="K12" s="23">
        <f t="shared" si="3"/>
        <v>0</v>
      </c>
      <c r="L12" s="21" t="s">
        <v>8</v>
      </c>
      <c r="M12" s="8">
        <v>10</v>
      </c>
      <c r="N12" s="8" t="s">
        <v>46</v>
      </c>
      <c r="O12" s="26" t="str">
        <f t="shared" si="4"/>
        <v>-</v>
      </c>
      <c r="P12" s="23">
        <f t="shared" si="5"/>
        <v>0</v>
      </c>
      <c r="Q12" s="34" t="s">
        <v>5</v>
      </c>
      <c r="R12" s="26">
        <v>10</v>
      </c>
      <c r="S12" s="8" t="s">
        <v>46</v>
      </c>
      <c r="T12" s="26" t="str">
        <f t="shared" si="6"/>
        <v>-</v>
      </c>
      <c r="U12" s="23">
        <f t="shared" si="7"/>
        <v>0</v>
      </c>
      <c r="V12" s="34" t="s">
        <v>6</v>
      </c>
      <c r="W12" s="26">
        <v>10</v>
      </c>
      <c r="X12" s="8" t="s">
        <v>46</v>
      </c>
      <c r="Y12" s="26" t="str">
        <f t="shared" si="8"/>
        <v>-</v>
      </c>
      <c r="Z12" s="23">
        <f t="shared" si="9"/>
        <v>0</v>
      </c>
      <c r="AA12" s="44" t="s">
        <v>9</v>
      </c>
      <c r="AB12" s="27">
        <v>10</v>
      </c>
      <c r="AC12" s="11" t="s">
        <v>46</v>
      </c>
      <c r="AD12" s="27" t="str">
        <f t="shared" si="10"/>
        <v>-</v>
      </c>
      <c r="AE12" s="23">
        <f t="shared" si="11"/>
        <v>0</v>
      </c>
      <c r="AF12" s="50" t="s">
        <v>5</v>
      </c>
      <c r="AG12" s="38">
        <v>10</v>
      </c>
      <c r="AH12" s="8" t="s">
        <v>46</v>
      </c>
      <c r="AI12" s="26" t="str">
        <f t="shared" si="12"/>
        <v>-</v>
      </c>
      <c r="AJ12" s="23">
        <f t="shared" si="13"/>
        <v>0</v>
      </c>
      <c r="AK12" s="43" t="s">
        <v>7</v>
      </c>
      <c r="AL12" s="38">
        <v>10</v>
      </c>
      <c r="AM12" s="8" t="s">
        <v>46</v>
      </c>
      <c r="AN12" s="26" t="str">
        <f t="shared" si="14"/>
        <v>-</v>
      </c>
      <c r="AO12" s="23">
        <f t="shared" si="15"/>
        <v>0</v>
      </c>
      <c r="AP12" s="44" t="s">
        <v>10</v>
      </c>
      <c r="AQ12" s="27">
        <v>10</v>
      </c>
      <c r="AR12" s="27" t="s">
        <v>46</v>
      </c>
      <c r="AS12" s="27" t="str">
        <f t="shared" si="16"/>
        <v>-</v>
      </c>
      <c r="AT12" s="23">
        <f t="shared" si="17"/>
        <v>0</v>
      </c>
      <c r="AU12" s="34" t="s">
        <v>6</v>
      </c>
      <c r="AV12" s="38">
        <v>10</v>
      </c>
      <c r="AW12" s="38" t="s">
        <v>46</v>
      </c>
      <c r="AX12" s="26" t="str">
        <f t="shared" si="18"/>
        <v>-</v>
      </c>
      <c r="AY12" s="23">
        <f t="shared" si="19"/>
        <v>0</v>
      </c>
      <c r="AZ12" s="43" t="s">
        <v>8</v>
      </c>
      <c r="BA12" s="38">
        <v>10</v>
      </c>
      <c r="BB12" s="38" t="s">
        <v>46</v>
      </c>
      <c r="BC12" s="26" t="str">
        <f t="shared" si="20"/>
        <v>-</v>
      </c>
      <c r="BD12" s="23">
        <f t="shared" si="21"/>
        <v>0</v>
      </c>
      <c r="BE12" s="44" t="s">
        <v>10</v>
      </c>
      <c r="BF12" s="27">
        <v>10</v>
      </c>
      <c r="BG12" s="27" t="s">
        <v>46</v>
      </c>
      <c r="BH12" s="27" t="str">
        <f t="shared" si="22"/>
        <v>-</v>
      </c>
      <c r="BI12" s="23">
        <f t="shared" si="23"/>
        <v>0</v>
      </c>
      <c r="BK12" s="1" t="s">
        <v>79</v>
      </c>
      <c r="BL12" s="72" t="s">
        <v>6</v>
      </c>
    </row>
    <row r="13" spans="1:64">
      <c r="A13" s="2"/>
      <c r="B13" s="79" t="s">
        <v>6</v>
      </c>
      <c r="C13" s="80">
        <v>11</v>
      </c>
      <c r="D13" s="8" t="s">
        <v>46</v>
      </c>
      <c r="E13" s="26" t="str">
        <f t="shared" si="0"/>
        <v>-</v>
      </c>
      <c r="F13" s="23">
        <f t="shared" si="1"/>
        <v>0</v>
      </c>
      <c r="G13" s="10" t="s">
        <v>9</v>
      </c>
      <c r="H13" s="11">
        <v>11</v>
      </c>
      <c r="I13" s="11" t="s">
        <v>46</v>
      </c>
      <c r="J13" s="27" t="str">
        <f t="shared" si="2"/>
        <v>-</v>
      </c>
      <c r="K13" s="23">
        <f t="shared" si="3"/>
        <v>0</v>
      </c>
      <c r="L13" s="10" t="s">
        <v>9</v>
      </c>
      <c r="M13" s="11">
        <v>11</v>
      </c>
      <c r="N13" s="11" t="s">
        <v>46</v>
      </c>
      <c r="O13" s="27" t="str">
        <f t="shared" si="4"/>
        <v>-</v>
      </c>
      <c r="P13" s="23">
        <f t="shared" si="5"/>
        <v>0</v>
      </c>
      <c r="Q13" s="34" t="s">
        <v>6</v>
      </c>
      <c r="R13" s="26">
        <v>11</v>
      </c>
      <c r="S13" s="8" t="s">
        <v>46</v>
      </c>
      <c r="T13" s="26" t="str">
        <f t="shared" si="6"/>
        <v>-</v>
      </c>
      <c r="U13" s="23">
        <f t="shared" si="7"/>
        <v>0</v>
      </c>
      <c r="V13" s="34" t="s">
        <v>7</v>
      </c>
      <c r="W13" s="26">
        <v>11</v>
      </c>
      <c r="X13" s="8" t="s">
        <v>46</v>
      </c>
      <c r="Y13" s="26" t="str">
        <f t="shared" si="8"/>
        <v>-</v>
      </c>
      <c r="Z13" s="23">
        <f t="shared" si="9"/>
        <v>0</v>
      </c>
      <c r="AA13" s="44" t="s">
        <v>10</v>
      </c>
      <c r="AB13" s="27">
        <v>11</v>
      </c>
      <c r="AC13" s="11" t="s">
        <v>46</v>
      </c>
      <c r="AD13" s="27" t="str">
        <f t="shared" si="10"/>
        <v>-</v>
      </c>
      <c r="AE13" s="23">
        <f t="shared" si="11"/>
        <v>0</v>
      </c>
      <c r="AF13" s="50" t="s">
        <v>6</v>
      </c>
      <c r="AG13" s="38">
        <v>11</v>
      </c>
      <c r="AH13" s="8" t="s">
        <v>46</v>
      </c>
      <c r="AI13" s="26" t="str">
        <f t="shared" si="12"/>
        <v>-</v>
      </c>
      <c r="AJ13" s="23">
        <f t="shared" si="13"/>
        <v>0</v>
      </c>
      <c r="AK13" s="43" t="s">
        <v>8</v>
      </c>
      <c r="AL13" s="38">
        <v>11</v>
      </c>
      <c r="AM13" s="8" t="s">
        <v>46</v>
      </c>
      <c r="AN13" s="26" t="str">
        <f t="shared" si="14"/>
        <v>-</v>
      </c>
      <c r="AO13" s="23">
        <f t="shared" si="15"/>
        <v>0</v>
      </c>
      <c r="AP13" s="43" t="s">
        <v>5</v>
      </c>
      <c r="AQ13" s="38">
        <v>11</v>
      </c>
      <c r="AR13" s="38" t="s">
        <v>76</v>
      </c>
      <c r="AS13" s="26" t="str">
        <f t="shared" si="16"/>
        <v>11h-21h</v>
      </c>
      <c r="AT13" s="23">
        <f t="shared" si="17"/>
        <v>10</v>
      </c>
      <c r="AU13" s="34" t="s">
        <v>6</v>
      </c>
      <c r="AV13" s="38">
        <v>11</v>
      </c>
      <c r="AW13" s="38" t="s">
        <v>76</v>
      </c>
      <c r="AX13" s="26" t="str">
        <f t="shared" si="18"/>
        <v>11h-21h</v>
      </c>
      <c r="AY13" s="23">
        <f t="shared" si="19"/>
        <v>10</v>
      </c>
      <c r="AZ13" s="44" t="s">
        <v>9</v>
      </c>
      <c r="BA13" s="27">
        <v>11</v>
      </c>
      <c r="BB13" s="27" t="s">
        <v>46</v>
      </c>
      <c r="BC13" s="27" t="str">
        <f t="shared" si="20"/>
        <v>-</v>
      </c>
      <c r="BD13" s="23">
        <f t="shared" si="21"/>
        <v>0</v>
      </c>
      <c r="BE13" s="43" t="s">
        <v>5</v>
      </c>
      <c r="BF13" s="38">
        <v>11</v>
      </c>
      <c r="BG13" s="38" t="s">
        <v>46</v>
      </c>
      <c r="BH13" s="26" t="str">
        <f t="shared" si="22"/>
        <v>-</v>
      </c>
      <c r="BI13" s="23">
        <f t="shared" si="23"/>
        <v>0</v>
      </c>
      <c r="BK13" s="1" t="s">
        <v>80</v>
      </c>
      <c r="BL13" s="72" t="s">
        <v>6</v>
      </c>
    </row>
    <row r="14" spans="1:64">
      <c r="A14" s="2"/>
      <c r="B14" s="79" t="s">
        <v>7</v>
      </c>
      <c r="C14" s="80">
        <v>12</v>
      </c>
      <c r="D14" s="8" t="s">
        <v>46</v>
      </c>
      <c r="E14" s="26" t="str">
        <f t="shared" si="0"/>
        <v>-</v>
      </c>
      <c r="F14" s="23">
        <f t="shared" si="1"/>
        <v>0</v>
      </c>
      <c r="G14" s="10" t="s">
        <v>10</v>
      </c>
      <c r="H14" s="11">
        <v>12</v>
      </c>
      <c r="I14" s="11" t="s">
        <v>46</v>
      </c>
      <c r="J14" s="27" t="str">
        <f t="shared" si="2"/>
        <v>-</v>
      </c>
      <c r="K14" s="23">
        <f t="shared" si="3"/>
        <v>0</v>
      </c>
      <c r="L14" s="10" t="s">
        <v>10</v>
      </c>
      <c r="M14" s="11">
        <v>12</v>
      </c>
      <c r="N14" s="11" t="s">
        <v>46</v>
      </c>
      <c r="O14" s="27" t="str">
        <f t="shared" si="4"/>
        <v>-</v>
      </c>
      <c r="P14" s="23">
        <f t="shared" si="5"/>
        <v>0</v>
      </c>
      <c r="Q14" s="34" t="s">
        <v>6</v>
      </c>
      <c r="R14" s="26">
        <v>12</v>
      </c>
      <c r="S14" s="8" t="s">
        <v>46</v>
      </c>
      <c r="T14" s="26" t="str">
        <f t="shared" si="6"/>
        <v>-</v>
      </c>
      <c r="U14" s="23">
        <f t="shared" si="7"/>
        <v>0</v>
      </c>
      <c r="V14" s="34" t="s">
        <v>8</v>
      </c>
      <c r="W14" s="26">
        <v>12</v>
      </c>
      <c r="X14" s="8" t="s">
        <v>46</v>
      </c>
      <c r="Y14" s="26" t="str">
        <f t="shared" si="8"/>
        <v>-</v>
      </c>
      <c r="Z14" s="23">
        <f t="shared" si="9"/>
        <v>0</v>
      </c>
      <c r="AA14" s="43" t="s">
        <v>5</v>
      </c>
      <c r="AB14" s="38">
        <v>12</v>
      </c>
      <c r="AC14" s="8" t="s">
        <v>46</v>
      </c>
      <c r="AD14" s="26" t="str">
        <f t="shared" si="10"/>
        <v>-</v>
      </c>
      <c r="AE14" s="23">
        <f t="shared" si="11"/>
        <v>0</v>
      </c>
      <c r="AF14" s="50" t="s">
        <v>6</v>
      </c>
      <c r="AG14" s="38">
        <v>12</v>
      </c>
      <c r="AH14" s="8" t="s">
        <v>46</v>
      </c>
      <c r="AI14" s="26" t="str">
        <f t="shared" si="12"/>
        <v>-</v>
      </c>
      <c r="AJ14" s="23">
        <f t="shared" si="13"/>
        <v>0</v>
      </c>
      <c r="AK14" s="44" t="s">
        <v>9</v>
      </c>
      <c r="AL14" s="27">
        <v>12</v>
      </c>
      <c r="AM14" s="11" t="s">
        <v>46</v>
      </c>
      <c r="AN14" s="27" t="str">
        <f t="shared" si="14"/>
        <v>-</v>
      </c>
      <c r="AO14" s="23">
        <f t="shared" si="15"/>
        <v>0</v>
      </c>
      <c r="AP14" s="43" t="s">
        <v>6</v>
      </c>
      <c r="AQ14" s="38">
        <v>12</v>
      </c>
      <c r="AR14" s="38" t="s">
        <v>7</v>
      </c>
      <c r="AS14" s="26" t="str">
        <f t="shared" si="16"/>
        <v>8h-18h</v>
      </c>
      <c r="AT14" s="23">
        <f t="shared" si="17"/>
        <v>10</v>
      </c>
      <c r="AU14" s="34" t="s">
        <v>7</v>
      </c>
      <c r="AV14" s="38">
        <v>12</v>
      </c>
      <c r="AW14" s="38" t="s">
        <v>46</v>
      </c>
      <c r="AX14" s="26" t="str">
        <f t="shared" si="18"/>
        <v>-</v>
      </c>
      <c r="AY14" s="23">
        <f t="shared" si="19"/>
        <v>0</v>
      </c>
      <c r="AZ14" s="44" t="s">
        <v>10</v>
      </c>
      <c r="BA14" s="27">
        <v>12</v>
      </c>
      <c r="BB14" s="27" t="s">
        <v>46</v>
      </c>
      <c r="BC14" s="27" t="str">
        <f t="shared" si="20"/>
        <v>-</v>
      </c>
      <c r="BD14" s="23">
        <f t="shared" si="21"/>
        <v>0</v>
      </c>
      <c r="BE14" s="43" t="s">
        <v>6</v>
      </c>
      <c r="BF14" s="38">
        <v>12</v>
      </c>
      <c r="BG14" s="38" t="s">
        <v>46</v>
      </c>
      <c r="BH14" s="26" t="str">
        <f t="shared" si="22"/>
        <v>-</v>
      </c>
      <c r="BI14" s="23">
        <f t="shared" si="23"/>
        <v>0</v>
      </c>
      <c r="BK14" s="1" t="s">
        <v>81</v>
      </c>
      <c r="BL14" s="72" t="s">
        <v>7</v>
      </c>
    </row>
    <row r="15" spans="1:64">
      <c r="A15" s="2"/>
      <c r="B15" s="79" t="s">
        <v>8</v>
      </c>
      <c r="C15" s="80">
        <v>13</v>
      </c>
      <c r="D15" s="8" t="s">
        <v>46</v>
      </c>
      <c r="E15" s="26" t="str">
        <f t="shared" si="0"/>
        <v>-</v>
      </c>
      <c r="F15" s="23">
        <f t="shared" si="1"/>
        <v>0</v>
      </c>
      <c r="G15" s="9" t="s">
        <v>5</v>
      </c>
      <c r="H15" s="8">
        <v>13</v>
      </c>
      <c r="I15" s="8" t="s">
        <v>46</v>
      </c>
      <c r="J15" s="26" t="str">
        <f t="shared" si="2"/>
        <v>-</v>
      </c>
      <c r="K15" s="23">
        <f t="shared" si="3"/>
        <v>0</v>
      </c>
      <c r="L15" s="21" t="s">
        <v>5</v>
      </c>
      <c r="M15" s="8">
        <v>13</v>
      </c>
      <c r="N15" s="8" t="s">
        <v>46</v>
      </c>
      <c r="O15" s="26" t="str">
        <f t="shared" si="4"/>
        <v>-</v>
      </c>
      <c r="P15" s="23">
        <f t="shared" si="5"/>
        <v>0</v>
      </c>
      <c r="Q15" s="34" t="s">
        <v>7</v>
      </c>
      <c r="R15" s="26">
        <v>13</v>
      </c>
      <c r="S15" s="8" t="s">
        <v>46</v>
      </c>
      <c r="T15" s="26" t="str">
        <f t="shared" si="6"/>
        <v>-</v>
      </c>
      <c r="U15" s="23">
        <f t="shared" si="7"/>
        <v>0</v>
      </c>
      <c r="V15" s="33" t="s">
        <v>9</v>
      </c>
      <c r="W15" s="27">
        <v>13</v>
      </c>
      <c r="X15" s="11" t="s">
        <v>46</v>
      </c>
      <c r="Y15" s="27" t="str">
        <f t="shared" si="8"/>
        <v>-</v>
      </c>
      <c r="Z15" s="23">
        <f t="shared" si="9"/>
        <v>0</v>
      </c>
      <c r="AA15" s="43" t="s">
        <v>6</v>
      </c>
      <c r="AB15" s="38">
        <v>13</v>
      </c>
      <c r="AC15" s="8" t="s">
        <v>46</v>
      </c>
      <c r="AD15" s="26" t="str">
        <f t="shared" si="10"/>
        <v>-</v>
      </c>
      <c r="AE15" s="23">
        <f t="shared" si="11"/>
        <v>0</v>
      </c>
      <c r="AF15" s="50" t="s">
        <v>7</v>
      </c>
      <c r="AG15" s="38">
        <v>13</v>
      </c>
      <c r="AH15" s="8" t="s">
        <v>46</v>
      </c>
      <c r="AI15" s="26" t="str">
        <f t="shared" si="12"/>
        <v>-</v>
      </c>
      <c r="AJ15" s="23">
        <f t="shared" si="13"/>
        <v>0</v>
      </c>
      <c r="AK15" s="44" t="s">
        <v>10</v>
      </c>
      <c r="AL15" s="27">
        <v>13</v>
      </c>
      <c r="AM15" s="11" t="s">
        <v>46</v>
      </c>
      <c r="AN15" s="27" t="str">
        <f t="shared" si="14"/>
        <v>-</v>
      </c>
      <c r="AO15" s="23">
        <f t="shared" si="15"/>
        <v>0</v>
      </c>
      <c r="AP15" s="43" t="s">
        <v>6</v>
      </c>
      <c r="AQ15" s="38">
        <v>13</v>
      </c>
      <c r="AR15" s="38" t="s">
        <v>46</v>
      </c>
      <c r="AS15" s="26" t="str">
        <f t="shared" si="16"/>
        <v>-</v>
      </c>
      <c r="AT15" s="23">
        <f t="shared" si="17"/>
        <v>0</v>
      </c>
      <c r="AU15" s="34" t="s">
        <v>8</v>
      </c>
      <c r="AV15" s="38">
        <v>13</v>
      </c>
      <c r="AW15" s="38" t="s">
        <v>46</v>
      </c>
      <c r="AX15" s="26" t="str">
        <f t="shared" si="18"/>
        <v>-</v>
      </c>
      <c r="AY15" s="23">
        <f t="shared" si="19"/>
        <v>0</v>
      </c>
      <c r="AZ15" s="43" t="s">
        <v>5</v>
      </c>
      <c r="BA15" s="38">
        <v>13</v>
      </c>
      <c r="BB15" s="38" t="s">
        <v>46</v>
      </c>
      <c r="BC15" s="26" t="str">
        <f t="shared" si="20"/>
        <v>-</v>
      </c>
      <c r="BD15" s="23">
        <f t="shared" si="21"/>
        <v>0</v>
      </c>
      <c r="BE15" s="43" t="s">
        <v>6</v>
      </c>
      <c r="BF15" s="38">
        <v>13</v>
      </c>
      <c r="BG15" s="38" t="s">
        <v>46</v>
      </c>
      <c r="BH15" s="26" t="str">
        <f t="shared" si="22"/>
        <v>-</v>
      </c>
      <c r="BI15" s="23">
        <f t="shared" si="23"/>
        <v>0</v>
      </c>
    </row>
    <row r="16" spans="1:64">
      <c r="A16" s="2"/>
      <c r="B16" s="12" t="s">
        <v>9</v>
      </c>
      <c r="C16" s="11">
        <v>14</v>
      </c>
      <c r="D16" s="11" t="s">
        <v>46</v>
      </c>
      <c r="E16" s="27" t="str">
        <f t="shared" si="0"/>
        <v>-</v>
      </c>
      <c r="F16" s="23">
        <f t="shared" si="1"/>
        <v>0</v>
      </c>
      <c r="G16" s="9" t="s">
        <v>6</v>
      </c>
      <c r="H16" s="8">
        <v>14</v>
      </c>
      <c r="I16" s="8" t="s">
        <v>46</v>
      </c>
      <c r="J16" s="26" t="str">
        <f t="shared" si="2"/>
        <v>-</v>
      </c>
      <c r="K16" s="23">
        <f t="shared" si="3"/>
        <v>0</v>
      </c>
      <c r="L16" s="21" t="s">
        <v>6</v>
      </c>
      <c r="M16" s="8">
        <v>14</v>
      </c>
      <c r="N16" s="8" t="s">
        <v>46</v>
      </c>
      <c r="O16" s="26" t="str">
        <f t="shared" si="4"/>
        <v>-</v>
      </c>
      <c r="P16" s="23">
        <f t="shared" si="5"/>
        <v>0</v>
      </c>
      <c r="Q16" s="34" t="s">
        <v>8</v>
      </c>
      <c r="R16" s="26">
        <v>14</v>
      </c>
      <c r="S16" s="8" t="s">
        <v>46</v>
      </c>
      <c r="T16" s="26" t="str">
        <f t="shared" si="6"/>
        <v>-</v>
      </c>
      <c r="U16" s="23">
        <f t="shared" si="7"/>
        <v>0</v>
      </c>
      <c r="V16" s="33" t="s">
        <v>10</v>
      </c>
      <c r="W16" s="27">
        <v>14</v>
      </c>
      <c r="X16" s="11" t="s">
        <v>46</v>
      </c>
      <c r="Y16" s="27" t="str">
        <f t="shared" si="8"/>
        <v>-</v>
      </c>
      <c r="Z16" s="23">
        <f t="shared" si="9"/>
        <v>0</v>
      </c>
      <c r="AA16" s="43" t="s">
        <v>6</v>
      </c>
      <c r="AB16" s="38">
        <v>14</v>
      </c>
      <c r="AC16" s="8" t="s">
        <v>46</v>
      </c>
      <c r="AD16" s="26" t="str">
        <f t="shared" si="10"/>
        <v>-</v>
      </c>
      <c r="AE16" s="23">
        <f t="shared" si="11"/>
        <v>0</v>
      </c>
      <c r="AF16" s="44" t="s">
        <v>8</v>
      </c>
      <c r="AG16" s="27">
        <v>14</v>
      </c>
      <c r="AH16" s="11" t="s">
        <v>46</v>
      </c>
      <c r="AI16" s="27" t="str">
        <f t="shared" si="12"/>
        <v>-</v>
      </c>
      <c r="AJ16" s="23">
        <f t="shared" si="13"/>
        <v>0</v>
      </c>
      <c r="AK16" s="43" t="s">
        <v>5</v>
      </c>
      <c r="AL16" s="38">
        <v>14</v>
      </c>
      <c r="AM16" s="8" t="s">
        <v>46</v>
      </c>
      <c r="AN16" s="26" t="str">
        <f t="shared" si="14"/>
        <v>-</v>
      </c>
      <c r="AO16" s="23">
        <f t="shared" si="15"/>
        <v>0</v>
      </c>
      <c r="AP16" s="43" t="s">
        <v>7</v>
      </c>
      <c r="AQ16" s="38">
        <v>14</v>
      </c>
      <c r="AR16" s="38" t="s">
        <v>46</v>
      </c>
      <c r="AS16" s="26" t="str">
        <f t="shared" si="16"/>
        <v>-</v>
      </c>
      <c r="AT16" s="23">
        <f t="shared" si="17"/>
        <v>0</v>
      </c>
      <c r="AU16" s="33" t="s">
        <v>9</v>
      </c>
      <c r="AV16" s="27">
        <v>14</v>
      </c>
      <c r="AW16" s="27" t="s">
        <v>46</v>
      </c>
      <c r="AX16" s="27" t="str">
        <f t="shared" si="18"/>
        <v>-</v>
      </c>
      <c r="AY16" s="23">
        <f t="shared" si="19"/>
        <v>0</v>
      </c>
      <c r="AZ16" s="43" t="s">
        <v>6</v>
      </c>
      <c r="BA16" s="38">
        <v>14</v>
      </c>
      <c r="BB16" s="38" t="s">
        <v>46</v>
      </c>
      <c r="BC16" s="26" t="str">
        <f t="shared" si="20"/>
        <v>-</v>
      </c>
      <c r="BD16" s="23">
        <f t="shared" si="21"/>
        <v>0</v>
      </c>
      <c r="BE16" s="43" t="s">
        <v>7</v>
      </c>
      <c r="BF16" s="38">
        <v>14</v>
      </c>
      <c r="BG16" s="38" t="s">
        <v>46</v>
      </c>
      <c r="BH16" s="26" t="str">
        <f t="shared" si="22"/>
        <v>-</v>
      </c>
      <c r="BI16" s="23">
        <f t="shared" si="23"/>
        <v>0</v>
      </c>
    </row>
    <row r="17" spans="1:64">
      <c r="A17" s="2"/>
      <c r="B17" s="12" t="s">
        <v>10</v>
      </c>
      <c r="C17" s="11">
        <v>15</v>
      </c>
      <c r="D17" s="11" t="s">
        <v>46</v>
      </c>
      <c r="E17" s="27" t="str">
        <f t="shared" si="0"/>
        <v>-</v>
      </c>
      <c r="F17" s="23">
        <f t="shared" si="1"/>
        <v>0</v>
      </c>
      <c r="G17" s="9" t="s">
        <v>6</v>
      </c>
      <c r="H17" s="8">
        <v>15</v>
      </c>
      <c r="I17" s="8" t="s">
        <v>46</v>
      </c>
      <c r="J17" s="26" t="str">
        <f t="shared" si="2"/>
        <v>-</v>
      </c>
      <c r="K17" s="23">
        <f t="shared" si="3"/>
        <v>0</v>
      </c>
      <c r="L17" s="21" t="s">
        <v>6</v>
      </c>
      <c r="M17" s="8">
        <v>15</v>
      </c>
      <c r="N17" s="8" t="s">
        <v>46</v>
      </c>
      <c r="O17" s="26" t="str">
        <f t="shared" si="4"/>
        <v>-</v>
      </c>
      <c r="P17" s="23">
        <f t="shared" si="5"/>
        <v>0</v>
      </c>
      <c r="Q17" s="33" t="s">
        <v>9</v>
      </c>
      <c r="R17" s="27">
        <v>15</v>
      </c>
      <c r="S17" s="11" t="s">
        <v>46</v>
      </c>
      <c r="T17" s="27" t="str">
        <f t="shared" si="6"/>
        <v>-</v>
      </c>
      <c r="U17" s="23">
        <f t="shared" si="7"/>
        <v>0</v>
      </c>
      <c r="V17" s="36" t="s">
        <v>5</v>
      </c>
      <c r="W17" s="26">
        <v>15</v>
      </c>
      <c r="X17" s="8" t="s">
        <v>46</v>
      </c>
      <c r="Y17" s="26" t="str">
        <f t="shared" si="8"/>
        <v>-</v>
      </c>
      <c r="Z17" s="23">
        <f t="shared" si="9"/>
        <v>0</v>
      </c>
      <c r="AA17" s="43" t="s">
        <v>7</v>
      </c>
      <c r="AB17" s="38">
        <v>15</v>
      </c>
      <c r="AC17" s="8" t="s">
        <v>46</v>
      </c>
      <c r="AD17" s="26" t="str">
        <f t="shared" si="10"/>
        <v>-</v>
      </c>
      <c r="AE17" s="23">
        <f t="shared" si="11"/>
        <v>0</v>
      </c>
      <c r="AF17" s="44" t="s">
        <v>9</v>
      </c>
      <c r="AG17" s="27">
        <v>15</v>
      </c>
      <c r="AH17" s="11" t="s">
        <v>46</v>
      </c>
      <c r="AI17" s="27" t="str">
        <f t="shared" si="12"/>
        <v>-</v>
      </c>
      <c r="AJ17" s="23">
        <f t="shared" si="13"/>
        <v>0</v>
      </c>
      <c r="AK17" s="44" t="s">
        <v>6</v>
      </c>
      <c r="AL17" s="27">
        <v>15</v>
      </c>
      <c r="AM17" s="11" t="s">
        <v>46</v>
      </c>
      <c r="AN17" s="27" t="str">
        <f t="shared" si="14"/>
        <v>-</v>
      </c>
      <c r="AO17" s="23">
        <f t="shared" si="15"/>
        <v>0</v>
      </c>
      <c r="AP17" s="43" t="s">
        <v>8</v>
      </c>
      <c r="AQ17" s="38">
        <v>15</v>
      </c>
      <c r="AR17" s="38" t="s">
        <v>7</v>
      </c>
      <c r="AS17" s="26" t="str">
        <f t="shared" si="16"/>
        <v>8h-18h</v>
      </c>
      <c r="AT17" s="23">
        <f t="shared" si="17"/>
        <v>10</v>
      </c>
      <c r="AU17" s="33" t="s">
        <v>10</v>
      </c>
      <c r="AV17" s="27">
        <v>15</v>
      </c>
      <c r="AW17" s="27" t="s">
        <v>46</v>
      </c>
      <c r="AX17" s="27" t="str">
        <f t="shared" si="18"/>
        <v>-</v>
      </c>
      <c r="AY17" s="23">
        <f t="shared" si="19"/>
        <v>0</v>
      </c>
      <c r="AZ17" s="43" t="s">
        <v>6</v>
      </c>
      <c r="BA17" s="38">
        <v>15</v>
      </c>
      <c r="BB17" s="38" t="s">
        <v>46</v>
      </c>
      <c r="BC17" s="26" t="str">
        <f t="shared" si="20"/>
        <v>-</v>
      </c>
      <c r="BD17" s="23">
        <f t="shared" si="21"/>
        <v>0</v>
      </c>
      <c r="BE17" s="43" t="s">
        <v>8</v>
      </c>
      <c r="BF17" s="38">
        <v>15</v>
      </c>
      <c r="BG17" s="38" t="s">
        <v>46</v>
      </c>
      <c r="BH17" s="26" t="str">
        <f t="shared" si="22"/>
        <v>-</v>
      </c>
      <c r="BI17" s="23">
        <f t="shared" si="23"/>
        <v>0</v>
      </c>
      <c r="BK17" s="1" t="s">
        <v>77</v>
      </c>
      <c r="BL17" s="72" t="s">
        <v>7</v>
      </c>
    </row>
    <row r="18" spans="1:64">
      <c r="A18" s="2"/>
      <c r="B18" s="7" t="s">
        <v>5</v>
      </c>
      <c r="C18" s="8">
        <v>16</v>
      </c>
      <c r="D18" s="8" t="s">
        <v>46</v>
      </c>
      <c r="E18" s="26" t="str">
        <f t="shared" si="0"/>
        <v>-</v>
      </c>
      <c r="F18" s="23">
        <f t="shared" si="1"/>
        <v>0</v>
      </c>
      <c r="G18" s="9" t="s">
        <v>7</v>
      </c>
      <c r="H18" s="8">
        <v>16</v>
      </c>
      <c r="I18" s="8" t="s">
        <v>46</v>
      </c>
      <c r="J18" s="26" t="str">
        <f t="shared" si="2"/>
        <v>-</v>
      </c>
      <c r="K18" s="23">
        <f t="shared" si="3"/>
        <v>0</v>
      </c>
      <c r="L18" s="21" t="s">
        <v>7</v>
      </c>
      <c r="M18" s="8">
        <v>16</v>
      </c>
      <c r="N18" s="8" t="s">
        <v>46</v>
      </c>
      <c r="O18" s="26" t="str">
        <f t="shared" si="4"/>
        <v>-</v>
      </c>
      <c r="P18" s="23">
        <f t="shared" si="5"/>
        <v>0</v>
      </c>
      <c r="Q18" s="33" t="s">
        <v>10</v>
      </c>
      <c r="R18" s="27">
        <v>16</v>
      </c>
      <c r="S18" s="11" t="s">
        <v>46</v>
      </c>
      <c r="T18" s="27" t="str">
        <f t="shared" si="6"/>
        <v>-</v>
      </c>
      <c r="U18" s="23">
        <f t="shared" si="7"/>
        <v>0</v>
      </c>
      <c r="V18" s="36" t="s">
        <v>6</v>
      </c>
      <c r="W18" s="26">
        <v>16</v>
      </c>
      <c r="X18" s="8" t="s">
        <v>46</v>
      </c>
      <c r="Y18" s="26" t="str">
        <f t="shared" si="8"/>
        <v>-</v>
      </c>
      <c r="Z18" s="23">
        <f t="shared" si="9"/>
        <v>0</v>
      </c>
      <c r="AA18" s="43" t="s">
        <v>8</v>
      </c>
      <c r="AB18" s="38">
        <v>16</v>
      </c>
      <c r="AC18" s="8" t="s">
        <v>46</v>
      </c>
      <c r="AD18" s="26" t="str">
        <f t="shared" si="10"/>
        <v>-</v>
      </c>
      <c r="AE18" s="23">
        <f t="shared" si="11"/>
        <v>0</v>
      </c>
      <c r="AF18" s="44" t="s">
        <v>10</v>
      </c>
      <c r="AG18" s="27">
        <v>16</v>
      </c>
      <c r="AH18" s="11" t="s">
        <v>46</v>
      </c>
      <c r="AI18" s="27" t="str">
        <f t="shared" si="12"/>
        <v>-</v>
      </c>
      <c r="AJ18" s="23">
        <f t="shared" si="13"/>
        <v>0</v>
      </c>
      <c r="AK18" s="43" t="s">
        <v>6</v>
      </c>
      <c r="AL18" s="38">
        <v>16</v>
      </c>
      <c r="AM18" s="8" t="s">
        <v>46</v>
      </c>
      <c r="AN18" s="26" t="str">
        <f t="shared" si="14"/>
        <v>-</v>
      </c>
      <c r="AO18" s="23">
        <f t="shared" si="15"/>
        <v>0</v>
      </c>
      <c r="AP18" s="44" t="s">
        <v>9</v>
      </c>
      <c r="AQ18" s="27">
        <v>16</v>
      </c>
      <c r="AR18" s="27" t="s">
        <v>46</v>
      </c>
      <c r="AS18" s="27" t="str">
        <f t="shared" si="16"/>
        <v>-</v>
      </c>
      <c r="AT18" s="23">
        <f t="shared" si="17"/>
        <v>0</v>
      </c>
      <c r="AU18" s="49" t="s">
        <v>5</v>
      </c>
      <c r="AV18" s="38">
        <v>16</v>
      </c>
      <c r="AW18" s="38" t="s">
        <v>46</v>
      </c>
      <c r="AX18" s="26" t="str">
        <f t="shared" si="18"/>
        <v>-</v>
      </c>
      <c r="AY18" s="23">
        <f t="shared" si="19"/>
        <v>0</v>
      </c>
      <c r="AZ18" s="43" t="s">
        <v>7</v>
      </c>
      <c r="BA18" s="38">
        <v>16</v>
      </c>
      <c r="BB18" s="38" t="s">
        <v>46</v>
      </c>
      <c r="BC18" s="26" t="str">
        <f t="shared" si="20"/>
        <v>-</v>
      </c>
      <c r="BD18" s="23">
        <f t="shared" si="21"/>
        <v>0</v>
      </c>
      <c r="BE18" s="44" t="s">
        <v>9</v>
      </c>
      <c r="BF18" s="27">
        <v>16</v>
      </c>
      <c r="BG18" s="27" t="s">
        <v>46</v>
      </c>
      <c r="BH18" s="27" t="str">
        <f t="shared" si="22"/>
        <v>-</v>
      </c>
      <c r="BI18" s="23">
        <f t="shared" si="23"/>
        <v>0</v>
      </c>
      <c r="BK18" s="1" t="s">
        <v>78</v>
      </c>
      <c r="BL18" s="72" t="s">
        <v>76</v>
      </c>
    </row>
    <row r="19" spans="1:64">
      <c r="A19" s="2"/>
      <c r="B19" s="7" t="s">
        <v>6</v>
      </c>
      <c r="C19" s="8">
        <v>17</v>
      </c>
      <c r="D19" s="8" t="s">
        <v>46</v>
      </c>
      <c r="E19" s="26" t="str">
        <f t="shared" si="0"/>
        <v>-</v>
      </c>
      <c r="F19" s="23">
        <f t="shared" si="1"/>
        <v>0</v>
      </c>
      <c r="G19" s="9" t="s">
        <v>8</v>
      </c>
      <c r="H19" s="8">
        <v>17</v>
      </c>
      <c r="I19" s="8" t="s">
        <v>46</v>
      </c>
      <c r="J19" s="26" t="str">
        <f t="shared" si="2"/>
        <v>-</v>
      </c>
      <c r="K19" s="23">
        <f t="shared" si="3"/>
        <v>0</v>
      </c>
      <c r="L19" s="9" t="s">
        <v>8</v>
      </c>
      <c r="M19" s="8">
        <v>17</v>
      </c>
      <c r="N19" s="8" t="s">
        <v>46</v>
      </c>
      <c r="O19" s="26" t="str">
        <f t="shared" si="4"/>
        <v>-</v>
      </c>
      <c r="P19" s="23">
        <f t="shared" si="5"/>
        <v>0</v>
      </c>
      <c r="Q19" s="33" t="s">
        <v>5</v>
      </c>
      <c r="R19" s="27">
        <v>17</v>
      </c>
      <c r="S19" s="11" t="s">
        <v>46</v>
      </c>
      <c r="T19" s="27" t="str">
        <f t="shared" si="6"/>
        <v>-</v>
      </c>
      <c r="U19" s="23">
        <f t="shared" si="7"/>
        <v>0</v>
      </c>
      <c r="V19" s="36" t="s">
        <v>6</v>
      </c>
      <c r="W19" s="26">
        <v>17</v>
      </c>
      <c r="X19" s="8" t="s">
        <v>46</v>
      </c>
      <c r="Y19" s="26" t="str">
        <f t="shared" si="8"/>
        <v>-</v>
      </c>
      <c r="Z19" s="23">
        <f t="shared" si="9"/>
        <v>0</v>
      </c>
      <c r="AA19" s="44" t="s">
        <v>9</v>
      </c>
      <c r="AB19" s="27">
        <v>17</v>
      </c>
      <c r="AC19" s="11" t="s">
        <v>46</v>
      </c>
      <c r="AD19" s="27" t="str">
        <f t="shared" si="10"/>
        <v>-</v>
      </c>
      <c r="AE19" s="23">
        <f t="shared" si="11"/>
        <v>0</v>
      </c>
      <c r="AF19" s="50" t="s">
        <v>5</v>
      </c>
      <c r="AG19" s="38">
        <v>17</v>
      </c>
      <c r="AH19" s="8" t="s">
        <v>46</v>
      </c>
      <c r="AI19" s="26" t="str">
        <f t="shared" si="12"/>
        <v>-</v>
      </c>
      <c r="AJ19" s="23">
        <f t="shared" si="13"/>
        <v>0</v>
      </c>
      <c r="AK19" s="43" t="s">
        <v>7</v>
      </c>
      <c r="AL19" s="38">
        <v>17</v>
      </c>
      <c r="AM19" s="8" t="s">
        <v>46</v>
      </c>
      <c r="AN19" s="26" t="str">
        <f t="shared" si="14"/>
        <v>-</v>
      </c>
      <c r="AO19" s="23">
        <f t="shared" si="15"/>
        <v>0</v>
      </c>
      <c r="AP19" s="44" t="s">
        <v>10</v>
      </c>
      <c r="AQ19" s="27">
        <v>17</v>
      </c>
      <c r="AR19" s="27" t="s">
        <v>46</v>
      </c>
      <c r="AS19" s="27" t="str">
        <f t="shared" si="16"/>
        <v>-</v>
      </c>
      <c r="AT19" s="23">
        <f t="shared" si="17"/>
        <v>0</v>
      </c>
      <c r="AU19" s="49" t="s">
        <v>6</v>
      </c>
      <c r="AV19" s="38">
        <v>17</v>
      </c>
      <c r="AW19" s="38" t="s">
        <v>46</v>
      </c>
      <c r="AX19" s="26" t="str">
        <f t="shared" si="18"/>
        <v>-</v>
      </c>
      <c r="AY19" s="23">
        <f t="shared" si="19"/>
        <v>0</v>
      </c>
      <c r="AZ19" s="43" t="s">
        <v>8</v>
      </c>
      <c r="BA19" s="38">
        <v>17</v>
      </c>
      <c r="BB19" s="38" t="s">
        <v>46</v>
      </c>
      <c r="BC19" s="26" t="str">
        <f t="shared" si="20"/>
        <v>-</v>
      </c>
      <c r="BD19" s="23">
        <f t="shared" si="21"/>
        <v>0</v>
      </c>
      <c r="BE19" s="44" t="s">
        <v>10</v>
      </c>
      <c r="BF19" s="27">
        <v>17</v>
      </c>
      <c r="BG19" s="27" t="s">
        <v>46</v>
      </c>
      <c r="BH19" s="27" t="str">
        <f t="shared" si="22"/>
        <v>-</v>
      </c>
      <c r="BI19" s="23">
        <f t="shared" si="23"/>
        <v>0</v>
      </c>
      <c r="BK19" s="1" t="s">
        <v>79</v>
      </c>
      <c r="BL19" s="72" t="s">
        <v>76</v>
      </c>
    </row>
    <row r="20" spans="1:64">
      <c r="A20" s="2"/>
      <c r="B20" s="7" t="s">
        <v>6</v>
      </c>
      <c r="C20" s="8">
        <v>18</v>
      </c>
      <c r="D20" s="8" t="s">
        <v>46</v>
      </c>
      <c r="E20" s="26" t="str">
        <f t="shared" si="0"/>
        <v>-</v>
      </c>
      <c r="F20" s="23">
        <f t="shared" si="1"/>
        <v>0</v>
      </c>
      <c r="G20" s="10" t="s">
        <v>9</v>
      </c>
      <c r="H20" s="11">
        <v>18</v>
      </c>
      <c r="I20" s="11" t="s">
        <v>46</v>
      </c>
      <c r="J20" s="27" t="str">
        <f t="shared" si="2"/>
        <v>-</v>
      </c>
      <c r="K20" s="23">
        <f t="shared" si="3"/>
        <v>0</v>
      </c>
      <c r="L20" s="10" t="s">
        <v>9</v>
      </c>
      <c r="M20" s="11">
        <v>18</v>
      </c>
      <c r="N20" s="11" t="s">
        <v>46</v>
      </c>
      <c r="O20" s="27" t="str">
        <f t="shared" si="4"/>
        <v>-</v>
      </c>
      <c r="P20" s="23">
        <f t="shared" si="5"/>
        <v>0</v>
      </c>
      <c r="Q20" s="34" t="s">
        <v>6</v>
      </c>
      <c r="R20" s="26">
        <v>18</v>
      </c>
      <c r="S20" s="8" t="s">
        <v>46</v>
      </c>
      <c r="T20" s="26" t="str">
        <f t="shared" si="6"/>
        <v>-</v>
      </c>
      <c r="U20" s="23">
        <f t="shared" si="7"/>
        <v>0</v>
      </c>
      <c r="V20" s="36" t="s">
        <v>7</v>
      </c>
      <c r="W20" s="26">
        <v>18</v>
      </c>
      <c r="X20" s="8" t="s">
        <v>46</v>
      </c>
      <c r="Y20" s="26" t="str">
        <f t="shared" si="8"/>
        <v>-</v>
      </c>
      <c r="Z20" s="23">
        <f t="shared" si="9"/>
        <v>0</v>
      </c>
      <c r="AA20" s="44" t="s">
        <v>10</v>
      </c>
      <c r="AB20" s="27">
        <v>18</v>
      </c>
      <c r="AC20" s="11" t="s">
        <v>46</v>
      </c>
      <c r="AD20" s="27" t="str">
        <f t="shared" si="10"/>
        <v>-</v>
      </c>
      <c r="AE20" s="23">
        <f t="shared" si="11"/>
        <v>0</v>
      </c>
      <c r="AF20" s="50" t="s">
        <v>6</v>
      </c>
      <c r="AG20" s="38">
        <v>18</v>
      </c>
      <c r="AH20" s="8" t="s">
        <v>46</v>
      </c>
      <c r="AI20" s="26" t="str">
        <f t="shared" si="12"/>
        <v>-</v>
      </c>
      <c r="AJ20" s="23">
        <f t="shared" si="13"/>
        <v>0</v>
      </c>
      <c r="AK20" s="43" t="s">
        <v>8</v>
      </c>
      <c r="AL20" s="38">
        <v>18</v>
      </c>
      <c r="AM20" s="8" t="s">
        <v>46</v>
      </c>
      <c r="AN20" s="26" t="str">
        <f t="shared" si="14"/>
        <v>-</v>
      </c>
      <c r="AO20" s="23">
        <f t="shared" si="15"/>
        <v>0</v>
      </c>
      <c r="AP20" s="43" t="s">
        <v>5</v>
      </c>
      <c r="AQ20" s="38">
        <v>18</v>
      </c>
      <c r="AR20" s="38" t="s">
        <v>7</v>
      </c>
      <c r="AS20" s="26" t="str">
        <f t="shared" si="16"/>
        <v>8h-18h</v>
      </c>
      <c r="AT20" s="23">
        <f t="shared" si="17"/>
        <v>10</v>
      </c>
      <c r="AU20" s="49" t="s">
        <v>6</v>
      </c>
      <c r="AV20" s="38">
        <v>18</v>
      </c>
      <c r="AW20" s="38" t="s">
        <v>46</v>
      </c>
      <c r="AX20" s="26" t="str">
        <f t="shared" si="18"/>
        <v>-</v>
      </c>
      <c r="AY20" s="23">
        <f t="shared" si="19"/>
        <v>0</v>
      </c>
      <c r="AZ20" s="44" t="s">
        <v>9</v>
      </c>
      <c r="BA20" s="27">
        <v>18</v>
      </c>
      <c r="BB20" s="27" t="s">
        <v>46</v>
      </c>
      <c r="BC20" s="27" t="str">
        <f t="shared" si="20"/>
        <v>-</v>
      </c>
      <c r="BD20" s="23">
        <f t="shared" si="21"/>
        <v>0</v>
      </c>
      <c r="BE20" s="43" t="s">
        <v>5</v>
      </c>
      <c r="BF20" s="38">
        <v>18</v>
      </c>
      <c r="BG20" s="38" t="s">
        <v>46</v>
      </c>
      <c r="BH20" s="26" t="str">
        <f t="shared" si="22"/>
        <v>-</v>
      </c>
      <c r="BI20" s="23">
        <f t="shared" si="23"/>
        <v>0</v>
      </c>
      <c r="BK20" s="1" t="s">
        <v>80</v>
      </c>
      <c r="BL20" s="72" t="s">
        <v>7</v>
      </c>
    </row>
    <row r="21" spans="1:64">
      <c r="A21" s="2"/>
      <c r="B21" s="7" t="s">
        <v>7</v>
      </c>
      <c r="C21" s="8">
        <v>19</v>
      </c>
      <c r="D21" s="8" t="s">
        <v>46</v>
      </c>
      <c r="E21" s="26" t="str">
        <f t="shared" si="0"/>
        <v>-</v>
      </c>
      <c r="F21" s="23">
        <f t="shared" si="1"/>
        <v>0</v>
      </c>
      <c r="G21" s="13" t="s">
        <v>10</v>
      </c>
      <c r="H21" s="11">
        <v>19</v>
      </c>
      <c r="I21" s="11" t="s">
        <v>46</v>
      </c>
      <c r="J21" s="27" t="str">
        <f t="shared" si="2"/>
        <v>-</v>
      </c>
      <c r="K21" s="23">
        <f t="shared" si="3"/>
        <v>0</v>
      </c>
      <c r="L21" s="10" t="s">
        <v>10</v>
      </c>
      <c r="M21" s="11">
        <v>19</v>
      </c>
      <c r="N21" s="11" t="s">
        <v>46</v>
      </c>
      <c r="O21" s="27" t="str">
        <f t="shared" si="4"/>
        <v>-</v>
      </c>
      <c r="P21" s="23">
        <f t="shared" si="5"/>
        <v>0</v>
      </c>
      <c r="Q21" s="34" t="s">
        <v>6</v>
      </c>
      <c r="R21" s="26">
        <v>19</v>
      </c>
      <c r="S21" s="8" t="s">
        <v>46</v>
      </c>
      <c r="T21" s="26" t="str">
        <f t="shared" si="6"/>
        <v>-</v>
      </c>
      <c r="U21" s="23">
        <f t="shared" si="7"/>
        <v>0</v>
      </c>
      <c r="V21" s="36" t="s">
        <v>8</v>
      </c>
      <c r="W21" s="26">
        <v>19</v>
      </c>
      <c r="X21" s="8" t="s">
        <v>46</v>
      </c>
      <c r="Y21" s="26" t="str">
        <f t="shared" si="8"/>
        <v>-</v>
      </c>
      <c r="Z21" s="23">
        <f t="shared" si="9"/>
        <v>0</v>
      </c>
      <c r="AA21" s="43" t="s">
        <v>5</v>
      </c>
      <c r="AB21" s="38">
        <v>19</v>
      </c>
      <c r="AC21" s="8" t="s">
        <v>46</v>
      </c>
      <c r="AD21" s="26" t="str">
        <f t="shared" si="10"/>
        <v>-</v>
      </c>
      <c r="AE21" s="23">
        <f t="shared" si="11"/>
        <v>0</v>
      </c>
      <c r="AF21" s="50" t="s">
        <v>6</v>
      </c>
      <c r="AG21" s="38">
        <v>19</v>
      </c>
      <c r="AH21" s="8" t="s">
        <v>46</v>
      </c>
      <c r="AI21" s="26" t="str">
        <f t="shared" si="12"/>
        <v>-</v>
      </c>
      <c r="AJ21" s="23">
        <f t="shared" si="13"/>
        <v>0</v>
      </c>
      <c r="AK21" s="44" t="s">
        <v>9</v>
      </c>
      <c r="AL21" s="27">
        <v>19</v>
      </c>
      <c r="AM21" s="11" t="s">
        <v>46</v>
      </c>
      <c r="AN21" s="27" t="str">
        <f t="shared" si="14"/>
        <v>-</v>
      </c>
      <c r="AO21" s="23">
        <f t="shared" si="15"/>
        <v>0</v>
      </c>
      <c r="AP21" s="43" t="s">
        <v>6</v>
      </c>
      <c r="AQ21" s="38">
        <v>19</v>
      </c>
      <c r="AR21" s="38" t="s">
        <v>46</v>
      </c>
      <c r="AS21" s="26" t="str">
        <f t="shared" si="16"/>
        <v>-</v>
      </c>
      <c r="AT21" s="23">
        <f t="shared" si="17"/>
        <v>0</v>
      </c>
      <c r="AU21" s="49" t="s">
        <v>7</v>
      </c>
      <c r="AV21" s="38">
        <v>19</v>
      </c>
      <c r="AW21" s="38" t="s">
        <v>46</v>
      </c>
      <c r="AX21" s="26" t="str">
        <f t="shared" si="18"/>
        <v>-</v>
      </c>
      <c r="AY21" s="23">
        <f t="shared" si="19"/>
        <v>0</v>
      </c>
      <c r="AZ21" s="44" t="s">
        <v>10</v>
      </c>
      <c r="BA21" s="27">
        <v>19</v>
      </c>
      <c r="BB21" s="27" t="s">
        <v>46</v>
      </c>
      <c r="BC21" s="27" t="str">
        <f t="shared" si="20"/>
        <v>-</v>
      </c>
      <c r="BD21" s="23">
        <f t="shared" si="21"/>
        <v>0</v>
      </c>
      <c r="BE21" s="43" t="s">
        <v>6</v>
      </c>
      <c r="BF21" s="38">
        <v>19</v>
      </c>
      <c r="BG21" s="38" t="s">
        <v>46</v>
      </c>
      <c r="BH21" s="26" t="str">
        <f t="shared" si="22"/>
        <v>-</v>
      </c>
      <c r="BI21" s="23">
        <f t="shared" si="23"/>
        <v>0</v>
      </c>
      <c r="BK21" s="1" t="s">
        <v>81</v>
      </c>
      <c r="BL21" s="72" t="s">
        <v>6</v>
      </c>
    </row>
    <row r="22" spans="1:64">
      <c r="A22" s="2"/>
      <c r="B22" s="7" t="s">
        <v>8</v>
      </c>
      <c r="C22" s="8">
        <v>20</v>
      </c>
      <c r="D22" s="8" t="s">
        <v>46</v>
      </c>
      <c r="E22" s="26" t="str">
        <f t="shared" si="0"/>
        <v>-</v>
      </c>
      <c r="F22" s="23">
        <f t="shared" si="1"/>
        <v>0</v>
      </c>
      <c r="G22" s="14" t="s">
        <v>5</v>
      </c>
      <c r="H22" s="8">
        <v>20</v>
      </c>
      <c r="I22" s="8" t="s">
        <v>46</v>
      </c>
      <c r="J22" s="26" t="str">
        <f t="shared" si="2"/>
        <v>-</v>
      </c>
      <c r="K22" s="23">
        <f t="shared" si="3"/>
        <v>0</v>
      </c>
      <c r="L22" s="9" t="s">
        <v>5</v>
      </c>
      <c r="M22" s="8">
        <v>20</v>
      </c>
      <c r="N22" s="8" t="s">
        <v>46</v>
      </c>
      <c r="O22" s="26" t="str">
        <f t="shared" si="4"/>
        <v>-</v>
      </c>
      <c r="P22" s="23">
        <f t="shared" si="5"/>
        <v>0</v>
      </c>
      <c r="Q22" s="34" t="s">
        <v>7</v>
      </c>
      <c r="R22" s="26">
        <v>20</v>
      </c>
      <c r="S22" s="8" t="s">
        <v>46</v>
      </c>
      <c r="T22" s="26" t="str">
        <f t="shared" si="6"/>
        <v>-</v>
      </c>
      <c r="U22" s="23">
        <f t="shared" si="7"/>
        <v>0</v>
      </c>
      <c r="V22" s="33" t="s">
        <v>9</v>
      </c>
      <c r="W22" s="27">
        <v>20</v>
      </c>
      <c r="X22" s="11" t="s">
        <v>46</v>
      </c>
      <c r="Y22" s="27" t="str">
        <f t="shared" si="8"/>
        <v>-</v>
      </c>
      <c r="Z22" s="23">
        <f t="shared" si="9"/>
        <v>0</v>
      </c>
      <c r="AA22" s="43" t="s">
        <v>6</v>
      </c>
      <c r="AB22" s="38">
        <v>20</v>
      </c>
      <c r="AC22" s="8" t="s">
        <v>46</v>
      </c>
      <c r="AD22" s="26" t="str">
        <f t="shared" si="10"/>
        <v>-</v>
      </c>
      <c r="AE22" s="23">
        <f t="shared" si="11"/>
        <v>0</v>
      </c>
      <c r="AF22" s="50" t="s">
        <v>7</v>
      </c>
      <c r="AG22" s="38">
        <v>20</v>
      </c>
      <c r="AH22" s="8" t="s">
        <v>46</v>
      </c>
      <c r="AI22" s="26" t="str">
        <f t="shared" si="12"/>
        <v>-</v>
      </c>
      <c r="AJ22" s="23">
        <f t="shared" si="13"/>
        <v>0</v>
      </c>
      <c r="AK22" s="44" t="s">
        <v>10</v>
      </c>
      <c r="AL22" s="27">
        <v>20</v>
      </c>
      <c r="AM22" s="11" t="s">
        <v>46</v>
      </c>
      <c r="AN22" s="27" t="str">
        <f t="shared" si="14"/>
        <v>-</v>
      </c>
      <c r="AO22" s="23">
        <f t="shared" si="15"/>
        <v>0</v>
      </c>
      <c r="AP22" s="43" t="s">
        <v>6</v>
      </c>
      <c r="AQ22" s="38">
        <v>20</v>
      </c>
      <c r="AR22" s="38" t="s">
        <v>46</v>
      </c>
      <c r="AS22" s="26" t="str">
        <f t="shared" si="16"/>
        <v>-</v>
      </c>
      <c r="AT22" s="23">
        <f t="shared" si="17"/>
        <v>0</v>
      </c>
      <c r="AU22" s="49" t="s">
        <v>8</v>
      </c>
      <c r="AV22" s="38">
        <v>20</v>
      </c>
      <c r="AW22" s="38" t="s">
        <v>46</v>
      </c>
      <c r="AX22" s="26" t="str">
        <f t="shared" si="18"/>
        <v>-</v>
      </c>
      <c r="AY22" s="23">
        <f t="shared" si="19"/>
        <v>0</v>
      </c>
      <c r="AZ22" s="43" t="s">
        <v>5</v>
      </c>
      <c r="BA22" s="38">
        <v>20</v>
      </c>
      <c r="BB22" s="38" t="s">
        <v>46</v>
      </c>
      <c r="BC22" s="26" t="str">
        <f t="shared" si="20"/>
        <v>-</v>
      </c>
      <c r="BD22" s="23">
        <f t="shared" si="21"/>
        <v>0</v>
      </c>
      <c r="BE22" s="43" t="s">
        <v>6</v>
      </c>
      <c r="BF22" s="38">
        <v>20</v>
      </c>
      <c r="BG22" s="38" t="s">
        <v>46</v>
      </c>
      <c r="BH22" s="26" t="str">
        <f t="shared" si="22"/>
        <v>-</v>
      </c>
      <c r="BI22" s="23">
        <f t="shared" si="23"/>
        <v>0</v>
      </c>
    </row>
    <row r="23" spans="1:64">
      <c r="A23" s="2"/>
      <c r="B23" s="12" t="s">
        <v>9</v>
      </c>
      <c r="C23" s="11">
        <v>21</v>
      </c>
      <c r="D23" s="11" t="s">
        <v>46</v>
      </c>
      <c r="E23" s="27" t="str">
        <f t="shared" si="0"/>
        <v>-</v>
      </c>
      <c r="F23" s="23">
        <f t="shared" si="1"/>
        <v>0</v>
      </c>
      <c r="G23" s="14" t="s">
        <v>6</v>
      </c>
      <c r="H23" s="8">
        <v>21</v>
      </c>
      <c r="I23" s="8" t="s">
        <v>46</v>
      </c>
      <c r="J23" s="26" t="str">
        <f t="shared" si="2"/>
        <v>-</v>
      </c>
      <c r="K23" s="23">
        <f t="shared" si="3"/>
        <v>0</v>
      </c>
      <c r="L23" s="9" t="s">
        <v>6</v>
      </c>
      <c r="M23" s="8">
        <v>21</v>
      </c>
      <c r="N23" s="8" t="s">
        <v>46</v>
      </c>
      <c r="O23" s="26" t="str">
        <f t="shared" si="4"/>
        <v>-</v>
      </c>
      <c r="P23" s="23">
        <f t="shared" si="5"/>
        <v>0</v>
      </c>
      <c r="Q23" s="34" t="s">
        <v>8</v>
      </c>
      <c r="R23" s="26">
        <v>21</v>
      </c>
      <c r="S23" s="8" t="s">
        <v>46</v>
      </c>
      <c r="T23" s="26" t="str">
        <f t="shared" si="6"/>
        <v>-</v>
      </c>
      <c r="U23" s="23">
        <f t="shared" si="7"/>
        <v>0</v>
      </c>
      <c r="V23" s="33" t="s">
        <v>10</v>
      </c>
      <c r="W23" s="27">
        <v>21</v>
      </c>
      <c r="X23" s="11" t="s">
        <v>46</v>
      </c>
      <c r="Y23" s="27" t="str">
        <f t="shared" si="8"/>
        <v>-</v>
      </c>
      <c r="Z23" s="23">
        <f t="shared" si="9"/>
        <v>0</v>
      </c>
      <c r="AA23" s="43" t="s">
        <v>6</v>
      </c>
      <c r="AB23" s="38">
        <v>21</v>
      </c>
      <c r="AC23" s="8" t="s">
        <v>46</v>
      </c>
      <c r="AD23" s="26" t="str">
        <f t="shared" si="10"/>
        <v>-</v>
      </c>
      <c r="AE23" s="23">
        <f t="shared" si="11"/>
        <v>0</v>
      </c>
      <c r="AF23" s="50" t="s">
        <v>8</v>
      </c>
      <c r="AG23" s="38">
        <v>21</v>
      </c>
      <c r="AH23" s="8" t="s">
        <v>46</v>
      </c>
      <c r="AI23" s="26" t="str">
        <f t="shared" si="12"/>
        <v>-</v>
      </c>
      <c r="AJ23" s="23">
        <f t="shared" si="13"/>
        <v>0</v>
      </c>
      <c r="AK23" s="43" t="s">
        <v>5</v>
      </c>
      <c r="AL23" s="38">
        <v>21</v>
      </c>
      <c r="AM23" s="8" t="s">
        <v>46</v>
      </c>
      <c r="AN23" s="26" t="str">
        <f t="shared" si="14"/>
        <v>-</v>
      </c>
      <c r="AO23" s="23">
        <f t="shared" si="15"/>
        <v>0</v>
      </c>
      <c r="AP23" s="43" t="s">
        <v>7</v>
      </c>
      <c r="AQ23" s="38">
        <v>21</v>
      </c>
      <c r="AR23" s="38" t="s">
        <v>7</v>
      </c>
      <c r="AS23" s="26" t="str">
        <f t="shared" si="16"/>
        <v>8h-18h</v>
      </c>
      <c r="AT23" s="23">
        <f t="shared" si="17"/>
        <v>10</v>
      </c>
      <c r="AU23" s="33" t="s">
        <v>9</v>
      </c>
      <c r="AV23" s="27">
        <v>21</v>
      </c>
      <c r="AW23" s="27" t="s">
        <v>46</v>
      </c>
      <c r="AX23" s="27" t="str">
        <f t="shared" si="18"/>
        <v>-</v>
      </c>
      <c r="AY23" s="23">
        <f t="shared" si="19"/>
        <v>0</v>
      </c>
      <c r="AZ23" s="43" t="s">
        <v>6</v>
      </c>
      <c r="BA23" s="38">
        <v>21</v>
      </c>
      <c r="BB23" s="38" t="s">
        <v>46</v>
      </c>
      <c r="BC23" s="26" t="str">
        <f t="shared" si="20"/>
        <v>-</v>
      </c>
      <c r="BD23" s="23">
        <f t="shared" si="21"/>
        <v>0</v>
      </c>
      <c r="BE23" s="43" t="s">
        <v>7</v>
      </c>
      <c r="BF23" s="38">
        <v>21</v>
      </c>
      <c r="BG23" s="38" t="s">
        <v>46</v>
      </c>
      <c r="BH23" s="26" t="str">
        <f t="shared" si="22"/>
        <v>-</v>
      </c>
      <c r="BI23" s="23">
        <f t="shared" si="23"/>
        <v>0</v>
      </c>
    </row>
    <row r="24" spans="1:64">
      <c r="A24" s="2"/>
      <c r="B24" s="12" t="s">
        <v>10</v>
      </c>
      <c r="C24" s="11">
        <v>22</v>
      </c>
      <c r="D24" s="11" t="s">
        <v>46</v>
      </c>
      <c r="E24" s="27" t="str">
        <f t="shared" si="0"/>
        <v>-</v>
      </c>
      <c r="F24" s="23">
        <f t="shared" si="1"/>
        <v>0</v>
      </c>
      <c r="G24" s="9" t="s">
        <v>6</v>
      </c>
      <c r="H24" s="8">
        <v>22</v>
      </c>
      <c r="I24" s="8" t="s">
        <v>46</v>
      </c>
      <c r="J24" s="26" t="str">
        <f t="shared" si="2"/>
        <v>-</v>
      </c>
      <c r="K24" s="23">
        <f t="shared" si="3"/>
        <v>0</v>
      </c>
      <c r="L24" s="9" t="s">
        <v>6</v>
      </c>
      <c r="M24" s="8">
        <v>22</v>
      </c>
      <c r="N24" s="8" t="s">
        <v>46</v>
      </c>
      <c r="O24" s="26" t="str">
        <f t="shared" si="4"/>
        <v>-</v>
      </c>
      <c r="P24" s="23">
        <f t="shared" si="5"/>
        <v>0</v>
      </c>
      <c r="Q24" s="33" t="s">
        <v>9</v>
      </c>
      <c r="R24" s="27">
        <v>22</v>
      </c>
      <c r="S24" s="11" t="s">
        <v>46</v>
      </c>
      <c r="T24" s="27" t="str">
        <f t="shared" si="6"/>
        <v>-</v>
      </c>
      <c r="U24" s="23">
        <f t="shared" si="7"/>
        <v>0</v>
      </c>
      <c r="V24" s="49" t="s">
        <v>5</v>
      </c>
      <c r="W24" s="38">
        <v>22</v>
      </c>
      <c r="X24" s="8" t="s">
        <v>46</v>
      </c>
      <c r="Y24" s="26" t="str">
        <f t="shared" si="8"/>
        <v>-</v>
      </c>
      <c r="Z24" s="23">
        <f t="shared" si="9"/>
        <v>0</v>
      </c>
      <c r="AA24" s="43" t="s">
        <v>7</v>
      </c>
      <c r="AB24" s="38">
        <v>22</v>
      </c>
      <c r="AC24" s="8" t="s">
        <v>46</v>
      </c>
      <c r="AD24" s="26" t="str">
        <f t="shared" si="10"/>
        <v>-</v>
      </c>
      <c r="AE24" s="23">
        <f t="shared" si="11"/>
        <v>0</v>
      </c>
      <c r="AF24" s="44" t="s">
        <v>9</v>
      </c>
      <c r="AG24" s="27">
        <v>22</v>
      </c>
      <c r="AH24" s="11" t="s">
        <v>46</v>
      </c>
      <c r="AI24" s="27" t="str">
        <f t="shared" si="12"/>
        <v>-</v>
      </c>
      <c r="AJ24" s="23">
        <f t="shared" si="13"/>
        <v>0</v>
      </c>
      <c r="AK24" s="43" t="s">
        <v>6</v>
      </c>
      <c r="AL24" s="38">
        <v>22</v>
      </c>
      <c r="AM24" s="8" t="s">
        <v>46</v>
      </c>
      <c r="AN24" s="26" t="str">
        <f t="shared" si="14"/>
        <v>-</v>
      </c>
      <c r="AO24" s="23">
        <f t="shared" si="15"/>
        <v>0</v>
      </c>
      <c r="AP24" s="43" t="s">
        <v>8</v>
      </c>
      <c r="AQ24" s="38">
        <v>22</v>
      </c>
      <c r="AR24" s="38" t="s">
        <v>82</v>
      </c>
      <c r="AS24" s="26" t="str">
        <f t="shared" si="16"/>
        <v>6h45-10h45</v>
      </c>
      <c r="AT24" s="23">
        <f t="shared" si="17"/>
        <v>4</v>
      </c>
      <c r="AU24" s="33" t="s">
        <v>10</v>
      </c>
      <c r="AV24" s="27">
        <v>22</v>
      </c>
      <c r="AW24" s="27" t="s">
        <v>46</v>
      </c>
      <c r="AX24" s="27" t="str">
        <f t="shared" si="18"/>
        <v>-</v>
      </c>
      <c r="AY24" s="23">
        <f t="shared" si="19"/>
        <v>0</v>
      </c>
      <c r="AZ24" s="43" t="s">
        <v>6</v>
      </c>
      <c r="BA24" s="38">
        <v>22</v>
      </c>
      <c r="BB24" s="38" t="s">
        <v>46</v>
      </c>
      <c r="BC24" s="26" t="str">
        <f t="shared" si="20"/>
        <v>-</v>
      </c>
      <c r="BD24" s="23">
        <f t="shared" si="21"/>
        <v>0</v>
      </c>
      <c r="BE24" s="43" t="s">
        <v>8</v>
      </c>
      <c r="BF24" s="38">
        <v>22</v>
      </c>
      <c r="BG24" s="38" t="s">
        <v>46</v>
      </c>
      <c r="BH24" s="26" t="str">
        <f t="shared" si="22"/>
        <v>-</v>
      </c>
      <c r="BI24" s="23">
        <f t="shared" si="23"/>
        <v>0</v>
      </c>
    </row>
    <row r="25" spans="1:64">
      <c r="A25" s="2"/>
      <c r="B25" s="7" t="s">
        <v>5</v>
      </c>
      <c r="C25" s="8">
        <v>23</v>
      </c>
      <c r="D25" s="8" t="s">
        <v>46</v>
      </c>
      <c r="E25" s="26" t="str">
        <f t="shared" si="0"/>
        <v>-</v>
      </c>
      <c r="F25" s="23">
        <f t="shared" si="1"/>
        <v>0</v>
      </c>
      <c r="G25" s="9" t="s">
        <v>7</v>
      </c>
      <c r="H25" s="8">
        <v>23</v>
      </c>
      <c r="I25" s="8" t="s">
        <v>46</v>
      </c>
      <c r="J25" s="26" t="str">
        <f t="shared" si="2"/>
        <v>-</v>
      </c>
      <c r="K25" s="23">
        <f t="shared" si="3"/>
        <v>0</v>
      </c>
      <c r="L25" s="9" t="s">
        <v>7</v>
      </c>
      <c r="M25" s="8">
        <v>23</v>
      </c>
      <c r="N25" s="8" t="s">
        <v>46</v>
      </c>
      <c r="O25" s="26" t="str">
        <f t="shared" si="4"/>
        <v>-</v>
      </c>
      <c r="P25" s="23">
        <f t="shared" si="5"/>
        <v>0</v>
      </c>
      <c r="Q25" s="33" t="s">
        <v>10</v>
      </c>
      <c r="R25" s="27">
        <v>23</v>
      </c>
      <c r="S25" s="11" t="s">
        <v>46</v>
      </c>
      <c r="T25" s="27" t="str">
        <f t="shared" si="6"/>
        <v>-</v>
      </c>
      <c r="U25" s="23">
        <f t="shared" si="7"/>
        <v>0</v>
      </c>
      <c r="V25" s="49" t="s">
        <v>6</v>
      </c>
      <c r="W25" s="38">
        <v>23</v>
      </c>
      <c r="X25" s="8" t="s">
        <v>46</v>
      </c>
      <c r="Y25" s="26" t="str">
        <f t="shared" si="8"/>
        <v>-</v>
      </c>
      <c r="Z25" s="23">
        <f t="shared" si="9"/>
        <v>0</v>
      </c>
      <c r="AA25" s="43" t="s">
        <v>8</v>
      </c>
      <c r="AB25" s="38">
        <v>23</v>
      </c>
      <c r="AC25" s="8" t="s">
        <v>46</v>
      </c>
      <c r="AD25" s="26" t="str">
        <f t="shared" si="10"/>
        <v>-</v>
      </c>
      <c r="AE25" s="23">
        <f t="shared" si="11"/>
        <v>0</v>
      </c>
      <c r="AF25" s="44" t="s">
        <v>10</v>
      </c>
      <c r="AG25" s="27">
        <v>23</v>
      </c>
      <c r="AH25" s="11" t="s">
        <v>46</v>
      </c>
      <c r="AI25" s="27" t="str">
        <f t="shared" si="12"/>
        <v>-</v>
      </c>
      <c r="AJ25" s="23">
        <f t="shared" si="13"/>
        <v>0</v>
      </c>
      <c r="AK25" s="43" t="s">
        <v>6</v>
      </c>
      <c r="AL25" s="38">
        <v>23</v>
      </c>
      <c r="AM25" s="8" t="s">
        <v>46</v>
      </c>
      <c r="AN25" s="26" t="str">
        <f t="shared" si="14"/>
        <v>-</v>
      </c>
      <c r="AO25" s="23">
        <f t="shared" si="15"/>
        <v>0</v>
      </c>
      <c r="AP25" s="44" t="s">
        <v>9</v>
      </c>
      <c r="AQ25" s="27">
        <v>23</v>
      </c>
      <c r="AR25" s="27" t="s">
        <v>46</v>
      </c>
      <c r="AS25" s="27" t="str">
        <f t="shared" si="16"/>
        <v>-</v>
      </c>
      <c r="AT25" s="23">
        <f t="shared" si="17"/>
        <v>0</v>
      </c>
      <c r="AU25" s="34" t="s">
        <v>5</v>
      </c>
      <c r="AV25" s="38">
        <v>23</v>
      </c>
      <c r="AW25" s="38" t="s">
        <v>46</v>
      </c>
      <c r="AX25" s="26" t="str">
        <f t="shared" si="18"/>
        <v>-</v>
      </c>
      <c r="AY25" s="23">
        <f t="shared" si="19"/>
        <v>0</v>
      </c>
      <c r="AZ25" s="43" t="s">
        <v>7</v>
      </c>
      <c r="BA25" s="38">
        <v>23</v>
      </c>
      <c r="BB25" s="38" t="s">
        <v>46</v>
      </c>
      <c r="BC25" s="26" t="str">
        <f t="shared" si="20"/>
        <v>-</v>
      </c>
      <c r="BD25" s="23">
        <f t="shared" si="21"/>
        <v>0</v>
      </c>
      <c r="BE25" s="44" t="s">
        <v>9</v>
      </c>
      <c r="BF25" s="27">
        <v>23</v>
      </c>
      <c r="BG25" s="27" t="s">
        <v>46</v>
      </c>
      <c r="BH25" s="27" t="str">
        <f t="shared" si="22"/>
        <v>-</v>
      </c>
      <c r="BI25" s="23">
        <f t="shared" si="23"/>
        <v>0</v>
      </c>
    </row>
    <row r="26" spans="1:64">
      <c r="A26" s="2"/>
      <c r="B26" s="7" t="s">
        <v>6</v>
      </c>
      <c r="C26" s="8">
        <v>24</v>
      </c>
      <c r="D26" s="8" t="s">
        <v>46</v>
      </c>
      <c r="E26" s="26" t="str">
        <f t="shared" si="0"/>
        <v>-</v>
      </c>
      <c r="F26" s="23">
        <f t="shared" si="1"/>
        <v>0</v>
      </c>
      <c r="G26" s="9" t="s">
        <v>8</v>
      </c>
      <c r="H26" s="8">
        <v>24</v>
      </c>
      <c r="I26" s="8" t="s">
        <v>46</v>
      </c>
      <c r="J26" s="26" t="str">
        <f t="shared" si="2"/>
        <v>-</v>
      </c>
      <c r="K26" s="23">
        <f t="shared" si="3"/>
        <v>0</v>
      </c>
      <c r="L26" s="9" t="s">
        <v>8</v>
      </c>
      <c r="M26" s="8">
        <v>24</v>
      </c>
      <c r="N26" s="8" t="s">
        <v>46</v>
      </c>
      <c r="O26" s="26" t="str">
        <f t="shared" si="4"/>
        <v>-</v>
      </c>
      <c r="P26" s="23">
        <f t="shared" si="5"/>
        <v>0</v>
      </c>
      <c r="Q26" s="34" t="s">
        <v>5</v>
      </c>
      <c r="R26" s="26">
        <v>24</v>
      </c>
      <c r="S26" s="8" t="s">
        <v>46</v>
      </c>
      <c r="T26" s="26" t="str">
        <f t="shared" si="6"/>
        <v>-</v>
      </c>
      <c r="U26" s="23">
        <f t="shared" si="7"/>
        <v>0</v>
      </c>
      <c r="V26" s="49" t="s">
        <v>6</v>
      </c>
      <c r="W26" s="38">
        <v>24</v>
      </c>
      <c r="X26" s="8" t="s">
        <v>46</v>
      </c>
      <c r="Y26" s="26" t="str">
        <f t="shared" si="8"/>
        <v>-</v>
      </c>
      <c r="Z26" s="23">
        <f t="shared" si="9"/>
        <v>0</v>
      </c>
      <c r="AA26" s="44" t="s">
        <v>9</v>
      </c>
      <c r="AB26" s="27">
        <v>24</v>
      </c>
      <c r="AC26" s="11" t="s">
        <v>46</v>
      </c>
      <c r="AD26" s="27" t="str">
        <f t="shared" si="10"/>
        <v>-</v>
      </c>
      <c r="AE26" s="23">
        <f t="shared" si="11"/>
        <v>0</v>
      </c>
      <c r="AF26" s="50" t="s">
        <v>5</v>
      </c>
      <c r="AG26" s="38">
        <v>24</v>
      </c>
      <c r="AH26" s="8" t="s">
        <v>46</v>
      </c>
      <c r="AI26" s="26" t="str">
        <f t="shared" si="12"/>
        <v>-</v>
      </c>
      <c r="AJ26" s="23">
        <f t="shared" si="13"/>
        <v>0</v>
      </c>
      <c r="AK26" s="43" t="s">
        <v>7</v>
      </c>
      <c r="AL26" s="38">
        <v>24</v>
      </c>
      <c r="AM26" s="8" t="s">
        <v>46</v>
      </c>
      <c r="AN26" s="26" t="str">
        <f t="shared" si="14"/>
        <v>-</v>
      </c>
      <c r="AO26" s="23">
        <f t="shared" si="15"/>
        <v>0</v>
      </c>
      <c r="AP26" s="44" t="s">
        <v>10</v>
      </c>
      <c r="AQ26" s="27">
        <v>24</v>
      </c>
      <c r="AR26" s="27" t="s">
        <v>46</v>
      </c>
      <c r="AS26" s="27" t="str">
        <f t="shared" si="16"/>
        <v>-</v>
      </c>
      <c r="AT26" s="23">
        <f t="shared" si="17"/>
        <v>0</v>
      </c>
      <c r="AU26" s="34" t="s">
        <v>6</v>
      </c>
      <c r="AV26" s="38">
        <v>24</v>
      </c>
      <c r="AW26" s="38" t="s">
        <v>46</v>
      </c>
      <c r="AX26" s="26" t="str">
        <f t="shared" si="18"/>
        <v>-</v>
      </c>
      <c r="AY26" s="23">
        <f t="shared" si="19"/>
        <v>0</v>
      </c>
      <c r="AZ26" s="43" t="s">
        <v>8</v>
      </c>
      <c r="BA26" s="38">
        <v>24</v>
      </c>
      <c r="BB26" s="38" t="s">
        <v>46</v>
      </c>
      <c r="BC26" s="26" t="str">
        <f t="shared" si="20"/>
        <v>-</v>
      </c>
      <c r="BD26" s="23">
        <f t="shared" si="21"/>
        <v>0</v>
      </c>
      <c r="BE26" s="44" t="s">
        <v>10</v>
      </c>
      <c r="BF26" s="27">
        <v>24</v>
      </c>
      <c r="BG26" s="27" t="s">
        <v>46</v>
      </c>
      <c r="BH26" s="27" t="str">
        <f t="shared" si="22"/>
        <v>-</v>
      </c>
      <c r="BI26" s="23">
        <f t="shared" si="23"/>
        <v>0</v>
      </c>
    </row>
    <row r="27" spans="1:64">
      <c r="A27" s="2"/>
      <c r="B27" s="7" t="s">
        <v>6</v>
      </c>
      <c r="C27" s="8">
        <v>25</v>
      </c>
      <c r="D27" s="8" t="s">
        <v>46</v>
      </c>
      <c r="E27" s="26" t="str">
        <f t="shared" si="0"/>
        <v>-</v>
      </c>
      <c r="F27" s="23">
        <f t="shared" si="1"/>
        <v>0</v>
      </c>
      <c r="G27" s="10" t="s">
        <v>9</v>
      </c>
      <c r="H27" s="11">
        <v>25</v>
      </c>
      <c r="I27" s="11" t="s">
        <v>46</v>
      </c>
      <c r="J27" s="27" t="str">
        <f t="shared" si="2"/>
        <v>-</v>
      </c>
      <c r="K27" s="23">
        <f t="shared" si="3"/>
        <v>0</v>
      </c>
      <c r="L27" s="10" t="s">
        <v>9</v>
      </c>
      <c r="M27" s="11">
        <v>25</v>
      </c>
      <c r="N27" s="11" t="s">
        <v>46</v>
      </c>
      <c r="O27" s="27" t="str">
        <f t="shared" si="4"/>
        <v>-</v>
      </c>
      <c r="P27" s="23">
        <f t="shared" si="5"/>
        <v>0</v>
      </c>
      <c r="Q27" s="34" t="s">
        <v>6</v>
      </c>
      <c r="R27" s="26">
        <v>25</v>
      </c>
      <c r="S27" s="8" t="s">
        <v>46</v>
      </c>
      <c r="T27" s="26" t="str">
        <f t="shared" si="6"/>
        <v>-</v>
      </c>
      <c r="U27" s="23">
        <f t="shared" si="7"/>
        <v>0</v>
      </c>
      <c r="V27" s="33" t="s">
        <v>7</v>
      </c>
      <c r="W27" s="27">
        <v>25</v>
      </c>
      <c r="X27" s="11" t="s">
        <v>46</v>
      </c>
      <c r="Y27" s="27" t="str">
        <f t="shared" si="8"/>
        <v>-</v>
      </c>
      <c r="Z27" s="23">
        <f t="shared" si="9"/>
        <v>0</v>
      </c>
      <c r="AA27" s="44" t="s">
        <v>10</v>
      </c>
      <c r="AB27" s="27">
        <v>25</v>
      </c>
      <c r="AC27" s="11" t="s">
        <v>46</v>
      </c>
      <c r="AD27" s="27" t="str">
        <f t="shared" si="10"/>
        <v>-</v>
      </c>
      <c r="AE27" s="23">
        <f t="shared" si="11"/>
        <v>0</v>
      </c>
      <c r="AF27" s="50" t="s">
        <v>6</v>
      </c>
      <c r="AG27" s="38">
        <v>25</v>
      </c>
      <c r="AH27" s="8" t="s">
        <v>46</v>
      </c>
      <c r="AI27" s="26" t="str">
        <f t="shared" si="12"/>
        <v>-</v>
      </c>
      <c r="AJ27" s="23">
        <f t="shared" si="13"/>
        <v>0</v>
      </c>
      <c r="AK27" s="43" t="s">
        <v>8</v>
      </c>
      <c r="AL27" s="38">
        <v>25</v>
      </c>
      <c r="AM27" s="8" t="s">
        <v>46</v>
      </c>
      <c r="AN27" s="26" t="str">
        <f t="shared" si="14"/>
        <v>-</v>
      </c>
      <c r="AO27" s="23">
        <f t="shared" si="15"/>
        <v>0</v>
      </c>
      <c r="AP27" s="43" t="s">
        <v>5</v>
      </c>
      <c r="AQ27" s="38">
        <v>25</v>
      </c>
      <c r="AR27" s="38" t="s">
        <v>46</v>
      </c>
      <c r="AS27" s="26" t="str">
        <f t="shared" si="16"/>
        <v>-</v>
      </c>
      <c r="AT27" s="23">
        <f t="shared" si="17"/>
        <v>0</v>
      </c>
      <c r="AU27" s="34" t="s">
        <v>6</v>
      </c>
      <c r="AV27" s="38">
        <v>25</v>
      </c>
      <c r="AW27" s="38" t="s">
        <v>46</v>
      </c>
      <c r="AX27" s="26" t="str">
        <f t="shared" si="18"/>
        <v>-</v>
      </c>
      <c r="AY27" s="23">
        <f t="shared" si="19"/>
        <v>0</v>
      </c>
      <c r="AZ27" s="44" t="s">
        <v>9</v>
      </c>
      <c r="BA27" s="27">
        <v>25</v>
      </c>
      <c r="BB27" s="27" t="s">
        <v>46</v>
      </c>
      <c r="BC27" s="27" t="str">
        <f t="shared" si="20"/>
        <v>-</v>
      </c>
      <c r="BD27" s="23">
        <f t="shared" si="21"/>
        <v>0</v>
      </c>
      <c r="BE27" s="44" t="s">
        <v>5</v>
      </c>
      <c r="BF27" s="27">
        <v>25</v>
      </c>
      <c r="BG27" s="27" t="s">
        <v>46</v>
      </c>
      <c r="BH27" s="27" t="str">
        <f t="shared" si="22"/>
        <v>-</v>
      </c>
      <c r="BI27" s="23">
        <f t="shared" si="23"/>
        <v>0</v>
      </c>
    </row>
    <row r="28" spans="1:64">
      <c r="A28" s="2"/>
      <c r="B28" s="7" t="s">
        <v>7</v>
      </c>
      <c r="C28" s="8">
        <v>26</v>
      </c>
      <c r="D28" s="8" t="s">
        <v>46</v>
      </c>
      <c r="E28" s="26" t="str">
        <f t="shared" si="0"/>
        <v>-</v>
      </c>
      <c r="F28" s="23">
        <f t="shared" si="1"/>
        <v>0</v>
      </c>
      <c r="G28" s="10" t="s">
        <v>10</v>
      </c>
      <c r="H28" s="11">
        <v>26</v>
      </c>
      <c r="I28" s="11" t="s">
        <v>46</v>
      </c>
      <c r="J28" s="27" t="str">
        <f t="shared" si="2"/>
        <v>-</v>
      </c>
      <c r="K28" s="23">
        <f t="shared" si="3"/>
        <v>0</v>
      </c>
      <c r="L28" s="10" t="s">
        <v>10</v>
      </c>
      <c r="M28" s="11">
        <v>26</v>
      </c>
      <c r="N28" s="11" t="s">
        <v>46</v>
      </c>
      <c r="O28" s="27" t="str">
        <f t="shared" si="4"/>
        <v>-</v>
      </c>
      <c r="P28" s="23">
        <f t="shared" si="5"/>
        <v>0</v>
      </c>
      <c r="Q28" s="34" t="s">
        <v>6</v>
      </c>
      <c r="R28" s="26">
        <v>26</v>
      </c>
      <c r="S28" s="8" t="s">
        <v>46</v>
      </c>
      <c r="T28" s="26" t="str">
        <f t="shared" si="6"/>
        <v>-</v>
      </c>
      <c r="U28" s="23">
        <f t="shared" si="7"/>
        <v>0</v>
      </c>
      <c r="V28" s="49" t="s">
        <v>8</v>
      </c>
      <c r="W28" s="38">
        <v>26</v>
      </c>
      <c r="X28" s="8" t="s">
        <v>46</v>
      </c>
      <c r="Y28" s="26" t="str">
        <f t="shared" si="8"/>
        <v>-</v>
      </c>
      <c r="Z28" s="23">
        <f t="shared" si="9"/>
        <v>0</v>
      </c>
      <c r="AA28" s="43" t="s">
        <v>5</v>
      </c>
      <c r="AB28" s="38">
        <v>26</v>
      </c>
      <c r="AC28" s="8" t="s">
        <v>46</v>
      </c>
      <c r="AD28" s="26" t="str">
        <f t="shared" si="10"/>
        <v>-</v>
      </c>
      <c r="AE28" s="23">
        <f t="shared" si="11"/>
        <v>0</v>
      </c>
      <c r="AF28" s="50" t="s">
        <v>6</v>
      </c>
      <c r="AG28" s="38">
        <v>26</v>
      </c>
      <c r="AH28" s="8" t="s">
        <v>46</v>
      </c>
      <c r="AI28" s="26" t="str">
        <f t="shared" si="12"/>
        <v>-</v>
      </c>
      <c r="AJ28" s="23">
        <f t="shared" si="13"/>
        <v>0</v>
      </c>
      <c r="AK28" s="44" t="s">
        <v>9</v>
      </c>
      <c r="AL28" s="27">
        <v>26</v>
      </c>
      <c r="AM28" s="11" t="s">
        <v>46</v>
      </c>
      <c r="AN28" s="27" t="str">
        <f t="shared" si="14"/>
        <v>-</v>
      </c>
      <c r="AO28" s="23">
        <f t="shared" si="15"/>
        <v>0</v>
      </c>
      <c r="AP28" s="43" t="s">
        <v>6</v>
      </c>
      <c r="AQ28" s="38">
        <v>26</v>
      </c>
      <c r="AR28" s="38" t="s">
        <v>46</v>
      </c>
      <c r="AS28" s="26" t="str">
        <f t="shared" si="16"/>
        <v>-</v>
      </c>
      <c r="AT28" s="23">
        <f t="shared" si="17"/>
        <v>0</v>
      </c>
      <c r="AU28" s="34" t="s">
        <v>7</v>
      </c>
      <c r="AV28" s="38">
        <v>26</v>
      </c>
      <c r="AW28" s="38" t="s">
        <v>46</v>
      </c>
      <c r="AX28" s="26" t="str">
        <f t="shared" si="18"/>
        <v>-</v>
      </c>
      <c r="AY28" s="23">
        <f t="shared" si="19"/>
        <v>0</v>
      </c>
      <c r="AZ28" s="44" t="s">
        <v>10</v>
      </c>
      <c r="BA28" s="27">
        <v>26</v>
      </c>
      <c r="BB28" s="27" t="s">
        <v>46</v>
      </c>
      <c r="BC28" s="27" t="str">
        <f t="shared" si="20"/>
        <v>-</v>
      </c>
      <c r="BD28" s="23">
        <f t="shared" si="21"/>
        <v>0</v>
      </c>
      <c r="BE28" s="43" t="s">
        <v>6</v>
      </c>
      <c r="BF28" s="38">
        <v>26</v>
      </c>
      <c r="BG28" s="38" t="s">
        <v>46</v>
      </c>
      <c r="BH28" s="26" t="str">
        <f t="shared" si="22"/>
        <v>-</v>
      </c>
      <c r="BI28" s="23">
        <f t="shared" si="23"/>
        <v>0</v>
      </c>
    </row>
    <row r="29" spans="1:64">
      <c r="A29" s="2"/>
      <c r="B29" s="7" t="s">
        <v>8</v>
      </c>
      <c r="C29" s="8">
        <v>27</v>
      </c>
      <c r="D29" s="8" t="s">
        <v>46</v>
      </c>
      <c r="E29" s="26" t="str">
        <f>VLOOKUP(D29,$D$52:$E$71,2,FALSE)</f>
        <v>-</v>
      </c>
      <c r="F29" s="23">
        <f>VLOOKUP(E29,$E$52:$F$71,2,FALSE)</f>
        <v>0</v>
      </c>
      <c r="G29" s="9" t="s">
        <v>5</v>
      </c>
      <c r="H29" s="8">
        <v>27</v>
      </c>
      <c r="I29" s="80" t="s">
        <v>46</v>
      </c>
      <c r="J29" s="38" t="str">
        <f t="shared" si="2"/>
        <v>-</v>
      </c>
      <c r="K29" s="23">
        <f t="shared" si="3"/>
        <v>0</v>
      </c>
      <c r="L29" s="9" t="s">
        <v>5</v>
      </c>
      <c r="M29" s="8">
        <v>27</v>
      </c>
      <c r="N29" s="8" t="s">
        <v>46</v>
      </c>
      <c r="O29" s="26" t="str">
        <f t="shared" si="4"/>
        <v>-</v>
      </c>
      <c r="P29" s="23">
        <f t="shared" si="5"/>
        <v>0</v>
      </c>
      <c r="Q29" s="34" t="s">
        <v>7</v>
      </c>
      <c r="R29" s="26">
        <v>27</v>
      </c>
      <c r="S29" s="8" t="s">
        <v>46</v>
      </c>
      <c r="T29" s="26" t="str">
        <f t="shared" si="6"/>
        <v>-</v>
      </c>
      <c r="U29" s="23">
        <f t="shared" si="7"/>
        <v>0</v>
      </c>
      <c r="V29" s="33" t="s">
        <v>9</v>
      </c>
      <c r="W29" s="27">
        <v>27</v>
      </c>
      <c r="X29" s="11" t="s">
        <v>46</v>
      </c>
      <c r="Y29" s="27" t="str">
        <f t="shared" si="8"/>
        <v>-</v>
      </c>
      <c r="Z29" s="23">
        <f t="shared" si="9"/>
        <v>0</v>
      </c>
      <c r="AA29" s="43" t="s">
        <v>6</v>
      </c>
      <c r="AB29" s="38">
        <v>27</v>
      </c>
      <c r="AC29" s="8" t="s">
        <v>46</v>
      </c>
      <c r="AD29" s="26" t="str">
        <f t="shared" si="10"/>
        <v>-</v>
      </c>
      <c r="AE29" s="23">
        <f t="shared" si="11"/>
        <v>0</v>
      </c>
      <c r="AF29" s="50" t="s">
        <v>7</v>
      </c>
      <c r="AG29" s="38">
        <v>27</v>
      </c>
      <c r="AH29" s="8" t="s">
        <v>46</v>
      </c>
      <c r="AI29" s="26" t="str">
        <f t="shared" si="12"/>
        <v>-</v>
      </c>
      <c r="AJ29" s="23">
        <f t="shared" si="13"/>
        <v>0</v>
      </c>
      <c r="AK29" s="44" t="s">
        <v>10</v>
      </c>
      <c r="AL29" s="27">
        <v>27</v>
      </c>
      <c r="AM29" s="11" t="s">
        <v>46</v>
      </c>
      <c r="AN29" s="27" t="str">
        <f t="shared" si="14"/>
        <v>-</v>
      </c>
      <c r="AO29" s="23">
        <f t="shared" si="15"/>
        <v>0</v>
      </c>
      <c r="AP29" s="43" t="s">
        <v>6</v>
      </c>
      <c r="AQ29" s="38">
        <v>27</v>
      </c>
      <c r="AR29" s="38" t="s">
        <v>7</v>
      </c>
      <c r="AS29" s="26" t="str">
        <f t="shared" si="16"/>
        <v>8h-18h</v>
      </c>
      <c r="AT29" s="23">
        <f t="shared" si="17"/>
        <v>10</v>
      </c>
      <c r="AU29" s="34" t="s">
        <v>8</v>
      </c>
      <c r="AV29" s="38">
        <v>27</v>
      </c>
      <c r="AW29" s="38" t="s">
        <v>46</v>
      </c>
      <c r="AX29" s="26" t="str">
        <f t="shared" si="18"/>
        <v>-</v>
      </c>
      <c r="AY29" s="23">
        <f t="shared" si="19"/>
        <v>0</v>
      </c>
      <c r="AZ29" s="43" t="s">
        <v>5</v>
      </c>
      <c r="BA29" s="38">
        <v>27</v>
      </c>
      <c r="BB29" s="38" t="s">
        <v>46</v>
      </c>
      <c r="BC29" s="26" t="str">
        <f t="shared" si="20"/>
        <v>-</v>
      </c>
      <c r="BD29" s="23">
        <f t="shared" si="21"/>
        <v>0</v>
      </c>
      <c r="BE29" s="43" t="s">
        <v>6</v>
      </c>
      <c r="BF29" s="38">
        <v>27</v>
      </c>
      <c r="BG29" s="38" t="s">
        <v>46</v>
      </c>
      <c r="BH29" s="26" t="str">
        <f t="shared" si="22"/>
        <v>-</v>
      </c>
      <c r="BI29" s="23">
        <f t="shared" si="23"/>
        <v>0</v>
      </c>
    </row>
    <row r="30" spans="1:64">
      <c r="A30" s="2"/>
      <c r="B30" s="12" t="s">
        <v>9</v>
      </c>
      <c r="C30" s="11">
        <v>28</v>
      </c>
      <c r="D30" s="11" t="s">
        <v>46</v>
      </c>
      <c r="E30" s="27" t="str">
        <f t="shared" si="0"/>
        <v>-</v>
      </c>
      <c r="F30" s="23">
        <f t="shared" si="1"/>
        <v>0</v>
      </c>
      <c r="G30" s="9" t="s">
        <v>6</v>
      </c>
      <c r="H30" s="8">
        <v>28</v>
      </c>
      <c r="I30" s="8" t="s">
        <v>46</v>
      </c>
      <c r="J30" s="26" t="str">
        <f t="shared" si="2"/>
        <v>-</v>
      </c>
      <c r="K30" s="23">
        <f t="shared" si="3"/>
        <v>0</v>
      </c>
      <c r="L30" s="9" t="s">
        <v>6</v>
      </c>
      <c r="M30" s="8">
        <v>28</v>
      </c>
      <c r="N30" s="8" t="s">
        <v>46</v>
      </c>
      <c r="O30" s="26" t="str">
        <f t="shared" si="4"/>
        <v>-</v>
      </c>
      <c r="P30" s="23">
        <f t="shared" si="5"/>
        <v>0</v>
      </c>
      <c r="Q30" s="34" t="s">
        <v>8</v>
      </c>
      <c r="R30" s="26">
        <v>28</v>
      </c>
      <c r="S30" s="8" t="s">
        <v>46</v>
      </c>
      <c r="T30" s="26" t="str">
        <f t="shared" si="6"/>
        <v>-</v>
      </c>
      <c r="U30" s="23">
        <f t="shared" si="7"/>
        <v>0</v>
      </c>
      <c r="V30" s="33" t="s">
        <v>10</v>
      </c>
      <c r="W30" s="27">
        <v>28</v>
      </c>
      <c r="X30" s="11" t="s">
        <v>46</v>
      </c>
      <c r="Y30" s="27" t="str">
        <f t="shared" si="8"/>
        <v>-</v>
      </c>
      <c r="Z30" s="23">
        <f t="shared" si="9"/>
        <v>0</v>
      </c>
      <c r="AA30" s="43" t="s">
        <v>6</v>
      </c>
      <c r="AB30" s="38">
        <v>28</v>
      </c>
      <c r="AC30" s="8" t="s">
        <v>46</v>
      </c>
      <c r="AD30" s="26" t="str">
        <f t="shared" si="10"/>
        <v>-</v>
      </c>
      <c r="AE30" s="23">
        <f t="shared" si="11"/>
        <v>0</v>
      </c>
      <c r="AF30" s="50" t="s">
        <v>8</v>
      </c>
      <c r="AG30" s="38">
        <v>28</v>
      </c>
      <c r="AH30" s="8" t="s">
        <v>46</v>
      </c>
      <c r="AI30" s="26" t="str">
        <f t="shared" si="12"/>
        <v>-</v>
      </c>
      <c r="AJ30" s="23">
        <f t="shared" si="13"/>
        <v>0</v>
      </c>
      <c r="AK30" s="43" t="s">
        <v>5</v>
      </c>
      <c r="AL30" s="38">
        <v>28</v>
      </c>
      <c r="AM30" s="8" t="s">
        <v>46</v>
      </c>
      <c r="AN30" s="26" t="str">
        <f t="shared" si="14"/>
        <v>-</v>
      </c>
      <c r="AO30" s="23">
        <f t="shared" si="15"/>
        <v>0</v>
      </c>
      <c r="AP30" s="43" t="s">
        <v>7</v>
      </c>
      <c r="AQ30" s="38">
        <v>28</v>
      </c>
      <c r="AR30" s="38" t="s">
        <v>46</v>
      </c>
      <c r="AS30" s="26" t="str">
        <f t="shared" si="16"/>
        <v>-</v>
      </c>
      <c r="AT30" s="23">
        <f t="shared" si="17"/>
        <v>0</v>
      </c>
      <c r="AU30" s="33" t="s">
        <v>9</v>
      </c>
      <c r="AV30" s="27">
        <v>28</v>
      </c>
      <c r="AW30" s="27" t="s">
        <v>46</v>
      </c>
      <c r="AX30" s="27" t="str">
        <f t="shared" si="18"/>
        <v>-</v>
      </c>
      <c r="AY30" s="23">
        <f t="shared" si="19"/>
        <v>0</v>
      </c>
      <c r="AZ30" s="43" t="s">
        <v>6</v>
      </c>
      <c r="BA30" s="38">
        <v>28</v>
      </c>
      <c r="BB30" s="38" t="s">
        <v>46</v>
      </c>
      <c r="BC30" s="26" t="str">
        <f t="shared" si="20"/>
        <v>-</v>
      </c>
      <c r="BD30" s="23">
        <f t="shared" si="21"/>
        <v>0</v>
      </c>
      <c r="BE30" s="43" t="s">
        <v>7</v>
      </c>
      <c r="BF30" s="38">
        <v>28</v>
      </c>
      <c r="BG30" s="38" t="s">
        <v>46</v>
      </c>
      <c r="BH30" s="26" t="str">
        <f t="shared" si="22"/>
        <v>-</v>
      </c>
      <c r="BI30" s="23">
        <f t="shared" si="23"/>
        <v>0</v>
      </c>
    </row>
    <row r="31" spans="1:64">
      <c r="A31" s="2"/>
      <c r="B31" s="15" t="s">
        <v>10</v>
      </c>
      <c r="C31" s="11">
        <v>29</v>
      </c>
      <c r="D31" s="11" t="s">
        <v>46</v>
      </c>
      <c r="E31" s="27" t="str">
        <f t="shared" si="0"/>
        <v>-</v>
      </c>
      <c r="F31" s="23">
        <f t="shared" si="1"/>
        <v>0</v>
      </c>
      <c r="G31" s="9"/>
      <c r="H31" s="8"/>
      <c r="I31" s="8"/>
      <c r="J31" s="26"/>
      <c r="K31" s="23"/>
      <c r="L31" s="9" t="s">
        <v>6</v>
      </c>
      <c r="M31" s="8">
        <v>29</v>
      </c>
      <c r="N31" s="8" t="s">
        <v>46</v>
      </c>
      <c r="O31" s="26" t="str">
        <f t="shared" si="4"/>
        <v>-</v>
      </c>
      <c r="P31" s="23">
        <f t="shared" si="5"/>
        <v>0</v>
      </c>
      <c r="Q31" s="33" t="s">
        <v>9</v>
      </c>
      <c r="R31" s="27">
        <v>29</v>
      </c>
      <c r="S31" s="11" t="s">
        <v>46</v>
      </c>
      <c r="T31" s="27" t="str">
        <f t="shared" si="6"/>
        <v>-</v>
      </c>
      <c r="U31" s="23">
        <f t="shared" si="7"/>
        <v>0</v>
      </c>
      <c r="V31" s="49" t="s">
        <v>5</v>
      </c>
      <c r="W31" s="38">
        <v>29</v>
      </c>
      <c r="X31" s="8" t="s">
        <v>46</v>
      </c>
      <c r="Y31" s="26" t="str">
        <f t="shared" si="8"/>
        <v>-</v>
      </c>
      <c r="Z31" s="23">
        <f t="shared" si="9"/>
        <v>0</v>
      </c>
      <c r="AA31" s="43" t="s">
        <v>7</v>
      </c>
      <c r="AB31" s="38">
        <v>29</v>
      </c>
      <c r="AC31" s="8" t="s">
        <v>46</v>
      </c>
      <c r="AD31" s="26" t="str">
        <f t="shared" si="10"/>
        <v>-</v>
      </c>
      <c r="AE31" s="23">
        <f t="shared" si="11"/>
        <v>0</v>
      </c>
      <c r="AF31" s="44" t="s">
        <v>9</v>
      </c>
      <c r="AG31" s="27">
        <v>29</v>
      </c>
      <c r="AH31" s="11" t="s">
        <v>46</v>
      </c>
      <c r="AI31" s="27" t="str">
        <f t="shared" si="12"/>
        <v>-</v>
      </c>
      <c r="AJ31" s="23">
        <f t="shared" si="13"/>
        <v>0</v>
      </c>
      <c r="AK31" s="43" t="s">
        <v>6</v>
      </c>
      <c r="AL31" s="38">
        <v>29</v>
      </c>
      <c r="AM31" s="8" t="s">
        <v>46</v>
      </c>
      <c r="AN31" s="26" t="str">
        <f t="shared" si="14"/>
        <v>-</v>
      </c>
      <c r="AO31" s="23">
        <f t="shared" si="15"/>
        <v>0</v>
      </c>
      <c r="AP31" s="43" t="s">
        <v>8</v>
      </c>
      <c r="AQ31" s="38">
        <v>29</v>
      </c>
      <c r="AR31" s="38" t="s">
        <v>7</v>
      </c>
      <c r="AS31" s="26" t="str">
        <f t="shared" si="16"/>
        <v>8h-18h</v>
      </c>
      <c r="AT31" s="23">
        <f t="shared" si="17"/>
        <v>10</v>
      </c>
      <c r="AU31" s="33" t="s">
        <v>10</v>
      </c>
      <c r="AV31" s="27">
        <v>29</v>
      </c>
      <c r="AW31" s="27" t="s">
        <v>46</v>
      </c>
      <c r="AX31" s="27" t="str">
        <f t="shared" si="18"/>
        <v>-</v>
      </c>
      <c r="AY31" s="23">
        <f t="shared" si="19"/>
        <v>0</v>
      </c>
      <c r="AZ31" s="43" t="s">
        <v>6</v>
      </c>
      <c r="BA31" s="38">
        <v>29</v>
      </c>
      <c r="BB31" s="38" t="s">
        <v>46</v>
      </c>
      <c r="BC31" s="26" t="str">
        <f t="shared" si="20"/>
        <v>-</v>
      </c>
      <c r="BD31" s="23">
        <f t="shared" si="21"/>
        <v>0</v>
      </c>
      <c r="BE31" s="43" t="s">
        <v>8</v>
      </c>
      <c r="BF31" s="38">
        <v>29</v>
      </c>
      <c r="BG31" s="38" t="s">
        <v>46</v>
      </c>
      <c r="BH31" s="26" t="str">
        <f t="shared" si="22"/>
        <v>-</v>
      </c>
      <c r="BI31" s="23">
        <f t="shared" si="23"/>
        <v>0</v>
      </c>
    </row>
    <row r="32" spans="1:64">
      <c r="A32" s="2"/>
      <c r="B32" s="16" t="s">
        <v>5</v>
      </c>
      <c r="C32" s="8">
        <v>30</v>
      </c>
      <c r="D32" s="8" t="s">
        <v>46</v>
      </c>
      <c r="E32" s="26" t="str">
        <f t="shared" si="0"/>
        <v>-</v>
      </c>
      <c r="F32" s="23">
        <f t="shared" si="1"/>
        <v>0</v>
      </c>
      <c r="G32" s="9"/>
      <c r="H32" s="8"/>
      <c r="I32" s="8"/>
      <c r="J32" s="26"/>
      <c r="K32" s="23"/>
      <c r="L32" s="9" t="s">
        <v>7</v>
      </c>
      <c r="M32" s="8">
        <v>30</v>
      </c>
      <c r="N32" s="8" t="s">
        <v>46</v>
      </c>
      <c r="O32" s="26" t="str">
        <f t="shared" si="4"/>
        <v>-</v>
      </c>
      <c r="P32" s="23">
        <f t="shared" si="5"/>
        <v>0</v>
      </c>
      <c r="Q32" s="33" t="s">
        <v>10</v>
      </c>
      <c r="R32" s="27">
        <v>30</v>
      </c>
      <c r="S32" s="11" t="s">
        <v>46</v>
      </c>
      <c r="T32" s="27" t="str">
        <f t="shared" si="6"/>
        <v>-</v>
      </c>
      <c r="U32" s="23">
        <f t="shared" si="7"/>
        <v>0</v>
      </c>
      <c r="V32" s="49" t="s">
        <v>6</v>
      </c>
      <c r="W32" s="38">
        <v>30</v>
      </c>
      <c r="X32" s="8" t="s">
        <v>46</v>
      </c>
      <c r="Y32" s="26" t="str">
        <f t="shared" si="8"/>
        <v>-</v>
      </c>
      <c r="Z32" s="23">
        <f t="shared" si="9"/>
        <v>0</v>
      </c>
      <c r="AA32" s="43" t="s">
        <v>8</v>
      </c>
      <c r="AB32" s="38">
        <v>30</v>
      </c>
      <c r="AC32" s="8" t="s">
        <v>46</v>
      </c>
      <c r="AD32" s="26" t="str">
        <f t="shared" si="10"/>
        <v>-</v>
      </c>
      <c r="AE32" s="23">
        <f t="shared" si="11"/>
        <v>0</v>
      </c>
      <c r="AF32" s="44" t="s">
        <v>10</v>
      </c>
      <c r="AG32" s="27">
        <v>30</v>
      </c>
      <c r="AH32" s="11" t="s">
        <v>46</v>
      </c>
      <c r="AI32" s="27" t="str">
        <f t="shared" si="12"/>
        <v>-</v>
      </c>
      <c r="AJ32" s="23">
        <f t="shared" si="13"/>
        <v>0</v>
      </c>
      <c r="AK32" s="43" t="s">
        <v>6</v>
      </c>
      <c r="AL32" s="38">
        <v>30</v>
      </c>
      <c r="AM32" s="8" t="s">
        <v>46</v>
      </c>
      <c r="AN32" s="26" t="str">
        <f t="shared" si="14"/>
        <v>-</v>
      </c>
      <c r="AO32" s="23">
        <f t="shared" si="15"/>
        <v>0</v>
      </c>
      <c r="AP32" s="44" t="s">
        <v>9</v>
      </c>
      <c r="AQ32" s="27">
        <v>30</v>
      </c>
      <c r="AR32" s="27" t="s">
        <v>46</v>
      </c>
      <c r="AS32" s="27" t="str">
        <f t="shared" si="16"/>
        <v>-</v>
      </c>
      <c r="AT32" s="23">
        <f t="shared" si="17"/>
        <v>0</v>
      </c>
      <c r="AU32" s="34" t="s">
        <v>5</v>
      </c>
      <c r="AV32" s="38">
        <v>30</v>
      </c>
      <c r="AW32" s="38" t="s">
        <v>46</v>
      </c>
      <c r="AX32" s="38" t="str">
        <f t="shared" si="18"/>
        <v>-</v>
      </c>
      <c r="AY32" s="23">
        <f t="shared" si="19"/>
        <v>0</v>
      </c>
      <c r="AZ32" s="43" t="s">
        <v>7</v>
      </c>
      <c r="BA32" s="38">
        <v>30</v>
      </c>
      <c r="BB32" s="38" t="s">
        <v>46</v>
      </c>
      <c r="BC32" s="26" t="str">
        <f t="shared" si="20"/>
        <v>-</v>
      </c>
      <c r="BD32" s="23">
        <f t="shared" si="21"/>
        <v>0</v>
      </c>
      <c r="BE32" s="44" t="s">
        <v>9</v>
      </c>
      <c r="BF32" s="27">
        <v>30</v>
      </c>
      <c r="BG32" s="27" t="s">
        <v>46</v>
      </c>
      <c r="BH32" s="27" t="str">
        <f t="shared" si="22"/>
        <v>-</v>
      </c>
      <c r="BI32" s="23">
        <f t="shared" si="23"/>
        <v>0</v>
      </c>
    </row>
    <row r="33" spans="1:61" ht="15" thickBot="1">
      <c r="A33" s="2"/>
      <c r="B33" s="17" t="s">
        <v>6</v>
      </c>
      <c r="C33" s="18">
        <v>31</v>
      </c>
      <c r="D33" s="18" t="s">
        <v>46</v>
      </c>
      <c r="E33" s="30" t="str">
        <f t="shared" si="0"/>
        <v>-</v>
      </c>
      <c r="F33" s="25">
        <f t="shared" si="1"/>
        <v>0</v>
      </c>
      <c r="G33" s="19"/>
      <c r="H33" s="18"/>
      <c r="I33" s="18"/>
      <c r="J33" s="30"/>
      <c r="K33" s="25"/>
      <c r="L33" s="19" t="s">
        <v>8</v>
      </c>
      <c r="M33" s="18">
        <v>31</v>
      </c>
      <c r="N33" s="18" t="s">
        <v>46</v>
      </c>
      <c r="O33" s="30" t="str">
        <f t="shared" si="4"/>
        <v>-</v>
      </c>
      <c r="P33" s="25">
        <f t="shared" si="5"/>
        <v>0</v>
      </c>
      <c r="Q33" s="35"/>
      <c r="R33" s="30"/>
      <c r="S33" s="30"/>
      <c r="T33" s="30"/>
      <c r="U33" s="41"/>
      <c r="V33" s="70" t="s">
        <v>6</v>
      </c>
      <c r="W33" s="39">
        <v>31</v>
      </c>
      <c r="X33" s="18" t="s">
        <v>46</v>
      </c>
      <c r="Y33" s="30" t="str">
        <f t="shared" si="8"/>
        <v>-</v>
      </c>
      <c r="Z33" s="25">
        <f t="shared" si="9"/>
        <v>0</v>
      </c>
      <c r="AA33" s="45"/>
      <c r="AB33" s="39"/>
      <c r="AC33" s="39"/>
      <c r="AD33" s="39"/>
      <c r="AE33" s="25"/>
      <c r="AF33" s="45" t="s">
        <v>5</v>
      </c>
      <c r="AG33" s="39">
        <v>31</v>
      </c>
      <c r="AH33" s="18" t="s">
        <v>46</v>
      </c>
      <c r="AI33" s="30" t="str">
        <f t="shared" si="12"/>
        <v>-</v>
      </c>
      <c r="AJ33" s="25">
        <f t="shared" si="13"/>
        <v>0</v>
      </c>
      <c r="AK33" s="45" t="s">
        <v>7</v>
      </c>
      <c r="AL33" s="39">
        <v>31</v>
      </c>
      <c r="AM33" s="18" t="s">
        <v>46</v>
      </c>
      <c r="AN33" s="30" t="str">
        <f t="shared" si="14"/>
        <v>-</v>
      </c>
      <c r="AO33" s="25">
        <f t="shared" si="15"/>
        <v>0</v>
      </c>
      <c r="AP33" s="45"/>
      <c r="AQ33" s="39"/>
      <c r="AR33" s="39"/>
      <c r="AS33" s="39"/>
      <c r="AT33" s="48"/>
      <c r="AU33" s="35" t="s">
        <v>6</v>
      </c>
      <c r="AV33" s="39">
        <v>31</v>
      </c>
      <c r="AW33" s="39" t="s">
        <v>46</v>
      </c>
      <c r="AX33" s="30" t="str">
        <f t="shared" si="18"/>
        <v>-</v>
      </c>
      <c r="AY33" s="25">
        <f t="shared" si="19"/>
        <v>0</v>
      </c>
      <c r="AZ33" s="45"/>
      <c r="BA33" s="39"/>
      <c r="BB33" s="39"/>
      <c r="BC33" s="68"/>
      <c r="BD33" s="25"/>
      <c r="BE33" s="47" t="s">
        <v>10</v>
      </c>
      <c r="BF33" s="40">
        <v>31</v>
      </c>
      <c r="BG33" s="40" t="s">
        <v>46</v>
      </c>
      <c r="BH33" s="40" t="str">
        <f t="shared" si="22"/>
        <v>-</v>
      </c>
      <c r="BI33" s="25">
        <f t="shared" si="23"/>
        <v>0</v>
      </c>
    </row>
    <row r="34" spans="1:61" ht="8" customHeight="1">
      <c r="A34" s="2"/>
      <c r="B34" s="4"/>
      <c r="K34" s="28"/>
    </row>
    <row r="35" spans="1:61">
      <c r="B35" s="1" t="s">
        <v>84</v>
      </c>
      <c r="C35" s="22">
        <f t="shared" ref="C35:C37" si="24">SUM(F22:F28)</f>
        <v>0</v>
      </c>
      <c r="D35" s="22"/>
      <c r="E35" s="24" t="s">
        <v>47</v>
      </c>
      <c r="G35" s="1" t="s">
        <v>20</v>
      </c>
      <c r="H35" s="62">
        <f>SUM(F32:F33,K3:K7)</f>
        <v>0</v>
      </c>
      <c r="I35" s="62"/>
      <c r="J35" s="24" t="s">
        <v>47</v>
      </c>
      <c r="K35" s="20"/>
      <c r="L35" s="1" t="s">
        <v>24</v>
      </c>
      <c r="M35" s="62">
        <f>SUM(K29:K30,P3:P7)</f>
        <v>0</v>
      </c>
      <c r="N35" s="62"/>
      <c r="O35" s="24" t="s">
        <v>47</v>
      </c>
      <c r="Q35" s="1" t="s">
        <v>29</v>
      </c>
      <c r="R35" s="22">
        <f>SUM(U5:U11)</f>
        <v>0</v>
      </c>
      <c r="S35" s="22"/>
      <c r="T35" s="24" t="s">
        <v>47</v>
      </c>
      <c r="V35" s="1" t="s">
        <v>33</v>
      </c>
      <c r="W35" s="22">
        <f>SUM(Z3:Z9)</f>
        <v>0</v>
      </c>
      <c r="X35" s="22"/>
      <c r="Y35" s="24" t="s">
        <v>47</v>
      </c>
      <c r="AA35" s="1" t="s">
        <v>37</v>
      </c>
      <c r="AB35" s="22">
        <f>SUM(Z31:Z33,AE3:AE6)</f>
        <v>0</v>
      </c>
      <c r="AC35" s="22"/>
      <c r="AD35" s="24" t="s">
        <v>47</v>
      </c>
      <c r="AF35" s="1" t="s">
        <v>41</v>
      </c>
      <c r="AG35" s="1">
        <f>SUM(AE28:AE32,AJ3:AJ4)</f>
        <v>0</v>
      </c>
      <c r="AI35" s="24" t="s">
        <v>47</v>
      </c>
      <c r="AK35" s="1" t="s">
        <v>48</v>
      </c>
      <c r="AL35" s="3">
        <f>SUM(AJ33,AO3:AO8)</f>
        <v>0</v>
      </c>
      <c r="AN35" s="24" t="s">
        <v>47</v>
      </c>
      <c r="AP35" s="1" t="s">
        <v>52</v>
      </c>
      <c r="AQ35" s="3">
        <f>SUM(AO30:AO33,AT3:AT5)</f>
        <v>0</v>
      </c>
      <c r="AS35" s="24" t="s">
        <v>47</v>
      </c>
      <c r="AU35" s="1" t="s">
        <v>56</v>
      </c>
      <c r="AV35" s="3">
        <f>SUM(AT27:AT32,AY3)</f>
        <v>20</v>
      </c>
      <c r="AX35" s="24" t="s">
        <v>47</v>
      </c>
      <c r="AZ35" s="1" t="s">
        <v>61</v>
      </c>
      <c r="BA35" s="3">
        <f>SUM(AY32:AY33,BD3:BD7)</f>
        <v>0</v>
      </c>
      <c r="BC35" s="24" t="s">
        <v>47</v>
      </c>
      <c r="BE35" s="1" t="s">
        <v>65</v>
      </c>
      <c r="BF35" s="3">
        <f>SUM(BD29:BD32,BI3:BI5)</f>
        <v>0</v>
      </c>
      <c r="BH35" s="24" t="s">
        <v>47</v>
      </c>
    </row>
    <row r="36" spans="1:61">
      <c r="B36" s="1" t="s">
        <v>85</v>
      </c>
      <c r="C36" s="22">
        <f t="shared" si="24"/>
        <v>0</v>
      </c>
      <c r="D36" s="22"/>
      <c r="E36" s="24" t="s">
        <v>47</v>
      </c>
      <c r="G36" s="1" t="s">
        <v>21</v>
      </c>
      <c r="H36" s="62">
        <f>SUM(K8:K14)</f>
        <v>0</v>
      </c>
      <c r="I36" s="62"/>
      <c r="J36" s="24" t="s">
        <v>47</v>
      </c>
      <c r="L36" s="1" t="s">
        <v>25</v>
      </c>
      <c r="M36" s="62">
        <f>SUM(P8:P14)</f>
        <v>0</v>
      </c>
      <c r="N36" s="62"/>
      <c r="O36" s="24" t="s">
        <v>47</v>
      </c>
      <c r="Q36" s="1" t="s">
        <v>30</v>
      </c>
      <c r="R36" s="22">
        <f>SUM(U12:U18)</f>
        <v>0</v>
      </c>
      <c r="S36" s="22"/>
      <c r="T36" s="24" t="s">
        <v>47</v>
      </c>
      <c r="V36" s="1" t="s">
        <v>34</v>
      </c>
      <c r="W36" s="22">
        <f>SUM(Z10:Z16)</f>
        <v>0</v>
      </c>
      <c r="X36" s="22"/>
      <c r="Y36" s="24" t="s">
        <v>47</v>
      </c>
      <c r="AA36" s="1" t="s">
        <v>38</v>
      </c>
      <c r="AB36" s="1">
        <f>SUM(AE7:AF13)</f>
        <v>0</v>
      </c>
      <c r="AD36" s="24" t="s">
        <v>47</v>
      </c>
      <c r="AF36" s="1" t="s">
        <v>42</v>
      </c>
      <c r="AG36" s="1">
        <f>SUM(AJ5:AJ11)</f>
        <v>0</v>
      </c>
      <c r="AI36" s="24" t="s">
        <v>47</v>
      </c>
      <c r="AK36" s="1" t="s">
        <v>49</v>
      </c>
      <c r="AL36" s="3">
        <f>SUM(AO9:AO15)</f>
        <v>0</v>
      </c>
      <c r="AN36" s="24" t="s">
        <v>47</v>
      </c>
      <c r="AP36" s="1" t="s">
        <v>53</v>
      </c>
      <c r="AQ36" s="3">
        <f>SUM(AT6:AT12)</f>
        <v>20</v>
      </c>
      <c r="AS36" s="24" t="s">
        <v>47</v>
      </c>
      <c r="AU36" s="1" t="s">
        <v>57</v>
      </c>
      <c r="AV36" s="3">
        <f>SUM(AY4:AY10)</f>
        <v>20</v>
      </c>
      <c r="AX36" s="24" t="s">
        <v>47</v>
      </c>
      <c r="AZ36" s="1" t="s">
        <v>62</v>
      </c>
      <c r="BA36" s="3">
        <f>SUM(BD8:BD14)</f>
        <v>0</v>
      </c>
      <c r="BC36" s="24" t="s">
        <v>47</v>
      </c>
      <c r="BE36" s="1" t="s">
        <v>66</v>
      </c>
      <c r="BF36" s="3">
        <f>SUM(BI6:BI12)</f>
        <v>0</v>
      </c>
      <c r="BH36" s="24" t="s">
        <v>47</v>
      </c>
    </row>
    <row r="37" spans="1:61">
      <c r="B37" s="1" t="s">
        <v>18</v>
      </c>
      <c r="C37" s="22">
        <f t="shared" si="24"/>
        <v>0</v>
      </c>
      <c r="D37" s="22"/>
      <c r="E37" s="24" t="s">
        <v>47</v>
      </c>
      <c r="G37" s="1" t="s">
        <v>22</v>
      </c>
      <c r="H37" s="62">
        <f>SUM(K15:K21)</f>
        <v>0</v>
      </c>
      <c r="I37" s="62"/>
      <c r="J37" s="24" t="s">
        <v>47</v>
      </c>
      <c r="L37" s="1" t="s">
        <v>26</v>
      </c>
      <c r="M37" s="62">
        <f>SUM(P15:P21)</f>
        <v>0</v>
      </c>
      <c r="N37" s="62"/>
      <c r="O37" s="24" t="s">
        <v>47</v>
      </c>
      <c r="Q37" s="1" t="s">
        <v>31</v>
      </c>
      <c r="R37" s="22">
        <f>SUM(U19:U25)</f>
        <v>0</v>
      </c>
      <c r="S37" s="22"/>
      <c r="T37" s="24" t="s">
        <v>47</v>
      </c>
      <c r="V37" s="1" t="s">
        <v>35</v>
      </c>
      <c r="W37" s="22">
        <f>SUM(Z17:Z23)</f>
        <v>0</v>
      </c>
      <c r="X37" s="22"/>
      <c r="Y37" s="24" t="s">
        <v>47</v>
      </c>
      <c r="AA37" s="1" t="s">
        <v>39</v>
      </c>
      <c r="AB37" s="1">
        <f>SUM(AE14:AE20)</f>
        <v>0</v>
      </c>
      <c r="AD37" s="24" t="s">
        <v>47</v>
      </c>
      <c r="AF37" s="1" t="s">
        <v>43</v>
      </c>
      <c r="AG37" s="1">
        <f>SUM(AJ12:AJ18)</f>
        <v>0</v>
      </c>
      <c r="AI37" s="24" t="s">
        <v>47</v>
      </c>
      <c r="AK37" s="1" t="s">
        <v>50</v>
      </c>
      <c r="AL37" s="3">
        <f>SUM(AO16:AO22)</f>
        <v>0</v>
      </c>
      <c r="AN37" s="24" t="s">
        <v>47</v>
      </c>
      <c r="AP37" s="1" t="s">
        <v>54</v>
      </c>
      <c r="AQ37" s="3">
        <f>SUM(AT13:AT19)</f>
        <v>30</v>
      </c>
      <c r="AS37" s="24" t="s">
        <v>47</v>
      </c>
      <c r="AU37" s="1" t="s">
        <v>58</v>
      </c>
      <c r="AV37" s="3">
        <f>SUM(AY11:AY17)</f>
        <v>20</v>
      </c>
      <c r="AX37" s="24" t="s">
        <v>47</v>
      </c>
      <c r="AZ37" s="1" t="s">
        <v>63</v>
      </c>
      <c r="BA37" s="3">
        <f>SUM(BD15:BD21)</f>
        <v>0</v>
      </c>
      <c r="BC37" s="24" t="s">
        <v>47</v>
      </c>
      <c r="BE37" s="1" t="s">
        <v>67</v>
      </c>
      <c r="BF37" s="3">
        <f>SUM(BI13:BI19)</f>
        <v>0</v>
      </c>
      <c r="BH37" s="24" t="s">
        <v>47</v>
      </c>
    </row>
    <row r="38" spans="1:61">
      <c r="B38" s="1" t="s">
        <v>19</v>
      </c>
      <c r="C38" s="22">
        <f>SUM(F25:F31)</f>
        <v>0</v>
      </c>
      <c r="D38" s="22"/>
      <c r="E38" s="24" t="s">
        <v>47</v>
      </c>
      <c r="G38" s="1" t="s">
        <v>23</v>
      </c>
      <c r="H38" s="62">
        <f>SUM(K22:K28)</f>
        <v>0</v>
      </c>
      <c r="I38" s="62"/>
      <c r="J38" s="24" t="s">
        <v>47</v>
      </c>
      <c r="L38" s="1" t="s">
        <v>27</v>
      </c>
      <c r="M38" s="62">
        <f>SUM(P22:P28)</f>
        <v>0</v>
      </c>
      <c r="N38" s="62"/>
      <c r="O38" s="24" t="s">
        <v>47</v>
      </c>
      <c r="Q38" s="1" t="s">
        <v>32</v>
      </c>
      <c r="R38" s="22">
        <f>SUM(U26:U32)</f>
        <v>0</v>
      </c>
      <c r="S38" s="22"/>
      <c r="T38" s="24" t="s">
        <v>47</v>
      </c>
      <c r="V38" s="1" t="s">
        <v>36</v>
      </c>
      <c r="W38" s="22">
        <f>SUM(Z24:Z30)</f>
        <v>0</v>
      </c>
      <c r="X38" s="22"/>
      <c r="Y38" s="24" t="s">
        <v>47</v>
      </c>
      <c r="AA38" s="1" t="s">
        <v>40</v>
      </c>
      <c r="AB38" s="1">
        <f>SUM(AE21:AE27)</f>
        <v>0</v>
      </c>
      <c r="AD38" s="24" t="s">
        <v>47</v>
      </c>
      <c r="AF38" s="1" t="s">
        <v>44</v>
      </c>
      <c r="AG38" s="1">
        <f>SUM(AJ19:AJ25)</f>
        <v>0</v>
      </c>
      <c r="AI38" s="24" t="s">
        <v>47</v>
      </c>
      <c r="AK38" s="1" t="s">
        <v>51</v>
      </c>
      <c r="AL38" s="3">
        <f>SUM(AO23:AO29)</f>
        <v>0</v>
      </c>
      <c r="AN38" s="24" t="s">
        <v>47</v>
      </c>
      <c r="AP38" s="1" t="s">
        <v>55</v>
      </c>
      <c r="AQ38" s="3">
        <f>SUM(AT20:AT26)</f>
        <v>24</v>
      </c>
      <c r="AS38" s="24" t="s">
        <v>47</v>
      </c>
      <c r="AU38" s="1" t="s">
        <v>59</v>
      </c>
      <c r="AV38" s="3">
        <f>SUM(AY18:AY24)</f>
        <v>0</v>
      </c>
      <c r="AX38" s="24" t="s">
        <v>47</v>
      </c>
      <c r="AZ38" s="1" t="s">
        <v>64</v>
      </c>
      <c r="BA38" s="3">
        <f>SUM(BD22:BD28)</f>
        <v>0</v>
      </c>
      <c r="BC38" s="24" t="s">
        <v>47</v>
      </c>
      <c r="BE38" s="1" t="s">
        <v>68</v>
      </c>
      <c r="BF38" s="3">
        <f>SUM(BI20:BI26)</f>
        <v>0</v>
      </c>
      <c r="BH38" s="24" t="s">
        <v>47</v>
      </c>
    </row>
    <row r="39" spans="1:61">
      <c r="L39" s="1" t="s">
        <v>28</v>
      </c>
      <c r="M39" s="62">
        <f>SUM(P29:P33,U3:U4)</f>
        <v>0</v>
      </c>
      <c r="N39" s="62"/>
      <c r="O39" s="24" t="s">
        <v>47</v>
      </c>
      <c r="AF39" s="1" t="s">
        <v>45</v>
      </c>
      <c r="AG39" s="1">
        <f>SUM(AJ26:AJ32)</f>
        <v>0</v>
      </c>
      <c r="AI39" s="24" t="s">
        <v>47</v>
      </c>
      <c r="AU39" s="1" t="s">
        <v>60</v>
      </c>
      <c r="AV39" s="3">
        <f>SUM(AY25:AY31)</f>
        <v>0</v>
      </c>
      <c r="AX39" s="24" t="s">
        <v>47</v>
      </c>
      <c r="BE39" s="1" t="s">
        <v>69</v>
      </c>
      <c r="BF39" s="3">
        <f>SUM(BI27:BI33)</f>
        <v>0</v>
      </c>
      <c r="BH39" s="24" t="s">
        <v>47</v>
      </c>
    </row>
    <row r="40" spans="1:61">
      <c r="B40" s="63" t="s">
        <v>71</v>
      </c>
      <c r="C40" s="67">
        <f>SUM(F3:F33)</f>
        <v>0</v>
      </c>
      <c r="D40" s="67"/>
      <c r="E40" s="65" t="s">
        <v>47</v>
      </c>
      <c r="G40" s="59" t="s">
        <v>71</v>
      </c>
      <c r="H40" s="60">
        <f>SUM(K3:K30)</f>
        <v>0</v>
      </c>
      <c r="I40" s="60"/>
      <c r="J40" s="61" t="s">
        <v>47</v>
      </c>
      <c r="L40" s="63" t="s">
        <v>71</v>
      </c>
      <c r="M40" s="64">
        <f>SUM(P3:P33)</f>
        <v>0</v>
      </c>
      <c r="N40" s="64"/>
      <c r="O40" s="64" t="s">
        <v>47</v>
      </c>
      <c r="Q40" s="63" t="s">
        <v>71</v>
      </c>
      <c r="R40" s="66">
        <f>SUM(U3:U32)</f>
        <v>0</v>
      </c>
      <c r="S40" s="66"/>
      <c r="T40" s="65" t="s">
        <v>47</v>
      </c>
      <c r="V40" s="63" t="s">
        <v>71</v>
      </c>
      <c r="W40" s="66">
        <f>SUM(Z3:Z33)</f>
        <v>0</v>
      </c>
      <c r="X40" s="66"/>
      <c r="Y40" s="65" t="s">
        <v>47</v>
      </c>
      <c r="AA40" s="63" t="s">
        <v>71</v>
      </c>
      <c r="AB40" s="66">
        <f>SUM(AE3:AE33)</f>
        <v>0</v>
      </c>
      <c r="AC40" s="66"/>
      <c r="AD40" s="65" t="s">
        <v>47</v>
      </c>
      <c r="AF40" s="63" t="s">
        <v>71</v>
      </c>
      <c r="AG40" s="66">
        <f>SUM(AJ3:AJ33)+56</f>
        <v>56</v>
      </c>
      <c r="AH40" s="66"/>
      <c r="AI40" s="65" t="s">
        <v>47</v>
      </c>
      <c r="AK40" s="63" t="s">
        <v>71</v>
      </c>
      <c r="AL40" s="66">
        <f>SUM(AO3:AO33)</f>
        <v>0</v>
      </c>
      <c r="AM40" s="66"/>
      <c r="AN40" s="65" t="s">
        <v>47</v>
      </c>
      <c r="AP40" s="63" t="s">
        <v>71</v>
      </c>
      <c r="AQ40" s="66">
        <f>SUM(AT3:AT33)</f>
        <v>94</v>
      </c>
      <c r="AR40" s="66"/>
      <c r="AS40" s="65" t="s">
        <v>47</v>
      </c>
      <c r="AU40" s="63" t="s">
        <v>71</v>
      </c>
      <c r="AV40" s="66">
        <f>SUM(AY3:AY33)</f>
        <v>40</v>
      </c>
      <c r="AW40" s="66"/>
      <c r="AX40" s="65" t="s">
        <v>47</v>
      </c>
      <c r="AZ40" s="63" t="s">
        <v>71</v>
      </c>
      <c r="BA40" s="66">
        <f>SUM(BD3:BD33)</f>
        <v>0</v>
      </c>
      <c r="BB40" s="66"/>
      <c r="BC40" s="65" t="s">
        <v>47</v>
      </c>
      <c r="BE40" s="63" t="s">
        <v>71</v>
      </c>
      <c r="BF40" s="66">
        <f>SUM(BI3:BI33)</f>
        <v>0</v>
      </c>
      <c r="BG40" s="66"/>
      <c r="BH40" s="65" t="s">
        <v>47</v>
      </c>
    </row>
    <row r="41" spans="1:61">
      <c r="C41" s="2">
        <v>9</v>
      </c>
      <c r="D41" s="2"/>
      <c r="E41" s="1" t="s">
        <v>73</v>
      </c>
      <c r="H41" s="1">
        <v>10</v>
      </c>
      <c r="J41" s="1" t="s">
        <v>73</v>
      </c>
      <c r="L41" s="57"/>
      <c r="M41" s="57">
        <v>9</v>
      </c>
      <c r="N41" s="57"/>
      <c r="O41" s="1" t="s">
        <v>73</v>
      </c>
      <c r="R41" s="1">
        <v>10</v>
      </c>
      <c r="T41" s="1" t="s">
        <v>73</v>
      </c>
      <c r="W41" s="1">
        <v>7</v>
      </c>
      <c r="Y41" s="1" t="s">
        <v>73</v>
      </c>
      <c r="AB41" s="1">
        <v>12</v>
      </c>
      <c r="AD41" s="1" t="s">
        <v>73</v>
      </c>
      <c r="AG41" s="1">
        <v>0</v>
      </c>
      <c r="AI41" s="1" t="s">
        <v>73</v>
      </c>
      <c r="AL41" s="3">
        <v>9</v>
      </c>
      <c r="AN41" s="1" t="s">
        <v>73</v>
      </c>
      <c r="AQ41" s="3">
        <v>6</v>
      </c>
      <c r="AS41" s="1" t="s">
        <v>73</v>
      </c>
      <c r="AX41" s="1" t="s">
        <v>73</v>
      </c>
      <c r="BC41" s="1" t="s">
        <v>73</v>
      </c>
      <c r="BH41" s="1" t="s">
        <v>73</v>
      </c>
    </row>
    <row r="42" spans="1:61">
      <c r="L42" s="57"/>
      <c r="M42" s="57"/>
      <c r="N42" s="57"/>
      <c r="O42" s="57"/>
      <c r="AD42" s="69" t="s">
        <v>72</v>
      </c>
      <c r="AI42" s="69" t="s">
        <v>72</v>
      </c>
      <c r="AN42" s="69" t="s">
        <v>72</v>
      </c>
      <c r="AS42" s="69" t="s">
        <v>72</v>
      </c>
    </row>
    <row r="43" spans="1:61">
      <c r="B43" s="71"/>
      <c r="G43" s="71"/>
      <c r="H43" s="71"/>
      <c r="I43" s="71"/>
      <c r="L43" s="71"/>
      <c r="M43" s="71"/>
      <c r="N43" s="71"/>
      <c r="Q43" s="71"/>
      <c r="V43" s="71"/>
      <c r="AA43" s="71"/>
      <c r="AF43" s="71"/>
      <c r="AI43" s="3"/>
      <c r="AJ43" s="3"/>
      <c r="AK43" s="71"/>
      <c r="AL43" s="1"/>
      <c r="AM43" s="1"/>
      <c r="AN43" s="3"/>
      <c r="AO43" s="3"/>
      <c r="AP43" s="71"/>
      <c r="AQ43" s="1"/>
      <c r="AR43" s="1"/>
      <c r="AS43" s="3"/>
      <c r="AT43" s="3"/>
      <c r="AU43" s="71"/>
      <c r="AV43" s="1"/>
      <c r="AW43" s="1"/>
      <c r="AX43" s="3"/>
      <c r="AY43" s="3"/>
      <c r="BA43" s="1"/>
      <c r="BB43" s="1"/>
      <c r="BC43" s="3"/>
      <c r="BD43" s="3"/>
      <c r="BF43" s="1"/>
      <c r="BG43" s="1"/>
    </row>
    <row r="44" spans="1:61" ht="15" customHeight="1">
      <c r="AK44" s="3"/>
      <c r="AL44" s="1"/>
      <c r="AM44" s="1"/>
      <c r="AP44" s="3"/>
      <c r="AQ44" s="1"/>
      <c r="AR44" s="1"/>
      <c r="AU44" s="3"/>
      <c r="AV44" s="1"/>
      <c r="AW44" s="1"/>
      <c r="AZ44" s="3"/>
      <c r="BA44" s="1"/>
      <c r="BB44" s="1"/>
      <c r="BE44" s="3"/>
      <c r="BF44" s="1"/>
      <c r="BG44" s="1"/>
    </row>
    <row r="51" spans="4:6" ht="15" thickBot="1"/>
    <row r="52" spans="4:6">
      <c r="D52" s="2" t="s">
        <v>46</v>
      </c>
      <c r="E52" s="51" t="s">
        <v>46</v>
      </c>
      <c r="F52" s="52">
        <v>0</v>
      </c>
    </row>
    <row r="53" spans="4:6">
      <c r="D53" s="2" t="s">
        <v>6</v>
      </c>
      <c r="E53" s="53" t="s">
        <v>70</v>
      </c>
      <c r="F53" s="54">
        <v>10</v>
      </c>
    </row>
    <row r="54" spans="4:6" ht="16" customHeight="1">
      <c r="D54" s="2" t="s">
        <v>7</v>
      </c>
      <c r="E54" s="53" t="s">
        <v>74</v>
      </c>
      <c r="F54" s="54">
        <v>10</v>
      </c>
    </row>
    <row r="55" spans="4:6">
      <c r="D55" s="2" t="s">
        <v>76</v>
      </c>
      <c r="E55" s="53" t="s">
        <v>75</v>
      </c>
      <c r="F55" s="54">
        <v>10</v>
      </c>
    </row>
    <row r="56" spans="4:6">
      <c r="D56" s="2" t="s">
        <v>82</v>
      </c>
      <c r="E56" s="53" t="s">
        <v>83</v>
      </c>
      <c r="F56" s="54">
        <v>4</v>
      </c>
    </row>
    <row r="57" spans="4:6">
      <c r="E57" s="53"/>
      <c r="F57" s="54"/>
    </row>
    <row r="58" spans="4:6">
      <c r="E58" s="53"/>
      <c r="F58" s="54"/>
    </row>
    <row r="59" spans="4:6">
      <c r="E59" s="53"/>
      <c r="F59" s="54"/>
    </row>
    <row r="60" spans="4:6">
      <c r="E60" s="53"/>
      <c r="F60" s="54"/>
    </row>
    <row r="61" spans="4:6">
      <c r="E61" s="53"/>
      <c r="F61" s="54"/>
    </row>
    <row r="62" spans="4:6">
      <c r="E62" s="53"/>
      <c r="F62" s="54"/>
    </row>
    <row r="63" spans="4:6">
      <c r="E63" s="53"/>
      <c r="F63" s="54"/>
    </row>
    <row r="64" spans="4:6">
      <c r="E64" s="53"/>
      <c r="F64" s="54"/>
    </row>
    <row r="65" spans="5:6">
      <c r="E65" s="53"/>
      <c r="F65" s="54"/>
    </row>
    <row r="66" spans="5:6">
      <c r="E66" s="53"/>
      <c r="F66" s="54"/>
    </row>
    <row r="67" spans="5:6">
      <c r="E67" s="53"/>
      <c r="F67" s="54"/>
    </row>
    <row r="68" spans="5:6">
      <c r="E68" s="53"/>
      <c r="F68" s="54"/>
    </row>
    <row r="69" spans="5:6">
      <c r="E69" s="53"/>
      <c r="F69" s="54"/>
    </row>
    <row r="70" spans="5:6">
      <c r="E70" s="53"/>
      <c r="F70" s="54"/>
    </row>
    <row r="71" spans="5:6" ht="15" thickBot="1">
      <c r="E71" s="55"/>
      <c r="F71" s="56"/>
    </row>
  </sheetData>
  <dataConsolidate/>
  <mergeCells count="12">
    <mergeCell ref="AZ2:BD2"/>
    <mergeCell ref="AU2:AY2"/>
    <mergeCell ref="AP2:AT2"/>
    <mergeCell ref="BE2:BI2"/>
    <mergeCell ref="B2:F2"/>
    <mergeCell ref="AK2:AO2"/>
    <mergeCell ref="AF2:AJ2"/>
    <mergeCell ref="G2:K2"/>
    <mergeCell ref="L2:P2"/>
    <mergeCell ref="V2:Z2"/>
    <mergeCell ref="Q2:U2"/>
    <mergeCell ref="AA2:AE2"/>
  </mergeCells>
  <phoneticPr fontId="3" type="noConversion"/>
  <printOptions horizontalCentered="1"/>
  <pageMargins left="0.25" right="0.25" top="0.75000000000000011" bottom="0.75000000000000011" header="0.30000000000000004" footer="0.30000000000000004"/>
  <pageSetup paperSize="9" orientation="portrait" horizontalDpi="4294967292" verticalDpi="4294967292"/>
  <ignoredErrors>
    <ignoredError sqref="E4:BI33 E3:BA3 BC3:BI3" emptyCellReference="1"/>
  </ignoredErrors>
  <legacyDrawing r:id="rId1"/>
  <extLst>
    <ext xmlns:mx="http://schemas.microsoft.com/office/mac/excel/2008/main" uri="{64002731-A6B0-56B0-2670-7721B7C09600}">
      <mx:PLV Mode="0" OnePage="0" WScale="15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 enableFormatConditionsCalculation="0">
    <pageSetUpPr fitToPage="1"/>
  </sheetPr>
  <dimension ref="A1:BL71"/>
  <sheetViews>
    <sheetView workbookViewId="0">
      <selection activeCell="M17" sqref="M17"/>
    </sheetView>
  </sheetViews>
  <sheetFormatPr baseColWidth="10" defaultRowHeight="14" x14ac:dyDescent="0"/>
  <cols>
    <col min="1" max="1" width="1.83203125" style="1" customWidth="1"/>
    <col min="2" max="3" width="3.83203125" style="1" customWidth="1"/>
    <col min="4" max="4" width="1.83203125" style="1" customWidth="1"/>
    <col min="5" max="5" width="10.83203125" style="1" customWidth="1"/>
    <col min="6" max="6" width="1.83203125" style="1" customWidth="1"/>
    <col min="7" max="8" width="3.83203125" style="1" customWidth="1"/>
    <col min="9" max="9" width="1.83203125" style="1" customWidth="1"/>
    <col min="10" max="10" width="10.83203125" style="1"/>
    <col min="11" max="11" width="1.83203125" style="1" customWidth="1"/>
    <col min="12" max="13" width="3.83203125" style="1" customWidth="1"/>
    <col min="14" max="14" width="1.83203125" style="1" customWidth="1"/>
    <col min="15" max="15" width="10.83203125" style="1"/>
    <col min="16" max="16" width="1.83203125" style="1" customWidth="1"/>
    <col min="17" max="18" width="3.83203125" style="1" customWidth="1"/>
    <col min="19" max="19" width="1.83203125" style="1" customWidth="1"/>
    <col min="20" max="20" width="10.83203125" style="1"/>
    <col min="21" max="21" width="1.83203125" style="1" customWidth="1"/>
    <col min="22" max="23" width="3.83203125" style="1" customWidth="1"/>
    <col min="24" max="24" width="1.83203125" style="1" customWidth="1"/>
    <col min="25" max="25" width="10.83203125" style="1"/>
    <col min="26" max="26" width="1.83203125" style="1" customWidth="1"/>
    <col min="27" max="28" width="3.83203125" style="1" customWidth="1"/>
    <col min="29" max="29" width="1.83203125" style="1" customWidth="1"/>
    <col min="30" max="30" width="10.83203125" style="1"/>
    <col min="31" max="31" width="1.83203125" style="1" customWidth="1"/>
    <col min="32" max="33" width="3.83203125" style="1" customWidth="1"/>
    <col min="34" max="34" width="1.83203125" style="1" customWidth="1"/>
    <col min="35" max="35" width="10.83203125" style="1"/>
    <col min="36" max="36" width="1.83203125" style="1" customWidth="1"/>
    <col min="37" max="37" width="3.83203125" style="1" customWidth="1"/>
    <col min="38" max="38" width="3.83203125" style="3" customWidth="1"/>
    <col min="39" max="39" width="1.83203125" style="3" customWidth="1"/>
    <col min="40" max="40" width="10.83203125" style="1"/>
    <col min="41" max="41" width="1.83203125" style="1" customWidth="1"/>
    <col min="42" max="42" width="3.83203125" style="1" customWidth="1"/>
    <col min="43" max="43" width="3.83203125" style="3" customWidth="1"/>
    <col min="44" max="44" width="1.83203125" style="3" customWidth="1"/>
    <col min="45" max="45" width="10.83203125" style="1"/>
    <col min="46" max="46" width="1.83203125" style="1" customWidth="1"/>
    <col min="47" max="47" width="3.83203125" style="1" customWidth="1"/>
    <col min="48" max="48" width="3.83203125" style="3" customWidth="1"/>
    <col min="49" max="49" width="1.83203125" style="3" customWidth="1"/>
    <col min="50" max="50" width="10.83203125" style="1"/>
    <col min="51" max="51" width="1.83203125" style="1" customWidth="1"/>
    <col min="52" max="52" width="3.83203125" style="1" customWidth="1"/>
    <col min="53" max="53" width="3.83203125" style="3" customWidth="1"/>
    <col min="54" max="54" width="1.83203125" style="3" customWidth="1"/>
    <col min="55" max="55" width="10.83203125" style="1"/>
    <col min="56" max="56" width="1.83203125" style="1" customWidth="1"/>
    <col min="57" max="57" width="3.83203125" style="1" customWidth="1"/>
    <col min="58" max="58" width="3.83203125" style="3" customWidth="1"/>
    <col min="59" max="59" width="1.83203125" style="3" customWidth="1"/>
    <col min="60" max="60" width="10.83203125" style="1"/>
    <col min="61" max="61" width="1.83203125" style="1" customWidth="1"/>
    <col min="62" max="62" width="10.83203125" style="1"/>
    <col min="63" max="63" width="9.5" style="1" customWidth="1"/>
    <col min="64" max="64" width="2.5" style="1" customWidth="1"/>
    <col min="65" max="16384" width="10.83203125" style="1"/>
  </cols>
  <sheetData>
    <row r="1" spans="1:64" ht="9" customHeight="1" thickBot="1"/>
    <row r="2" spans="1:64" ht="16" customHeight="1" thickBot="1">
      <c r="A2" s="2"/>
      <c r="B2" s="77" t="s">
        <v>0</v>
      </c>
      <c r="C2" s="74"/>
      <c r="D2" s="74"/>
      <c r="E2" s="74"/>
      <c r="F2" s="75"/>
      <c r="G2" s="73" t="s">
        <v>1</v>
      </c>
      <c r="H2" s="74"/>
      <c r="I2" s="74"/>
      <c r="J2" s="74"/>
      <c r="K2" s="75"/>
      <c r="L2" s="73" t="s">
        <v>2</v>
      </c>
      <c r="M2" s="74"/>
      <c r="N2" s="74"/>
      <c r="O2" s="74"/>
      <c r="P2" s="75"/>
      <c r="Q2" s="73" t="s">
        <v>3</v>
      </c>
      <c r="R2" s="74"/>
      <c r="S2" s="74"/>
      <c r="T2" s="74"/>
      <c r="U2" s="75"/>
      <c r="V2" s="73" t="s">
        <v>4</v>
      </c>
      <c r="W2" s="74"/>
      <c r="X2" s="74"/>
      <c r="Y2" s="74"/>
      <c r="Z2" s="75"/>
      <c r="AA2" s="73" t="s">
        <v>11</v>
      </c>
      <c r="AB2" s="74"/>
      <c r="AC2" s="74"/>
      <c r="AD2" s="74"/>
      <c r="AE2" s="75"/>
      <c r="AF2" s="73" t="s">
        <v>12</v>
      </c>
      <c r="AG2" s="74"/>
      <c r="AH2" s="74"/>
      <c r="AI2" s="74"/>
      <c r="AJ2" s="75"/>
      <c r="AK2" s="73" t="s">
        <v>13</v>
      </c>
      <c r="AL2" s="74"/>
      <c r="AM2" s="74"/>
      <c r="AN2" s="74"/>
      <c r="AO2" s="75"/>
      <c r="AP2" s="73" t="s">
        <v>14</v>
      </c>
      <c r="AQ2" s="74"/>
      <c r="AR2" s="74"/>
      <c r="AS2" s="74"/>
      <c r="AT2" s="75"/>
      <c r="AU2" s="73" t="s">
        <v>15</v>
      </c>
      <c r="AV2" s="74"/>
      <c r="AW2" s="74"/>
      <c r="AX2" s="74"/>
      <c r="AY2" s="75"/>
      <c r="AZ2" s="73" t="s">
        <v>16</v>
      </c>
      <c r="BA2" s="74"/>
      <c r="BB2" s="74"/>
      <c r="BC2" s="74"/>
      <c r="BD2" s="75"/>
      <c r="BE2" s="73" t="s">
        <v>17</v>
      </c>
      <c r="BF2" s="74"/>
      <c r="BG2" s="74"/>
      <c r="BH2" s="74"/>
      <c r="BI2" s="76"/>
    </row>
    <row r="3" spans="1:64" ht="15" customHeight="1">
      <c r="A3" s="2"/>
      <c r="B3" s="79" t="s">
        <v>5</v>
      </c>
      <c r="C3" s="80">
        <v>1</v>
      </c>
      <c r="D3" s="8" t="s">
        <v>46</v>
      </c>
      <c r="E3" s="26" t="str">
        <f>VLOOKUP(D3,$D$52:$E$71,2,FALSE)</f>
        <v>-</v>
      </c>
      <c r="F3" s="23">
        <f>VLOOKUP(E3,$E$52:$F$71,2,FALSE)</f>
        <v>0</v>
      </c>
      <c r="G3" s="9" t="s">
        <v>7</v>
      </c>
      <c r="H3" s="8">
        <v>1</v>
      </c>
      <c r="I3" s="8" t="s">
        <v>46</v>
      </c>
      <c r="J3" s="26" t="str">
        <f>VLOOKUP(I3,$D$52:$E$71,2,FALSE)</f>
        <v>-</v>
      </c>
      <c r="K3" s="23">
        <f>VLOOKUP(J3,$E$52:$F$71,2,FALSE)</f>
        <v>0</v>
      </c>
      <c r="L3" s="5" t="s">
        <v>6</v>
      </c>
      <c r="M3" s="6">
        <v>1</v>
      </c>
      <c r="N3" s="6" t="s">
        <v>46</v>
      </c>
      <c r="O3" s="58" t="str">
        <f t="shared" ref="O3:O33" si="0">VLOOKUP(N3,$D$52:$E$71,2,FALSE)</f>
        <v>-</v>
      </c>
      <c r="P3" s="29">
        <f t="shared" ref="P3:P33" si="1">VLOOKUP(O3,$E$52:$F$71,2,FALSE)</f>
        <v>0</v>
      </c>
      <c r="Q3" s="31" t="s">
        <v>9</v>
      </c>
      <c r="R3" s="32">
        <v>1</v>
      </c>
      <c r="S3" s="86" t="s">
        <v>46</v>
      </c>
      <c r="T3" s="32" t="str">
        <f t="shared" ref="T3:T32" si="2">VLOOKUP(S3,$D$52:$E$71,2,FALSE)</f>
        <v>-</v>
      </c>
      <c r="U3" s="29">
        <f t="shared" ref="U3:U32" si="3">VLOOKUP(T3,$E$52:$F$71,2,FALSE)</f>
        <v>0</v>
      </c>
      <c r="V3" s="31" t="s">
        <v>5</v>
      </c>
      <c r="W3" s="32">
        <v>1</v>
      </c>
      <c r="X3" s="86" t="s">
        <v>46</v>
      </c>
      <c r="Y3" s="32" t="str">
        <f t="shared" ref="Y3:Y33" si="4">VLOOKUP(X3,$D$52:$E$71,2,FALSE)</f>
        <v>-</v>
      </c>
      <c r="Z3" s="29">
        <f t="shared" ref="Z3:Z33" si="5">VLOOKUP(Y3,$E$52:$F$71,2,FALSE)</f>
        <v>0</v>
      </c>
      <c r="AA3" s="84" t="s">
        <v>7</v>
      </c>
      <c r="AB3" s="37">
        <v>1</v>
      </c>
      <c r="AC3" s="6" t="s">
        <v>46</v>
      </c>
      <c r="AD3" s="58" t="str">
        <f t="shared" ref="AD3:AD32" si="6">VLOOKUP(AC3,$D$52:$E$71,2,FALSE)</f>
        <v>-</v>
      </c>
      <c r="AE3" s="29">
        <f t="shared" ref="AE3:AE32" si="7">VLOOKUP(AD3,$E$52:$F$71,2,FALSE)</f>
        <v>0</v>
      </c>
      <c r="AF3" s="42" t="s">
        <v>9</v>
      </c>
      <c r="AG3" s="32">
        <v>1</v>
      </c>
      <c r="AH3" s="86" t="s">
        <v>46</v>
      </c>
      <c r="AI3" s="32" t="str">
        <f t="shared" ref="AI3:AI33" si="8">VLOOKUP(AH3,$D$52:$E$71,2,FALSE)</f>
        <v>-</v>
      </c>
      <c r="AJ3" s="29">
        <f t="shared" ref="AJ3:AJ33" si="9">VLOOKUP(AI3,$E$52:$F$71,2,FALSE)</f>
        <v>0</v>
      </c>
      <c r="AK3" s="46" t="s">
        <v>6</v>
      </c>
      <c r="AL3" s="37">
        <v>1</v>
      </c>
      <c r="AM3" s="6" t="s">
        <v>46</v>
      </c>
      <c r="AN3" s="58" t="str">
        <f t="shared" ref="AN3:AN33" si="10">VLOOKUP(AM3,$D$52:$E$71,2,FALSE)</f>
        <v>-</v>
      </c>
      <c r="AO3" s="29">
        <f t="shared" ref="AO3:AO33" si="11">VLOOKUP(AN3,$E$52:$F$71,2,FALSE)</f>
        <v>0</v>
      </c>
      <c r="AP3" s="46" t="s">
        <v>8</v>
      </c>
      <c r="AQ3" s="37">
        <v>1</v>
      </c>
      <c r="AR3" s="6" t="s">
        <v>46</v>
      </c>
      <c r="AS3" s="58" t="str">
        <f t="shared" ref="AS3:AS32" si="12">VLOOKUP(AR3,$D$52:$E$71,2,FALSE)</f>
        <v>-</v>
      </c>
      <c r="AT3" s="29">
        <f t="shared" ref="AT3:AT32" si="13">VLOOKUP(AS3,$E$52:$F$71,2,FALSE)</f>
        <v>0</v>
      </c>
      <c r="AU3" s="31" t="s">
        <v>10</v>
      </c>
      <c r="AV3" s="32">
        <v>1</v>
      </c>
      <c r="AW3" s="86" t="s">
        <v>46</v>
      </c>
      <c r="AX3" s="32" t="str">
        <f t="shared" ref="AX3:AX33" si="14">VLOOKUP(AW3,$D$52:$E$71,2,FALSE)</f>
        <v>-</v>
      </c>
      <c r="AY3" s="29">
        <f t="shared" ref="AY3:AY33" si="15">VLOOKUP(AX3,$E$52:$F$71,2,FALSE)</f>
        <v>0</v>
      </c>
      <c r="AZ3" s="42" t="s">
        <v>6</v>
      </c>
      <c r="BA3" s="32">
        <v>1</v>
      </c>
      <c r="BB3" s="86" t="s">
        <v>46</v>
      </c>
      <c r="BC3" s="32" t="str">
        <f t="shared" ref="BC3:BC32" si="16">VLOOKUP(BB3,$D$52:$E$71,2,FALSE)</f>
        <v>-</v>
      </c>
      <c r="BD3" s="29">
        <f t="shared" ref="BD3:BD32" si="17">VLOOKUP(BC3,$E$52:$F$71,2,FALSE)</f>
        <v>0</v>
      </c>
      <c r="BE3" s="82" t="s">
        <v>8</v>
      </c>
      <c r="BF3" s="83">
        <v>1</v>
      </c>
      <c r="BG3" s="6" t="s">
        <v>46</v>
      </c>
      <c r="BH3" s="58" t="str">
        <f t="shared" ref="BH3:BH33" si="18">VLOOKUP(BG3,$D$52:$E$71,2,FALSE)</f>
        <v>-</v>
      </c>
      <c r="BI3" s="29">
        <f t="shared" ref="BI3:BI33" si="19">VLOOKUP(BH3,$E$52:$F$71,2,FALSE)</f>
        <v>0</v>
      </c>
      <c r="BJ3" s="2"/>
      <c r="BK3" s="78" t="s">
        <v>77</v>
      </c>
      <c r="BL3" s="81" t="s">
        <v>6</v>
      </c>
    </row>
    <row r="4" spans="1:64" ht="15" customHeight="1">
      <c r="A4" s="2"/>
      <c r="B4" s="79" t="s">
        <v>6</v>
      </c>
      <c r="C4" s="80">
        <v>2</v>
      </c>
      <c r="D4" s="8" t="s">
        <v>46</v>
      </c>
      <c r="E4" s="26" t="str">
        <f>VLOOKUP(D4,$D$52:$E$71,2,FALSE)</f>
        <v>-</v>
      </c>
      <c r="F4" s="23">
        <f>VLOOKUP(E4,$E$52:$F$71,2,FALSE)</f>
        <v>0</v>
      </c>
      <c r="G4" s="9" t="s">
        <v>8</v>
      </c>
      <c r="H4" s="8">
        <v>2</v>
      </c>
      <c r="I4" s="8" t="s">
        <v>46</v>
      </c>
      <c r="J4" s="26" t="str">
        <f>VLOOKUP(I4,$D$52:$E$71,2,FALSE)</f>
        <v>-</v>
      </c>
      <c r="K4" s="23">
        <f>VLOOKUP(J4,$E$52:$F$71,2,FALSE)</f>
        <v>0</v>
      </c>
      <c r="L4" s="9" t="s">
        <v>7</v>
      </c>
      <c r="M4" s="8">
        <v>2</v>
      </c>
      <c r="N4" s="8" t="s">
        <v>46</v>
      </c>
      <c r="O4" s="26" t="str">
        <f t="shared" si="0"/>
        <v>-</v>
      </c>
      <c r="P4" s="23">
        <f t="shared" si="1"/>
        <v>0</v>
      </c>
      <c r="Q4" s="33" t="s">
        <v>10</v>
      </c>
      <c r="R4" s="27">
        <v>2</v>
      </c>
      <c r="S4" s="11" t="s">
        <v>46</v>
      </c>
      <c r="T4" s="27" t="str">
        <f t="shared" si="2"/>
        <v>-</v>
      </c>
      <c r="U4" s="23">
        <f t="shared" si="3"/>
        <v>0</v>
      </c>
      <c r="V4" s="49" t="s">
        <v>6</v>
      </c>
      <c r="W4" s="26">
        <v>2</v>
      </c>
      <c r="X4" s="8" t="s">
        <v>46</v>
      </c>
      <c r="Y4" s="26" t="str">
        <f t="shared" si="4"/>
        <v>-</v>
      </c>
      <c r="Z4" s="23">
        <f t="shared" si="5"/>
        <v>0</v>
      </c>
      <c r="AA4" s="50" t="s">
        <v>8</v>
      </c>
      <c r="AB4" s="38">
        <v>2</v>
      </c>
      <c r="AC4" s="8" t="s">
        <v>46</v>
      </c>
      <c r="AD4" s="26" t="str">
        <f t="shared" si="6"/>
        <v>-</v>
      </c>
      <c r="AE4" s="23">
        <f t="shared" si="7"/>
        <v>0</v>
      </c>
      <c r="AF4" s="44" t="s">
        <v>10</v>
      </c>
      <c r="AG4" s="27">
        <v>2</v>
      </c>
      <c r="AH4" s="11" t="s">
        <v>46</v>
      </c>
      <c r="AI4" s="27" t="str">
        <f t="shared" si="8"/>
        <v>-</v>
      </c>
      <c r="AJ4" s="23">
        <f t="shared" si="9"/>
        <v>0</v>
      </c>
      <c r="AK4" s="43" t="s">
        <v>6</v>
      </c>
      <c r="AL4" s="38">
        <v>2</v>
      </c>
      <c r="AM4" s="8" t="s">
        <v>46</v>
      </c>
      <c r="AN4" s="26" t="str">
        <f t="shared" si="10"/>
        <v>-</v>
      </c>
      <c r="AO4" s="23">
        <f t="shared" si="11"/>
        <v>0</v>
      </c>
      <c r="AP4" s="44" t="s">
        <v>9</v>
      </c>
      <c r="AQ4" s="27">
        <v>2</v>
      </c>
      <c r="AR4" s="27" t="s">
        <v>46</v>
      </c>
      <c r="AS4" s="27" t="str">
        <f t="shared" si="12"/>
        <v>-</v>
      </c>
      <c r="AT4" s="23">
        <f t="shared" si="13"/>
        <v>0</v>
      </c>
      <c r="AU4" s="34" t="s">
        <v>5</v>
      </c>
      <c r="AV4" s="38">
        <v>2</v>
      </c>
      <c r="AW4" s="38" t="s">
        <v>46</v>
      </c>
      <c r="AX4" s="26" t="str">
        <f t="shared" si="14"/>
        <v>-</v>
      </c>
      <c r="AY4" s="23">
        <f t="shared" si="15"/>
        <v>0</v>
      </c>
      <c r="AZ4" s="43" t="s">
        <v>7</v>
      </c>
      <c r="BA4" s="38">
        <v>2</v>
      </c>
      <c r="BB4" s="38" t="s">
        <v>46</v>
      </c>
      <c r="BC4" s="26" t="str">
        <f t="shared" si="16"/>
        <v>-</v>
      </c>
      <c r="BD4" s="23">
        <f t="shared" si="17"/>
        <v>0</v>
      </c>
      <c r="BE4" s="44" t="s">
        <v>9</v>
      </c>
      <c r="BF4" s="27">
        <v>2</v>
      </c>
      <c r="BG4" s="27" t="s">
        <v>46</v>
      </c>
      <c r="BH4" s="27" t="str">
        <f t="shared" si="18"/>
        <v>-</v>
      </c>
      <c r="BI4" s="23">
        <f t="shared" si="19"/>
        <v>0</v>
      </c>
      <c r="BK4" s="78" t="s">
        <v>78</v>
      </c>
      <c r="BL4" s="81" t="s">
        <v>6</v>
      </c>
    </row>
    <row r="5" spans="1:64">
      <c r="A5" s="2"/>
      <c r="B5" s="79" t="s">
        <v>6</v>
      </c>
      <c r="C5" s="80">
        <v>3</v>
      </c>
      <c r="D5" s="8" t="s">
        <v>46</v>
      </c>
      <c r="E5" s="26" t="str">
        <f>VLOOKUP(D5,$D$52:$E$71,2,FALSE)</f>
        <v>-</v>
      </c>
      <c r="F5" s="23">
        <f>VLOOKUP(E5,$E$52:$F$71,2,FALSE)</f>
        <v>0</v>
      </c>
      <c r="G5" s="10" t="s">
        <v>9</v>
      </c>
      <c r="H5" s="8">
        <v>3</v>
      </c>
      <c r="I5" s="11" t="s">
        <v>46</v>
      </c>
      <c r="J5" s="27" t="str">
        <f>VLOOKUP(I5,$D$52:$E$71,2,FALSE)</f>
        <v>-</v>
      </c>
      <c r="K5" s="23">
        <f>VLOOKUP(J5,$E$52:$F$71,2,FALSE)</f>
        <v>0</v>
      </c>
      <c r="L5" s="9" t="s">
        <v>8</v>
      </c>
      <c r="M5" s="8">
        <v>3</v>
      </c>
      <c r="N5" s="8" t="s">
        <v>46</v>
      </c>
      <c r="O5" s="26" t="str">
        <f t="shared" si="0"/>
        <v>-</v>
      </c>
      <c r="P5" s="23">
        <f t="shared" si="1"/>
        <v>0</v>
      </c>
      <c r="Q5" s="34" t="s">
        <v>5</v>
      </c>
      <c r="R5" s="26">
        <v>3</v>
      </c>
      <c r="S5" s="8" t="s">
        <v>46</v>
      </c>
      <c r="T5" s="26" t="str">
        <f t="shared" si="2"/>
        <v>-</v>
      </c>
      <c r="U5" s="23">
        <f t="shared" si="3"/>
        <v>0</v>
      </c>
      <c r="V5" s="49" t="s">
        <v>6</v>
      </c>
      <c r="W5" s="26">
        <v>3</v>
      </c>
      <c r="X5" s="8" t="s">
        <v>46</v>
      </c>
      <c r="Y5" s="26" t="str">
        <f t="shared" si="4"/>
        <v>-</v>
      </c>
      <c r="Z5" s="23">
        <f t="shared" si="5"/>
        <v>0</v>
      </c>
      <c r="AA5" s="44" t="s">
        <v>9</v>
      </c>
      <c r="AB5" s="27">
        <v>3</v>
      </c>
      <c r="AC5" s="11" t="s">
        <v>46</v>
      </c>
      <c r="AD5" s="27" t="str">
        <f t="shared" si="6"/>
        <v>-</v>
      </c>
      <c r="AE5" s="23">
        <f t="shared" si="7"/>
        <v>0</v>
      </c>
      <c r="AF5" s="50" t="s">
        <v>5</v>
      </c>
      <c r="AG5" s="38">
        <v>3</v>
      </c>
      <c r="AH5" s="8" t="s">
        <v>46</v>
      </c>
      <c r="AI5" s="26" t="str">
        <f t="shared" si="8"/>
        <v>-</v>
      </c>
      <c r="AJ5" s="23">
        <f t="shared" si="9"/>
        <v>0</v>
      </c>
      <c r="AK5" s="43" t="s">
        <v>7</v>
      </c>
      <c r="AL5" s="38">
        <v>3</v>
      </c>
      <c r="AM5" s="8" t="s">
        <v>46</v>
      </c>
      <c r="AN5" s="26" t="str">
        <f t="shared" si="10"/>
        <v>-</v>
      </c>
      <c r="AO5" s="23">
        <f t="shared" si="11"/>
        <v>0</v>
      </c>
      <c r="AP5" s="44" t="s">
        <v>10</v>
      </c>
      <c r="AQ5" s="27">
        <v>3</v>
      </c>
      <c r="AR5" s="27" t="s">
        <v>46</v>
      </c>
      <c r="AS5" s="27" t="str">
        <f t="shared" si="12"/>
        <v>-</v>
      </c>
      <c r="AT5" s="23">
        <f t="shared" si="13"/>
        <v>0</v>
      </c>
      <c r="AU5" s="34" t="s">
        <v>6</v>
      </c>
      <c r="AV5" s="38">
        <v>3</v>
      </c>
      <c r="AW5" s="38" t="s">
        <v>7</v>
      </c>
      <c r="AX5" s="26" t="str">
        <f t="shared" si="14"/>
        <v>8h-18h</v>
      </c>
      <c r="AY5" s="23">
        <f t="shared" si="15"/>
        <v>10</v>
      </c>
      <c r="AZ5" s="43" t="s">
        <v>8</v>
      </c>
      <c r="BA5" s="38">
        <v>3</v>
      </c>
      <c r="BB5" s="38" t="s">
        <v>46</v>
      </c>
      <c r="BC5" s="26" t="str">
        <f t="shared" si="16"/>
        <v>-</v>
      </c>
      <c r="BD5" s="23">
        <f t="shared" si="17"/>
        <v>0</v>
      </c>
      <c r="BE5" s="44" t="s">
        <v>10</v>
      </c>
      <c r="BF5" s="27">
        <v>3</v>
      </c>
      <c r="BG5" s="27" t="s">
        <v>46</v>
      </c>
      <c r="BH5" s="27" t="str">
        <f t="shared" si="18"/>
        <v>-</v>
      </c>
      <c r="BI5" s="23">
        <f t="shared" si="19"/>
        <v>0</v>
      </c>
      <c r="BK5" s="78" t="s">
        <v>79</v>
      </c>
      <c r="BL5" s="81" t="s">
        <v>7</v>
      </c>
    </row>
    <row r="6" spans="1:64">
      <c r="A6" s="2"/>
      <c r="B6" s="79" t="s">
        <v>7</v>
      </c>
      <c r="C6" s="80">
        <v>4</v>
      </c>
      <c r="D6" s="8" t="s">
        <v>46</v>
      </c>
      <c r="E6" s="26" t="str">
        <f>VLOOKUP(D6,$D$52:$E$71,2,FALSE)</f>
        <v>-</v>
      </c>
      <c r="F6" s="23">
        <f>VLOOKUP(E6,$E$52:$F$71,2,FALSE)</f>
        <v>0</v>
      </c>
      <c r="G6" s="10" t="s">
        <v>10</v>
      </c>
      <c r="H6" s="8">
        <v>4</v>
      </c>
      <c r="I6" s="11" t="s">
        <v>46</v>
      </c>
      <c r="J6" s="27" t="str">
        <f>VLOOKUP(I6,$D$52:$E$71,2,FALSE)</f>
        <v>-</v>
      </c>
      <c r="K6" s="23">
        <f>VLOOKUP(J6,$E$52:$F$71,2,FALSE)</f>
        <v>0</v>
      </c>
      <c r="L6" s="10" t="s">
        <v>9</v>
      </c>
      <c r="M6" s="11">
        <v>4</v>
      </c>
      <c r="N6" s="11" t="s">
        <v>46</v>
      </c>
      <c r="O6" s="27" t="str">
        <f t="shared" si="0"/>
        <v>-</v>
      </c>
      <c r="P6" s="23">
        <f t="shared" si="1"/>
        <v>0</v>
      </c>
      <c r="Q6" s="34" t="s">
        <v>6</v>
      </c>
      <c r="R6" s="26">
        <v>4</v>
      </c>
      <c r="S6" s="8" t="s">
        <v>46</v>
      </c>
      <c r="T6" s="26" t="str">
        <f t="shared" si="2"/>
        <v>-</v>
      </c>
      <c r="U6" s="23">
        <f t="shared" si="3"/>
        <v>0</v>
      </c>
      <c r="V6" s="34" t="s">
        <v>7</v>
      </c>
      <c r="W6" s="26">
        <v>4</v>
      </c>
      <c r="X6" s="8" t="s">
        <v>46</v>
      </c>
      <c r="Y6" s="26" t="str">
        <f t="shared" si="4"/>
        <v>-</v>
      </c>
      <c r="Z6" s="23">
        <f t="shared" si="5"/>
        <v>0</v>
      </c>
      <c r="AA6" s="44" t="s">
        <v>10</v>
      </c>
      <c r="AB6" s="27">
        <v>4</v>
      </c>
      <c r="AC6" s="11" t="s">
        <v>46</v>
      </c>
      <c r="AD6" s="27" t="str">
        <f t="shared" si="6"/>
        <v>-</v>
      </c>
      <c r="AE6" s="23">
        <f t="shared" si="7"/>
        <v>0</v>
      </c>
      <c r="AF6" s="50" t="s">
        <v>6</v>
      </c>
      <c r="AG6" s="38">
        <v>4</v>
      </c>
      <c r="AH6" s="8" t="s">
        <v>46</v>
      </c>
      <c r="AI6" s="26" t="str">
        <f t="shared" si="8"/>
        <v>-</v>
      </c>
      <c r="AJ6" s="23">
        <f t="shared" si="9"/>
        <v>0</v>
      </c>
      <c r="AK6" s="43" t="s">
        <v>8</v>
      </c>
      <c r="AL6" s="38">
        <v>4</v>
      </c>
      <c r="AM6" s="8" t="s">
        <v>46</v>
      </c>
      <c r="AN6" s="26" t="str">
        <f t="shared" si="10"/>
        <v>-</v>
      </c>
      <c r="AO6" s="23">
        <f t="shared" si="11"/>
        <v>0</v>
      </c>
      <c r="AP6" s="43" t="s">
        <v>5</v>
      </c>
      <c r="AQ6" s="38">
        <v>4</v>
      </c>
      <c r="AR6" s="38" t="s">
        <v>46</v>
      </c>
      <c r="AS6" s="26" t="str">
        <f t="shared" si="12"/>
        <v>-</v>
      </c>
      <c r="AT6" s="23">
        <f t="shared" si="13"/>
        <v>0</v>
      </c>
      <c r="AU6" s="34" t="s">
        <v>6</v>
      </c>
      <c r="AV6" s="38">
        <v>4</v>
      </c>
      <c r="AW6" s="38" t="s">
        <v>46</v>
      </c>
      <c r="AX6" s="26" t="str">
        <f t="shared" si="14"/>
        <v>-</v>
      </c>
      <c r="AY6" s="23">
        <f t="shared" si="15"/>
        <v>0</v>
      </c>
      <c r="AZ6" s="44" t="s">
        <v>9</v>
      </c>
      <c r="BA6" s="27">
        <v>4</v>
      </c>
      <c r="BB6" s="27" t="s">
        <v>46</v>
      </c>
      <c r="BC6" s="27" t="str">
        <f t="shared" si="16"/>
        <v>-</v>
      </c>
      <c r="BD6" s="23">
        <f t="shared" si="17"/>
        <v>0</v>
      </c>
      <c r="BE6" s="43" t="s">
        <v>5</v>
      </c>
      <c r="BF6" s="38">
        <v>4</v>
      </c>
      <c r="BG6" s="38" t="s">
        <v>46</v>
      </c>
      <c r="BH6" s="26" t="str">
        <f t="shared" si="18"/>
        <v>-</v>
      </c>
      <c r="BI6" s="23">
        <f t="shared" si="19"/>
        <v>0</v>
      </c>
      <c r="BK6" s="78" t="s">
        <v>80</v>
      </c>
      <c r="BL6" s="81" t="s">
        <v>76</v>
      </c>
    </row>
    <row r="7" spans="1:64">
      <c r="A7" s="2"/>
      <c r="B7" s="79" t="s">
        <v>8</v>
      </c>
      <c r="C7" s="80">
        <v>5</v>
      </c>
      <c r="D7" s="8" t="s">
        <v>46</v>
      </c>
      <c r="E7" s="26" t="str">
        <f>VLOOKUP(D7,$D$52:$E$71,2,FALSE)</f>
        <v>-</v>
      </c>
      <c r="F7" s="23">
        <f>VLOOKUP(E7,$E$52:$F$71,2,FALSE)</f>
        <v>0</v>
      </c>
      <c r="G7" s="9" t="s">
        <v>5</v>
      </c>
      <c r="H7" s="8">
        <v>5</v>
      </c>
      <c r="I7" s="8" t="s">
        <v>46</v>
      </c>
      <c r="J7" s="26" t="str">
        <f>VLOOKUP(I7,$D$52:$E$71,2,FALSE)</f>
        <v>-</v>
      </c>
      <c r="K7" s="23">
        <f>VLOOKUP(J7,$E$52:$F$71,2,FALSE)</f>
        <v>0</v>
      </c>
      <c r="L7" s="10" t="s">
        <v>10</v>
      </c>
      <c r="M7" s="11">
        <v>5</v>
      </c>
      <c r="N7" s="11" t="s">
        <v>46</v>
      </c>
      <c r="O7" s="27" t="str">
        <f t="shared" si="0"/>
        <v>-</v>
      </c>
      <c r="P7" s="23">
        <f t="shared" si="1"/>
        <v>0</v>
      </c>
      <c r="Q7" s="34" t="s">
        <v>6</v>
      </c>
      <c r="R7" s="26">
        <v>5</v>
      </c>
      <c r="S7" s="8" t="s">
        <v>46</v>
      </c>
      <c r="T7" s="26" t="str">
        <f t="shared" si="2"/>
        <v>-</v>
      </c>
      <c r="U7" s="23">
        <f t="shared" si="3"/>
        <v>0</v>
      </c>
      <c r="V7" s="34" t="s">
        <v>8</v>
      </c>
      <c r="W7" s="26">
        <v>5</v>
      </c>
      <c r="X7" s="8" t="s">
        <v>46</v>
      </c>
      <c r="Y7" s="26" t="str">
        <f t="shared" si="4"/>
        <v>-</v>
      </c>
      <c r="Z7" s="23">
        <f t="shared" si="5"/>
        <v>0</v>
      </c>
      <c r="AA7" s="44" t="s">
        <v>5</v>
      </c>
      <c r="AB7" s="27">
        <v>5</v>
      </c>
      <c r="AC7" s="11" t="s">
        <v>46</v>
      </c>
      <c r="AD7" s="27" t="str">
        <f t="shared" si="6"/>
        <v>-</v>
      </c>
      <c r="AE7" s="23">
        <f t="shared" si="7"/>
        <v>0</v>
      </c>
      <c r="AF7" s="50" t="s">
        <v>6</v>
      </c>
      <c r="AG7" s="38">
        <v>5</v>
      </c>
      <c r="AH7" s="8" t="s">
        <v>46</v>
      </c>
      <c r="AI7" s="26" t="str">
        <f t="shared" si="8"/>
        <v>-</v>
      </c>
      <c r="AJ7" s="23">
        <f t="shared" si="9"/>
        <v>0</v>
      </c>
      <c r="AK7" s="44" t="s">
        <v>9</v>
      </c>
      <c r="AL7" s="27">
        <v>5</v>
      </c>
      <c r="AM7" s="11" t="s">
        <v>46</v>
      </c>
      <c r="AN7" s="27" t="str">
        <f t="shared" si="10"/>
        <v>-</v>
      </c>
      <c r="AO7" s="23">
        <f t="shared" si="11"/>
        <v>0</v>
      </c>
      <c r="AP7" s="43" t="s">
        <v>6</v>
      </c>
      <c r="AQ7" s="38">
        <v>5</v>
      </c>
      <c r="AR7" s="38" t="s">
        <v>6</v>
      </c>
      <c r="AS7" s="26" t="str">
        <f t="shared" si="12"/>
        <v>6h45-16h45</v>
      </c>
      <c r="AT7" s="23">
        <f t="shared" si="13"/>
        <v>10</v>
      </c>
      <c r="AU7" s="34" t="s">
        <v>7</v>
      </c>
      <c r="AV7" s="38">
        <v>5</v>
      </c>
      <c r="AW7" s="38" t="s">
        <v>6</v>
      </c>
      <c r="AX7" s="26" t="str">
        <f t="shared" si="14"/>
        <v>6h45-16h45</v>
      </c>
      <c r="AY7" s="23">
        <f t="shared" si="15"/>
        <v>10</v>
      </c>
      <c r="AZ7" s="44" t="s">
        <v>10</v>
      </c>
      <c r="BA7" s="27">
        <v>5</v>
      </c>
      <c r="BB7" s="27" t="s">
        <v>46</v>
      </c>
      <c r="BC7" s="27" t="str">
        <f t="shared" si="16"/>
        <v>-</v>
      </c>
      <c r="BD7" s="23">
        <f t="shared" si="17"/>
        <v>0</v>
      </c>
      <c r="BE7" s="43" t="s">
        <v>6</v>
      </c>
      <c r="BF7" s="38">
        <v>5</v>
      </c>
      <c r="BG7" s="38" t="s">
        <v>46</v>
      </c>
      <c r="BH7" s="26" t="str">
        <f t="shared" si="18"/>
        <v>-</v>
      </c>
      <c r="BI7" s="23">
        <f t="shared" si="19"/>
        <v>0</v>
      </c>
      <c r="BK7" s="78" t="s">
        <v>81</v>
      </c>
      <c r="BL7" s="81" t="s">
        <v>7</v>
      </c>
    </row>
    <row r="8" spans="1:64">
      <c r="A8" s="2"/>
      <c r="B8" s="12" t="s">
        <v>9</v>
      </c>
      <c r="C8" s="80">
        <v>6</v>
      </c>
      <c r="D8" s="11" t="s">
        <v>46</v>
      </c>
      <c r="E8" s="27" t="str">
        <f>VLOOKUP(D8,$D$52:$E$71,2,FALSE)</f>
        <v>-</v>
      </c>
      <c r="F8" s="23">
        <f>VLOOKUP(E8,$E$52:$F$71,2,FALSE)</f>
        <v>0</v>
      </c>
      <c r="G8" s="9" t="s">
        <v>6</v>
      </c>
      <c r="H8" s="8">
        <v>6</v>
      </c>
      <c r="I8" s="8" t="s">
        <v>46</v>
      </c>
      <c r="J8" s="26" t="str">
        <f>VLOOKUP(I8,$D$52:$E$71,2,FALSE)</f>
        <v>-</v>
      </c>
      <c r="K8" s="23">
        <f>VLOOKUP(J8,$E$52:$F$71,2,FALSE)</f>
        <v>0</v>
      </c>
      <c r="L8" s="21" t="s">
        <v>5</v>
      </c>
      <c r="M8" s="8">
        <v>6</v>
      </c>
      <c r="N8" s="8" t="s">
        <v>46</v>
      </c>
      <c r="O8" s="26" t="str">
        <f t="shared" si="0"/>
        <v>-</v>
      </c>
      <c r="P8" s="23">
        <f t="shared" si="1"/>
        <v>0</v>
      </c>
      <c r="Q8" s="34" t="s">
        <v>7</v>
      </c>
      <c r="R8" s="26">
        <v>6</v>
      </c>
      <c r="S8" s="8" t="s">
        <v>46</v>
      </c>
      <c r="T8" s="26" t="str">
        <f t="shared" si="2"/>
        <v>-</v>
      </c>
      <c r="U8" s="23">
        <f t="shared" si="3"/>
        <v>0</v>
      </c>
      <c r="V8" s="33" t="s">
        <v>9</v>
      </c>
      <c r="W8" s="27">
        <v>6</v>
      </c>
      <c r="X8" s="11" t="s">
        <v>46</v>
      </c>
      <c r="Y8" s="27" t="str">
        <f t="shared" si="4"/>
        <v>-</v>
      </c>
      <c r="Z8" s="23">
        <f t="shared" si="5"/>
        <v>0</v>
      </c>
      <c r="AA8" s="43" t="s">
        <v>6</v>
      </c>
      <c r="AB8" s="38">
        <v>6</v>
      </c>
      <c r="AC8" s="8" t="s">
        <v>46</v>
      </c>
      <c r="AD8" s="26" t="str">
        <f t="shared" si="6"/>
        <v>-</v>
      </c>
      <c r="AE8" s="23">
        <f t="shared" si="7"/>
        <v>0</v>
      </c>
      <c r="AF8" s="50" t="s">
        <v>7</v>
      </c>
      <c r="AG8" s="38">
        <v>6</v>
      </c>
      <c r="AH8" s="8" t="s">
        <v>46</v>
      </c>
      <c r="AI8" s="26" t="str">
        <f t="shared" si="8"/>
        <v>-</v>
      </c>
      <c r="AJ8" s="23">
        <f t="shared" si="9"/>
        <v>0</v>
      </c>
      <c r="AK8" s="44" t="s">
        <v>10</v>
      </c>
      <c r="AL8" s="27">
        <v>6</v>
      </c>
      <c r="AM8" s="11" t="s">
        <v>46</v>
      </c>
      <c r="AN8" s="27" t="str">
        <f t="shared" si="10"/>
        <v>-</v>
      </c>
      <c r="AO8" s="23">
        <f t="shared" si="11"/>
        <v>0</v>
      </c>
      <c r="AP8" s="43" t="s">
        <v>6</v>
      </c>
      <c r="AQ8" s="38">
        <v>6</v>
      </c>
      <c r="AR8" s="38" t="s">
        <v>7</v>
      </c>
      <c r="AS8" s="26" t="str">
        <f t="shared" si="12"/>
        <v>8h-18h</v>
      </c>
      <c r="AT8" s="23">
        <f t="shared" si="13"/>
        <v>10</v>
      </c>
      <c r="AU8" s="34" t="s">
        <v>8</v>
      </c>
      <c r="AV8" s="38">
        <v>6</v>
      </c>
      <c r="AW8" s="38" t="s">
        <v>46</v>
      </c>
      <c r="AX8" s="26" t="str">
        <f t="shared" si="14"/>
        <v>-</v>
      </c>
      <c r="AY8" s="23">
        <f t="shared" si="15"/>
        <v>0</v>
      </c>
      <c r="AZ8" s="43" t="s">
        <v>5</v>
      </c>
      <c r="BA8" s="38">
        <v>6</v>
      </c>
      <c r="BB8" s="38" t="s">
        <v>46</v>
      </c>
      <c r="BC8" s="26" t="str">
        <f t="shared" si="16"/>
        <v>-</v>
      </c>
      <c r="BD8" s="23">
        <f t="shared" si="17"/>
        <v>0</v>
      </c>
      <c r="BE8" s="43" t="s">
        <v>6</v>
      </c>
      <c r="BF8" s="38">
        <v>6</v>
      </c>
      <c r="BG8" s="38" t="s">
        <v>46</v>
      </c>
      <c r="BH8" s="26" t="str">
        <f t="shared" si="18"/>
        <v>-</v>
      </c>
      <c r="BI8" s="23">
        <f t="shared" si="19"/>
        <v>0</v>
      </c>
      <c r="BK8" s="2"/>
      <c r="BL8" s="2"/>
    </row>
    <row r="9" spans="1:64">
      <c r="A9" s="2"/>
      <c r="B9" s="12" t="s">
        <v>10</v>
      </c>
      <c r="C9" s="80">
        <v>7</v>
      </c>
      <c r="D9" s="11" t="s">
        <v>46</v>
      </c>
      <c r="E9" s="27" t="str">
        <f>VLOOKUP(D9,$D$52:$E$71,2,FALSE)</f>
        <v>-</v>
      </c>
      <c r="F9" s="23">
        <f>VLOOKUP(E9,$E$52:$F$71,2,FALSE)</f>
        <v>0</v>
      </c>
      <c r="G9" s="9" t="s">
        <v>6</v>
      </c>
      <c r="H9" s="8">
        <v>7</v>
      </c>
      <c r="I9" s="8" t="s">
        <v>46</v>
      </c>
      <c r="J9" s="26" t="str">
        <f>VLOOKUP(I9,$D$52:$E$71,2,FALSE)</f>
        <v>-</v>
      </c>
      <c r="K9" s="23">
        <f>VLOOKUP(J9,$E$52:$F$71,2,FALSE)</f>
        <v>0</v>
      </c>
      <c r="L9" s="21" t="s">
        <v>6</v>
      </c>
      <c r="M9" s="8">
        <v>7</v>
      </c>
      <c r="N9" s="8" t="s">
        <v>46</v>
      </c>
      <c r="O9" s="26" t="str">
        <f t="shared" si="0"/>
        <v>-</v>
      </c>
      <c r="P9" s="23">
        <f t="shared" si="1"/>
        <v>0</v>
      </c>
      <c r="Q9" s="34" t="s">
        <v>8</v>
      </c>
      <c r="R9" s="26">
        <v>7</v>
      </c>
      <c r="S9" s="8" t="s">
        <v>46</v>
      </c>
      <c r="T9" s="26" t="str">
        <f t="shared" si="2"/>
        <v>-</v>
      </c>
      <c r="U9" s="23">
        <f t="shared" si="3"/>
        <v>0</v>
      </c>
      <c r="V9" s="33" t="s">
        <v>10</v>
      </c>
      <c r="W9" s="27">
        <v>7</v>
      </c>
      <c r="X9" s="11" t="s">
        <v>46</v>
      </c>
      <c r="Y9" s="27" t="str">
        <f t="shared" si="4"/>
        <v>-</v>
      </c>
      <c r="Z9" s="23">
        <f t="shared" si="5"/>
        <v>0</v>
      </c>
      <c r="AA9" s="43" t="s">
        <v>6</v>
      </c>
      <c r="AB9" s="38">
        <v>7</v>
      </c>
      <c r="AC9" s="8" t="s">
        <v>46</v>
      </c>
      <c r="AD9" s="26" t="str">
        <f t="shared" si="6"/>
        <v>-</v>
      </c>
      <c r="AE9" s="23">
        <f t="shared" si="7"/>
        <v>0</v>
      </c>
      <c r="AF9" s="50" t="s">
        <v>8</v>
      </c>
      <c r="AG9" s="38">
        <v>7</v>
      </c>
      <c r="AH9" s="8" t="s">
        <v>46</v>
      </c>
      <c r="AI9" s="26" t="str">
        <f t="shared" si="8"/>
        <v>-</v>
      </c>
      <c r="AJ9" s="23">
        <f t="shared" si="9"/>
        <v>0</v>
      </c>
      <c r="AK9" s="43" t="s">
        <v>5</v>
      </c>
      <c r="AL9" s="38">
        <v>7</v>
      </c>
      <c r="AM9" s="8" t="s">
        <v>46</v>
      </c>
      <c r="AN9" s="26" t="str">
        <f t="shared" si="10"/>
        <v>-</v>
      </c>
      <c r="AO9" s="23">
        <f t="shared" si="11"/>
        <v>0</v>
      </c>
      <c r="AP9" s="43" t="s">
        <v>7</v>
      </c>
      <c r="AQ9" s="38">
        <v>7</v>
      </c>
      <c r="AR9" s="38" t="s">
        <v>46</v>
      </c>
      <c r="AS9" s="26" t="str">
        <f t="shared" si="12"/>
        <v>-</v>
      </c>
      <c r="AT9" s="23">
        <f t="shared" si="13"/>
        <v>0</v>
      </c>
      <c r="AU9" s="33" t="s">
        <v>9</v>
      </c>
      <c r="AV9" s="27">
        <v>7</v>
      </c>
      <c r="AW9" s="27" t="s">
        <v>46</v>
      </c>
      <c r="AX9" s="27" t="str">
        <f t="shared" si="14"/>
        <v>-</v>
      </c>
      <c r="AY9" s="23">
        <f t="shared" si="15"/>
        <v>0</v>
      </c>
      <c r="AZ9" s="43" t="s">
        <v>6</v>
      </c>
      <c r="BA9" s="38">
        <v>7</v>
      </c>
      <c r="BB9" s="38" t="s">
        <v>46</v>
      </c>
      <c r="BC9" s="26" t="str">
        <f t="shared" si="16"/>
        <v>-</v>
      </c>
      <c r="BD9" s="23">
        <f t="shared" si="17"/>
        <v>0</v>
      </c>
      <c r="BE9" s="43" t="s">
        <v>7</v>
      </c>
      <c r="BF9" s="38">
        <v>7</v>
      </c>
      <c r="BG9" s="38" t="s">
        <v>46</v>
      </c>
      <c r="BH9" s="26" t="str">
        <f t="shared" si="18"/>
        <v>-</v>
      </c>
      <c r="BI9" s="23">
        <f t="shared" si="19"/>
        <v>0</v>
      </c>
    </row>
    <row r="10" spans="1:64">
      <c r="A10" s="2"/>
      <c r="B10" s="79" t="s">
        <v>5</v>
      </c>
      <c r="C10" s="80">
        <v>8</v>
      </c>
      <c r="D10" s="8" t="s">
        <v>46</v>
      </c>
      <c r="E10" s="26" t="str">
        <f>VLOOKUP(D10,$D$52:$E$71,2,FALSE)</f>
        <v>-</v>
      </c>
      <c r="F10" s="23">
        <f>VLOOKUP(E10,$E$52:$F$71,2,FALSE)</f>
        <v>0</v>
      </c>
      <c r="G10" s="9" t="s">
        <v>7</v>
      </c>
      <c r="H10" s="8">
        <v>8</v>
      </c>
      <c r="I10" s="8" t="s">
        <v>46</v>
      </c>
      <c r="J10" s="26" t="str">
        <f>VLOOKUP(I10,$D$52:$E$71,2,FALSE)</f>
        <v>-</v>
      </c>
      <c r="K10" s="23">
        <f>VLOOKUP(J10,$E$52:$F$71,2,FALSE)</f>
        <v>0</v>
      </c>
      <c r="L10" s="21" t="s">
        <v>6</v>
      </c>
      <c r="M10" s="8">
        <v>8</v>
      </c>
      <c r="N10" s="8" t="s">
        <v>46</v>
      </c>
      <c r="O10" s="26" t="str">
        <f t="shared" si="0"/>
        <v>-</v>
      </c>
      <c r="P10" s="23">
        <f t="shared" si="1"/>
        <v>0</v>
      </c>
      <c r="Q10" s="33" t="s">
        <v>9</v>
      </c>
      <c r="R10" s="27">
        <v>8</v>
      </c>
      <c r="S10" s="11" t="s">
        <v>46</v>
      </c>
      <c r="T10" s="27" t="str">
        <f t="shared" si="2"/>
        <v>-</v>
      </c>
      <c r="U10" s="23">
        <f t="shared" si="3"/>
        <v>0</v>
      </c>
      <c r="V10" s="33" t="s">
        <v>5</v>
      </c>
      <c r="W10" s="27">
        <v>8</v>
      </c>
      <c r="X10" s="11" t="s">
        <v>46</v>
      </c>
      <c r="Y10" s="27" t="str">
        <f t="shared" si="4"/>
        <v>-</v>
      </c>
      <c r="Z10" s="23">
        <f t="shared" si="5"/>
        <v>0</v>
      </c>
      <c r="AA10" s="43" t="s">
        <v>7</v>
      </c>
      <c r="AB10" s="38">
        <v>8</v>
      </c>
      <c r="AC10" s="8" t="s">
        <v>46</v>
      </c>
      <c r="AD10" s="26" t="str">
        <f t="shared" si="6"/>
        <v>-</v>
      </c>
      <c r="AE10" s="23">
        <f t="shared" si="7"/>
        <v>0</v>
      </c>
      <c r="AF10" s="44" t="s">
        <v>9</v>
      </c>
      <c r="AG10" s="27">
        <v>8</v>
      </c>
      <c r="AH10" s="11" t="s">
        <v>46</v>
      </c>
      <c r="AI10" s="27" t="str">
        <f t="shared" si="8"/>
        <v>-</v>
      </c>
      <c r="AJ10" s="23">
        <f t="shared" si="9"/>
        <v>0</v>
      </c>
      <c r="AK10" s="43" t="s">
        <v>6</v>
      </c>
      <c r="AL10" s="38">
        <v>8</v>
      </c>
      <c r="AM10" s="8" t="s">
        <v>46</v>
      </c>
      <c r="AN10" s="26" t="str">
        <f t="shared" si="10"/>
        <v>-</v>
      </c>
      <c r="AO10" s="23">
        <f t="shared" si="11"/>
        <v>0</v>
      </c>
      <c r="AP10" s="43" t="s">
        <v>8</v>
      </c>
      <c r="AQ10" s="38">
        <v>8</v>
      </c>
      <c r="AR10" s="38" t="s">
        <v>46</v>
      </c>
      <c r="AS10" s="26" t="str">
        <f t="shared" si="12"/>
        <v>-</v>
      </c>
      <c r="AT10" s="23">
        <f t="shared" si="13"/>
        <v>0</v>
      </c>
      <c r="AU10" s="33" t="s">
        <v>10</v>
      </c>
      <c r="AV10" s="27">
        <v>8</v>
      </c>
      <c r="AW10" s="27" t="s">
        <v>46</v>
      </c>
      <c r="AX10" s="27" t="str">
        <f t="shared" si="14"/>
        <v>-</v>
      </c>
      <c r="AY10" s="23">
        <f t="shared" si="15"/>
        <v>0</v>
      </c>
      <c r="AZ10" s="43" t="s">
        <v>6</v>
      </c>
      <c r="BA10" s="38">
        <v>8</v>
      </c>
      <c r="BB10" s="38" t="s">
        <v>46</v>
      </c>
      <c r="BC10" s="26" t="str">
        <f t="shared" si="16"/>
        <v>-</v>
      </c>
      <c r="BD10" s="23">
        <f t="shared" si="17"/>
        <v>0</v>
      </c>
      <c r="BE10" s="43" t="s">
        <v>8</v>
      </c>
      <c r="BF10" s="38">
        <v>8</v>
      </c>
      <c r="BG10" s="38" t="s">
        <v>46</v>
      </c>
      <c r="BH10" s="26" t="str">
        <f t="shared" si="18"/>
        <v>-</v>
      </c>
      <c r="BI10" s="23">
        <f t="shared" si="19"/>
        <v>0</v>
      </c>
      <c r="BK10" s="1" t="s">
        <v>77</v>
      </c>
      <c r="BL10" s="72" t="s">
        <v>76</v>
      </c>
    </row>
    <row r="11" spans="1:64">
      <c r="A11" s="2"/>
      <c r="B11" s="79" t="s">
        <v>6</v>
      </c>
      <c r="C11" s="80">
        <v>9</v>
      </c>
      <c r="D11" s="8" t="s">
        <v>46</v>
      </c>
      <c r="E11" s="26" t="str">
        <f>VLOOKUP(D11,$D$52:$E$71,2,FALSE)</f>
        <v>-</v>
      </c>
      <c r="F11" s="23">
        <f>VLOOKUP(E11,$E$52:$F$71,2,FALSE)</f>
        <v>0</v>
      </c>
      <c r="G11" s="9" t="s">
        <v>8</v>
      </c>
      <c r="H11" s="8">
        <v>9</v>
      </c>
      <c r="I11" s="8" t="s">
        <v>46</v>
      </c>
      <c r="J11" s="26" t="str">
        <f>VLOOKUP(I11,$D$52:$E$71,2,FALSE)</f>
        <v>-</v>
      </c>
      <c r="K11" s="23">
        <f>VLOOKUP(J11,$E$52:$F$71,2,FALSE)</f>
        <v>0</v>
      </c>
      <c r="L11" s="21" t="s">
        <v>7</v>
      </c>
      <c r="M11" s="8">
        <v>9</v>
      </c>
      <c r="N11" s="8" t="s">
        <v>46</v>
      </c>
      <c r="O11" s="26" t="str">
        <f t="shared" si="0"/>
        <v>-</v>
      </c>
      <c r="P11" s="23">
        <f t="shared" si="1"/>
        <v>0</v>
      </c>
      <c r="Q11" s="33" t="s">
        <v>10</v>
      </c>
      <c r="R11" s="27">
        <v>9</v>
      </c>
      <c r="S11" s="11" t="s">
        <v>46</v>
      </c>
      <c r="T11" s="27" t="str">
        <f t="shared" si="2"/>
        <v>-</v>
      </c>
      <c r="U11" s="23">
        <f t="shared" si="3"/>
        <v>0</v>
      </c>
      <c r="V11" s="34" t="s">
        <v>6</v>
      </c>
      <c r="W11" s="26">
        <v>9</v>
      </c>
      <c r="X11" s="8" t="s">
        <v>46</v>
      </c>
      <c r="Y11" s="26" t="str">
        <f t="shared" si="4"/>
        <v>-</v>
      </c>
      <c r="Z11" s="23">
        <f t="shared" si="5"/>
        <v>0</v>
      </c>
      <c r="AA11" s="43" t="s">
        <v>8</v>
      </c>
      <c r="AB11" s="38">
        <v>9</v>
      </c>
      <c r="AC11" s="8" t="s">
        <v>46</v>
      </c>
      <c r="AD11" s="26" t="str">
        <f t="shared" si="6"/>
        <v>-</v>
      </c>
      <c r="AE11" s="23">
        <f t="shared" si="7"/>
        <v>0</v>
      </c>
      <c r="AF11" s="44" t="s">
        <v>10</v>
      </c>
      <c r="AG11" s="27">
        <v>9</v>
      </c>
      <c r="AH11" s="11" t="s">
        <v>46</v>
      </c>
      <c r="AI11" s="27" t="str">
        <f t="shared" si="8"/>
        <v>-</v>
      </c>
      <c r="AJ11" s="23">
        <f t="shared" si="9"/>
        <v>0</v>
      </c>
      <c r="AK11" s="43" t="s">
        <v>6</v>
      </c>
      <c r="AL11" s="38">
        <v>9</v>
      </c>
      <c r="AM11" s="8" t="s">
        <v>46</v>
      </c>
      <c r="AN11" s="26" t="str">
        <f t="shared" si="10"/>
        <v>-</v>
      </c>
      <c r="AO11" s="23">
        <f t="shared" si="11"/>
        <v>0</v>
      </c>
      <c r="AP11" s="44" t="s">
        <v>9</v>
      </c>
      <c r="AQ11" s="27">
        <v>9</v>
      </c>
      <c r="AR11" s="27" t="s">
        <v>46</v>
      </c>
      <c r="AS11" s="27" t="str">
        <f t="shared" si="12"/>
        <v>-</v>
      </c>
      <c r="AT11" s="23">
        <f t="shared" si="13"/>
        <v>0</v>
      </c>
      <c r="AU11" s="34" t="s">
        <v>5</v>
      </c>
      <c r="AV11" s="38">
        <v>9</v>
      </c>
      <c r="AW11" s="38" t="s">
        <v>7</v>
      </c>
      <c r="AX11" s="26" t="str">
        <f t="shared" si="14"/>
        <v>8h-18h</v>
      </c>
      <c r="AY11" s="23">
        <f t="shared" si="15"/>
        <v>10</v>
      </c>
      <c r="AZ11" s="43" t="s">
        <v>7</v>
      </c>
      <c r="BA11" s="38">
        <v>9</v>
      </c>
      <c r="BB11" s="38" t="s">
        <v>46</v>
      </c>
      <c r="BC11" s="26" t="str">
        <f t="shared" si="16"/>
        <v>-</v>
      </c>
      <c r="BD11" s="23">
        <f t="shared" si="17"/>
        <v>0</v>
      </c>
      <c r="BE11" s="44" t="s">
        <v>9</v>
      </c>
      <c r="BF11" s="27">
        <v>9</v>
      </c>
      <c r="BG11" s="27" t="s">
        <v>46</v>
      </c>
      <c r="BH11" s="27" t="str">
        <f t="shared" si="18"/>
        <v>-</v>
      </c>
      <c r="BI11" s="23">
        <f t="shared" si="19"/>
        <v>0</v>
      </c>
      <c r="BK11" s="1" t="s">
        <v>78</v>
      </c>
      <c r="BL11" s="72" t="s">
        <v>7</v>
      </c>
    </row>
    <row r="12" spans="1:64">
      <c r="A12" s="2"/>
      <c r="B12" s="79" t="s">
        <v>6</v>
      </c>
      <c r="C12" s="80">
        <v>10</v>
      </c>
      <c r="D12" s="8" t="s">
        <v>46</v>
      </c>
      <c r="E12" s="26" t="str">
        <f>VLOOKUP(D12,$D$52:$E$71,2,FALSE)</f>
        <v>-</v>
      </c>
      <c r="F12" s="23">
        <f>VLOOKUP(E12,$E$52:$F$71,2,FALSE)</f>
        <v>0</v>
      </c>
      <c r="G12" s="10" t="s">
        <v>9</v>
      </c>
      <c r="H12" s="8">
        <v>10</v>
      </c>
      <c r="I12" s="11" t="s">
        <v>46</v>
      </c>
      <c r="J12" s="27" t="str">
        <f>VLOOKUP(I12,$D$52:$E$71,2,FALSE)</f>
        <v>-</v>
      </c>
      <c r="K12" s="23">
        <f>VLOOKUP(J12,$E$52:$F$71,2,FALSE)</f>
        <v>0</v>
      </c>
      <c r="L12" s="21" t="s">
        <v>8</v>
      </c>
      <c r="M12" s="8">
        <v>10</v>
      </c>
      <c r="N12" s="8" t="s">
        <v>46</v>
      </c>
      <c r="O12" s="26" t="str">
        <f t="shared" si="0"/>
        <v>-</v>
      </c>
      <c r="P12" s="23">
        <f t="shared" si="1"/>
        <v>0</v>
      </c>
      <c r="Q12" s="34" t="s">
        <v>5</v>
      </c>
      <c r="R12" s="26">
        <v>10</v>
      </c>
      <c r="S12" s="8" t="s">
        <v>46</v>
      </c>
      <c r="T12" s="26" t="str">
        <f t="shared" si="2"/>
        <v>-</v>
      </c>
      <c r="U12" s="23">
        <f t="shared" si="3"/>
        <v>0</v>
      </c>
      <c r="V12" s="34" t="s">
        <v>6</v>
      </c>
      <c r="W12" s="26">
        <v>10</v>
      </c>
      <c r="X12" s="8" t="s">
        <v>46</v>
      </c>
      <c r="Y12" s="26" t="str">
        <f t="shared" si="4"/>
        <v>-</v>
      </c>
      <c r="Z12" s="23">
        <f t="shared" si="5"/>
        <v>0</v>
      </c>
      <c r="AA12" s="44" t="s">
        <v>9</v>
      </c>
      <c r="AB12" s="27">
        <v>10</v>
      </c>
      <c r="AC12" s="11" t="s">
        <v>46</v>
      </c>
      <c r="AD12" s="27" t="str">
        <f t="shared" si="6"/>
        <v>-</v>
      </c>
      <c r="AE12" s="23">
        <f t="shared" si="7"/>
        <v>0</v>
      </c>
      <c r="AF12" s="50" t="s">
        <v>5</v>
      </c>
      <c r="AG12" s="38">
        <v>10</v>
      </c>
      <c r="AH12" s="8" t="s">
        <v>46</v>
      </c>
      <c r="AI12" s="26" t="str">
        <f t="shared" si="8"/>
        <v>-</v>
      </c>
      <c r="AJ12" s="23">
        <f t="shared" si="9"/>
        <v>0</v>
      </c>
      <c r="AK12" s="43" t="s">
        <v>7</v>
      </c>
      <c r="AL12" s="38">
        <v>10</v>
      </c>
      <c r="AM12" s="8" t="s">
        <v>46</v>
      </c>
      <c r="AN12" s="26" t="str">
        <f t="shared" si="10"/>
        <v>-</v>
      </c>
      <c r="AO12" s="23">
        <f t="shared" si="11"/>
        <v>0</v>
      </c>
      <c r="AP12" s="44" t="s">
        <v>10</v>
      </c>
      <c r="AQ12" s="27">
        <v>10</v>
      </c>
      <c r="AR12" s="27" t="s">
        <v>46</v>
      </c>
      <c r="AS12" s="27" t="str">
        <f t="shared" si="12"/>
        <v>-</v>
      </c>
      <c r="AT12" s="23">
        <f t="shared" si="13"/>
        <v>0</v>
      </c>
      <c r="AU12" s="34" t="s">
        <v>6</v>
      </c>
      <c r="AV12" s="38">
        <v>10</v>
      </c>
      <c r="AW12" s="38" t="s">
        <v>46</v>
      </c>
      <c r="AX12" s="26" t="str">
        <f t="shared" si="14"/>
        <v>-</v>
      </c>
      <c r="AY12" s="23">
        <f t="shared" si="15"/>
        <v>0</v>
      </c>
      <c r="AZ12" s="43" t="s">
        <v>8</v>
      </c>
      <c r="BA12" s="38">
        <v>10</v>
      </c>
      <c r="BB12" s="38" t="s">
        <v>46</v>
      </c>
      <c r="BC12" s="26" t="str">
        <f t="shared" si="16"/>
        <v>-</v>
      </c>
      <c r="BD12" s="23">
        <f t="shared" si="17"/>
        <v>0</v>
      </c>
      <c r="BE12" s="44" t="s">
        <v>10</v>
      </c>
      <c r="BF12" s="27">
        <v>10</v>
      </c>
      <c r="BG12" s="27" t="s">
        <v>46</v>
      </c>
      <c r="BH12" s="27" t="str">
        <f t="shared" si="18"/>
        <v>-</v>
      </c>
      <c r="BI12" s="23">
        <f t="shared" si="19"/>
        <v>0</v>
      </c>
      <c r="BK12" s="1" t="s">
        <v>79</v>
      </c>
      <c r="BL12" s="72" t="s">
        <v>6</v>
      </c>
    </row>
    <row r="13" spans="1:64">
      <c r="A13" s="2"/>
      <c r="B13" s="79" t="s">
        <v>7</v>
      </c>
      <c r="C13" s="80">
        <v>11</v>
      </c>
      <c r="D13" s="8" t="s">
        <v>46</v>
      </c>
      <c r="E13" s="26" t="str">
        <f>VLOOKUP(D13,$D$52:$E$71,2,FALSE)</f>
        <v>-</v>
      </c>
      <c r="F13" s="23">
        <f>VLOOKUP(E13,$E$52:$F$71,2,FALSE)</f>
        <v>0</v>
      </c>
      <c r="G13" s="10" t="s">
        <v>10</v>
      </c>
      <c r="H13" s="8">
        <v>11</v>
      </c>
      <c r="I13" s="11" t="s">
        <v>46</v>
      </c>
      <c r="J13" s="27" t="str">
        <f>VLOOKUP(I13,$D$52:$E$71,2,FALSE)</f>
        <v>-</v>
      </c>
      <c r="K13" s="23">
        <f>VLOOKUP(J13,$E$52:$F$71,2,FALSE)</f>
        <v>0</v>
      </c>
      <c r="L13" s="10" t="s">
        <v>9</v>
      </c>
      <c r="M13" s="11">
        <v>11</v>
      </c>
      <c r="N13" s="11" t="s">
        <v>46</v>
      </c>
      <c r="O13" s="27" t="str">
        <f t="shared" si="0"/>
        <v>-</v>
      </c>
      <c r="P13" s="23">
        <f t="shared" si="1"/>
        <v>0</v>
      </c>
      <c r="Q13" s="34" t="s">
        <v>6</v>
      </c>
      <c r="R13" s="26">
        <v>11</v>
      </c>
      <c r="S13" s="8" t="s">
        <v>46</v>
      </c>
      <c r="T13" s="26" t="str">
        <f t="shared" si="2"/>
        <v>-</v>
      </c>
      <c r="U13" s="23">
        <f t="shared" si="3"/>
        <v>0</v>
      </c>
      <c r="V13" s="34" t="s">
        <v>7</v>
      </c>
      <c r="W13" s="26">
        <v>11</v>
      </c>
      <c r="X13" s="8" t="s">
        <v>46</v>
      </c>
      <c r="Y13" s="26" t="str">
        <f t="shared" si="4"/>
        <v>-</v>
      </c>
      <c r="Z13" s="23">
        <f t="shared" si="5"/>
        <v>0</v>
      </c>
      <c r="AA13" s="44" t="s">
        <v>10</v>
      </c>
      <c r="AB13" s="27">
        <v>11</v>
      </c>
      <c r="AC13" s="11" t="s">
        <v>46</v>
      </c>
      <c r="AD13" s="27" t="str">
        <f t="shared" si="6"/>
        <v>-</v>
      </c>
      <c r="AE13" s="23">
        <f t="shared" si="7"/>
        <v>0</v>
      </c>
      <c r="AF13" s="50" t="s">
        <v>6</v>
      </c>
      <c r="AG13" s="38">
        <v>11</v>
      </c>
      <c r="AH13" s="8" t="s">
        <v>46</v>
      </c>
      <c r="AI13" s="26" t="str">
        <f t="shared" si="8"/>
        <v>-</v>
      </c>
      <c r="AJ13" s="23">
        <f t="shared" si="9"/>
        <v>0</v>
      </c>
      <c r="AK13" s="43" t="s">
        <v>8</v>
      </c>
      <c r="AL13" s="38">
        <v>11</v>
      </c>
      <c r="AM13" s="8" t="s">
        <v>46</v>
      </c>
      <c r="AN13" s="26" t="str">
        <f t="shared" si="10"/>
        <v>-</v>
      </c>
      <c r="AO13" s="23">
        <f t="shared" si="11"/>
        <v>0</v>
      </c>
      <c r="AP13" s="43" t="s">
        <v>5</v>
      </c>
      <c r="AQ13" s="38">
        <v>11</v>
      </c>
      <c r="AR13" s="38" t="s">
        <v>76</v>
      </c>
      <c r="AS13" s="26" t="str">
        <f t="shared" si="12"/>
        <v>11h-21h</v>
      </c>
      <c r="AT13" s="23">
        <f t="shared" si="13"/>
        <v>10</v>
      </c>
      <c r="AU13" s="34" t="s">
        <v>6</v>
      </c>
      <c r="AV13" s="38">
        <v>11</v>
      </c>
      <c r="AW13" s="38" t="s">
        <v>76</v>
      </c>
      <c r="AX13" s="26" t="str">
        <f t="shared" si="14"/>
        <v>11h-21h</v>
      </c>
      <c r="AY13" s="23">
        <f t="shared" si="15"/>
        <v>10</v>
      </c>
      <c r="AZ13" s="44" t="s">
        <v>9</v>
      </c>
      <c r="BA13" s="27">
        <v>11</v>
      </c>
      <c r="BB13" s="27" t="s">
        <v>46</v>
      </c>
      <c r="BC13" s="27" t="str">
        <f t="shared" si="16"/>
        <v>-</v>
      </c>
      <c r="BD13" s="23">
        <f t="shared" si="17"/>
        <v>0</v>
      </c>
      <c r="BE13" s="43" t="s">
        <v>5</v>
      </c>
      <c r="BF13" s="38">
        <v>11</v>
      </c>
      <c r="BG13" s="38" t="s">
        <v>46</v>
      </c>
      <c r="BH13" s="26" t="str">
        <f t="shared" si="18"/>
        <v>-</v>
      </c>
      <c r="BI13" s="23">
        <f t="shared" si="19"/>
        <v>0</v>
      </c>
      <c r="BK13" s="1" t="s">
        <v>80</v>
      </c>
      <c r="BL13" s="72" t="s">
        <v>6</v>
      </c>
    </row>
    <row r="14" spans="1:64">
      <c r="A14" s="2"/>
      <c r="B14" s="79" t="s">
        <v>8</v>
      </c>
      <c r="C14" s="80">
        <v>12</v>
      </c>
      <c r="D14" s="8" t="s">
        <v>46</v>
      </c>
      <c r="E14" s="26" t="str">
        <f>VLOOKUP(D14,$D$52:$E$71,2,FALSE)</f>
        <v>-</v>
      </c>
      <c r="F14" s="23">
        <f>VLOOKUP(E14,$E$52:$F$71,2,FALSE)</f>
        <v>0</v>
      </c>
      <c r="G14" s="9" t="s">
        <v>5</v>
      </c>
      <c r="H14" s="8">
        <v>12</v>
      </c>
      <c r="I14" s="8" t="s">
        <v>46</v>
      </c>
      <c r="J14" s="26" t="str">
        <f>VLOOKUP(I14,$D$52:$E$71,2,FALSE)</f>
        <v>-</v>
      </c>
      <c r="K14" s="23">
        <f>VLOOKUP(J14,$E$52:$F$71,2,FALSE)</f>
        <v>0</v>
      </c>
      <c r="L14" s="10" t="s">
        <v>10</v>
      </c>
      <c r="M14" s="11">
        <v>12</v>
      </c>
      <c r="N14" s="11" t="s">
        <v>46</v>
      </c>
      <c r="O14" s="27" t="str">
        <f t="shared" si="0"/>
        <v>-</v>
      </c>
      <c r="P14" s="23">
        <f t="shared" si="1"/>
        <v>0</v>
      </c>
      <c r="Q14" s="34" t="s">
        <v>6</v>
      </c>
      <c r="R14" s="26">
        <v>12</v>
      </c>
      <c r="S14" s="8" t="s">
        <v>46</v>
      </c>
      <c r="T14" s="26" t="str">
        <f t="shared" si="2"/>
        <v>-</v>
      </c>
      <c r="U14" s="23">
        <f t="shared" si="3"/>
        <v>0</v>
      </c>
      <c r="V14" s="34" t="s">
        <v>8</v>
      </c>
      <c r="W14" s="26">
        <v>12</v>
      </c>
      <c r="X14" s="8" t="s">
        <v>46</v>
      </c>
      <c r="Y14" s="26" t="str">
        <f t="shared" si="4"/>
        <v>-</v>
      </c>
      <c r="Z14" s="23">
        <f t="shared" si="5"/>
        <v>0</v>
      </c>
      <c r="AA14" s="43" t="s">
        <v>5</v>
      </c>
      <c r="AB14" s="38">
        <v>12</v>
      </c>
      <c r="AC14" s="8" t="s">
        <v>46</v>
      </c>
      <c r="AD14" s="26" t="str">
        <f t="shared" si="6"/>
        <v>-</v>
      </c>
      <c r="AE14" s="23">
        <f t="shared" si="7"/>
        <v>0</v>
      </c>
      <c r="AF14" s="50" t="s">
        <v>6</v>
      </c>
      <c r="AG14" s="38">
        <v>12</v>
      </c>
      <c r="AH14" s="8" t="s">
        <v>46</v>
      </c>
      <c r="AI14" s="26" t="str">
        <f t="shared" si="8"/>
        <v>-</v>
      </c>
      <c r="AJ14" s="23">
        <f t="shared" si="9"/>
        <v>0</v>
      </c>
      <c r="AK14" s="44" t="s">
        <v>9</v>
      </c>
      <c r="AL14" s="27">
        <v>12</v>
      </c>
      <c r="AM14" s="11" t="s">
        <v>46</v>
      </c>
      <c r="AN14" s="27" t="str">
        <f t="shared" si="10"/>
        <v>-</v>
      </c>
      <c r="AO14" s="23">
        <f t="shared" si="11"/>
        <v>0</v>
      </c>
      <c r="AP14" s="43" t="s">
        <v>6</v>
      </c>
      <c r="AQ14" s="38">
        <v>12</v>
      </c>
      <c r="AR14" s="38" t="s">
        <v>7</v>
      </c>
      <c r="AS14" s="26" t="str">
        <f t="shared" si="12"/>
        <v>8h-18h</v>
      </c>
      <c r="AT14" s="23">
        <f t="shared" si="13"/>
        <v>10</v>
      </c>
      <c r="AU14" s="34" t="s">
        <v>7</v>
      </c>
      <c r="AV14" s="38">
        <v>12</v>
      </c>
      <c r="AW14" s="38" t="s">
        <v>46</v>
      </c>
      <c r="AX14" s="26" t="str">
        <f t="shared" si="14"/>
        <v>-</v>
      </c>
      <c r="AY14" s="23">
        <f t="shared" si="15"/>
        <v>0</v>
      </c>
      <c r="AZ14" s="44" t="s">
        <v>10</v>
      </c>
      <c r="BA14" s="27">
        <v>12</v>
      </c>
      <c r="BB14" s="27" t="s">
        <v>46</v>
      </c>
      <c r="BC14" s="27" t="str">
        <f t="shared" si="16"/>
        <v>-</v>
      </c>
      <c r="BD14" s="23">
        <f t="shared" si="17"/>
        <v>0</v>
      </c>
      <c r="BE14" s="43" t="s">
        <v>6</v>
      </c>
      <c r="BF14" s="38">
        <v>12</v>
      </c>
      <c r="BG14" s="38" t="s">
        <v>46</v>
      </c>
      <c r="BH14" s="26" t="str">
        <f t="shared" si="18"/>
        <v>-</v>
      </c>
      <c r="BI14" s="23">
        <f t="shared" si="19"/>
        <v>0</v>
      </c>
      <c r="BK14" s="1" t="s">
        <v>81</v>
      </c>
      <c r="BL14" s="72" t="s">
        <v>7</v>
      </c>
    </row>
    <row r="15" spans="1:64">
      <c r="A15" s="2"/>
      <c r="B15" s="12" t="s">
        <v>9</v>
      </c>
      <c r="C15" s="80">
        <v>13</v>
      </c>
      <c r="D15" s="11" t="s">
        <v>46</v>
      </c>
      <c r="E15" s="27" t="str">
        <f>VLOOKUP(D15,$D$52:$E$71,2,FALSE)</f>
        <v>-</v>
      </c>
      <c r="F15" s="23">
        <f>VLOOKUP(E15,$E$52:$F$71,2,FALSE)</f>
        <v>0</v>
      </c>
      <c r="G15" s="9" t="s">
        <v>6</v>
      </c>
      <c r="H15" s="8">
        <v>13</v>
      </c>
      <c r="I15" s="8" t="s">
        <v>46</v>
      </c>
      <c r="J15" s="26" t="str">
        <f>VLOOKUP(I15,$D$52:$E$71,2,FALSE)</f>
        <v>-</v>
      </c>
      <c r="K15" s="23">
        <f>VLOOKUP(J15,$E$52:$F$71,2,FALSE)</f>
        <v>0</v>
      </c>
      <c r="L15" s="21" t="s">
        <v>5</v>
      </c>
      <c r="M15" s="8">
        <v>13</v>
      </c>
      <c r="N15" s="8" t="s">
        <v>46</v>
      </c>
      <c r="O15" s="26" t="str">
        <f t="shared" si="0"/>
        <v>-</v>
      </c>
      <c r="P15" s="23">
        <f t="shared" si="1"/>
        <v>0</v>
      </c>
      <c r="Q15" s="34" t="s">
        <v>7</v>
      </c>
      <c r="R15" s="26">
        <v>13</v>
      </c>
      <c r="S15" s="8" t="s">
        <v>46</v>
      </c>
      <c r="T15" s="26" t="str">
        <f t="shared" si="2"/>
        <v>-</v>
      </c>
      <c r="U15" s="23">
        <f t="shared" si="3"/>
        <v>0</v>
      </c>
      <c r="V15" s="33" t="s">
        <v>9</v>
      </c>
      <c r="W15" s="27">
        <v>13</v>
      </c>
      <c r="X15" s="11" t="s">
        <v>46</v>
      </c>
      <c r="Y15" s="27" t="str">
        <f t="shared" si="4"/>
        <v>-</v>
      </c>
      <c r="Z15" s="23">
        <f t="shared" si="5"/>
        <v>0</v>
      </c>
      <c r="AA15" s="43" t="s">
        <v>6</v>
      </c>
      <c r="AB15" s="38">
        <v>13</v>
      </c>
      <c r="AC15" s="8" t="s">
        <v>46</v>
      </c>
      <c r="AD15" s="26" t="str">
        <f t="shared" si="6"/>
        <v>-</v>
      </c>
      <c r="AE15" s="23">
        <f t="shared" si="7"/>
        <v>0</v>
      </c>
      <c r="AF15" s="50" t="s">
        <v>7</v>
      </c>
      <c r="AG15" s="38">
        <v>13</v>
      </c>
      <c r="AH15" s="8" t="s">
        <v>46</v>
      </c>
      <c r="AI15" s="26" t="str">
        <f t="shared" si="8"/>
        <v>-</v>
      </c>
      <c r="AJ15" s="23">
        <f t="shared" si="9"/>
        <v>0</v>
      </c>
      <c r="AK15" s="44" t="s">
        <v>10</v>
      </c>
      <c r="AL15" s="27">
        <v>13</v>
      </c>
      <c r="AM15" s="11" t="s">
        <v>46</v>
      </c>
      <c r="AN15" s="27" t="str">
        <f t="shared" si="10"/>
        <v>-</v>
      </c>
      <c r="AO15" s="23">
        <f t="shared" si="11"/>
        <v>0</v>
      </c>
      <c r="AP15" s="43" t="s">
        <v>6</v>
      </c>
      <c r="AQ15" s="38">
        <v>13</v>
      </c>
      <c r="AR15" s="38" t="s">
        <v>46</v>
      </c>
      <c r="AS15" s="26" t="str">
        <f t="shared" si="12"/>
        <v>-</v>
      </c>
      <c r="AT15" s="23">
        <f t="shared" si="13"/>
        <v>0</v>
      </c>
      <c r="AU15" s="34" t="s">
        <v>8</v>
      </c>
      <c r="AV15" s="38">
        <v>13</v>
      </c>
      <c r="AW15" s="38" t="s">
        <v>46</v>
      </c>
      <c r="AX15" s="26" t="str">
        <f t="shared" si="14"/>
        <v>-</v>
      </c>
      <c r="AY15" s="23">
        <f t="shared" si="15"/>
        <v>0</v>
      </c>
      <c r="AZ15" s="43" t="s">
        <v>5</v>
      </c>
      <c r="BA15" s="38">
        <v>13</v>
      </c>
      <c r="BB15" s="38" t="s">
        <v>46</v>
      </c>
      <c r="BC15" s="26" t="str">
        <f t="shared" si="16"/>
        <v>-</v>
      </c>
      <c r="BD15" s="23">
        <f t="shared" si="17"/>
        <v>0</v>
      </c>
      <c r="BE15" s="43" t="s">
        <v>6</v>
      </c>
      <c r="BF15" s="38">
        <v>13</v>
      </c>
      <c r="BG15" s="38" t="s">
        <v>46</v>
      </c>
      <c r="BH15" s="26" t="str">
        <f t="shared" si="18"/>
        <v>-</v>
      </c>
      <c r="BI15" s="23">
        <f t="shared" si="19"/>
        <v>0</v>
      </c>
    </row>
    <row r="16" spans="1:64">
      <c r="A16" s="2"/>
      <c r="B16" s="12" t="s">
        <v>10</v>
      </c>
      <c r="C16" s="80">
        <v>14</v>
      </c>
      <c r="D16" s="11" t="s">
        <v>46</v>
      </c>
      <c r="E16" s="27" t="str">
        <f>VLOOKUP(D16,$D$52:$E$71,2,FALSE)</f>
        <v>-</v>
      </c>
      <c r="F16" s="23">
        <f>VLOOKUP(E16,$E$52:$F$71,2,FALSE)</f>
        <v>0</v>
      </c>
      <c r="G16" s="9" t="s">
        <v>6</v>
      </c>
      <c r="H16" s="8">
        <v>14</v>
      </c>
      <c r="I16" s="8" t="s">
        <v>46</v>
      </c>
      <c r="J16" s="26" t="str">
        <f>VLOOKUP(I16,$D$52:$E$71,2,FALSE)</f>
        <v>-</v>
      </c>
      <c r="K16" s="23">
        <f>VLOOKUP(J16,$E$52:$F$71,2,FALSE)</f>
        <v>0</v>
      </c>
      <c r="L16" s="21" t="s">
        <v>6</v>
      </c>
      <c r="M16" s="8">
        <v>14</v>
      </c>
      <c r="N16" s="8" t="s">
        <v>46</v>
      </c>
      <c r="O16" s="26" t="str">
        <f t="shared" si="0"/>
        <v>-</v>
      </c>
      <c r="P16" s="23">
        <f t="shared" si="1"/>
        <v>0</v>
      </c>
      <c r="Q16" s="34" t="s">
        <v>8</v>
      </c>
      <c r="R16" s="26">
        <v>14</v>
      </c>
      <c r="S16" s="8" t="s">
        <v>46</v>
      </c>
      <c r="T16" s="26" t="str">
        <f t="shared" si="2"/>
        <v>-</v>
      </c>
      <c r="U16" s="23">
        <f t="shared" si="3"/>
        <v>0</v>
      </c>
      <c r="V16" s="33" t="s">
        <v>10</v>
      </c>
      <c r="W16" s="27">
        <v>14</v>
      </c>
      <c r="X16" s="11" t="s">
        <v>46</v>
      </c>
      <c r="Y16" s="27" t="str">
        <f t="shared" si="4"/>
        <v>-</v>
      </c>
      <c r="Z16" s="23">
        <f t="shared" si="5"/>
        <v>0</v>
      </c>
      <c r="AA16" s="43" t="s">
        <v>6</v>
      </c>
      <c r="AB16" s="38">
        <v>14</v>
      </c>
      <c r="AC16" s="8" t="s">
        <v>46</v>
      </c>
      <c r="AD16" s="26" t="str">
        <f t="shared" si="6"/>
        <v>-</v>
      </c>
      <c r="AE16" s="23">
        <f t="shared" si="7"/>
        <v>0</v>
      </c>
      <c r="AF16" s="44" t="s">
        <v>8</v>
      </c>
      <c r="AG16" s="27">
        <v>14</v>
      </c>
      <c r="AH16" s="11" t="s">
        <v>46</v>
      </c>
      <c r="AI16" s="27" t="str">
        <f t="shared" si="8"/>
        <v>-</v>
      </c>
      <c r="AJ16" s="23">
        <f t="shared" si="9"/>
        <v>0</v>
      </c>
      <c r="AK16" s="43" t="s">
        <v>5</v>
      </c>
      <c r="AL16" s="38">
        <v>14</v>
      </c>
      <c r="AM16" s="8" t="s">
        <v>46</v>
      </c>
      <c r="AN16" s="26" t="str">
        <f t="shared" si="10"/>
        <v>-</v>
      </c>
      <c r="AO16" s="23">
        <f t="shared" si="11"/>
        <v>0</v>
      </c>
      <c r="AP16" s="43" t="s">
        <v>7</v>
      </c>
      <c r="AQ16" s="38">
        <v>14</v>
      </c>
      <c r="AR16" s="38" t="s">
        <v>46</v>
      </c>
      <c r="AS16" s="26" t="str">
        <f t="shared" si="12"/>
        <v>-</v>
      </c>
      <c r="AT16" s="23">
        <f t="shared" si="13"/>
        <v>0</v>
      </c>
      <c r="AU16" s="33" t="s">
        <v>9</v>
      </c>
      <c r="AV16" s="27">
        <v>14</v>
      </c>
      <c r="AW16" s="27" t="s">
        <v>46</v>
      </c>
      <c r="AX16" s="27" t="str">
        <f t="shared" si="14"/>
        <v>-</v>
      </c>
      <c r="AY16" s="23">
        <f t="shared" si="15"/>
        <v>0</v>
      </c>
      <c r="AZ16" s="43" t="s">
        <v>6</v>
      </c>
      <c r="BA16" s="38">
        <v>14</v>
      </c>
      <c r="BB16" s="38" t="s">
        <v>46</v>
      </c>
      <c r="BC16" s="26" t="str">
        <f t="shared" si="16"/>
        <v>-</v>
      </c>
      <c r="BD16" s="23">
        <f t="shared" si="17"/>
        <v>0</v>
      </c>
      <c r="BE16" s="43" t="s">
        <v>7</v>
      </c>
      <c r="BF16" s="38">
        <v>14</v>
      </c>
      <c r="BG16" s="38" t="s">
        <v>46</v>
      </c>
      <c r="BH16" s="26" t="str">
        <f t="shared" si="18"/>
        <v>-</v>
      </c>
      <c r="BI16" s="23">
        <f t="shared" si="19"/>
        <v>0</v>
      </c>
    </row>
    <row r="17" spans="1:64">
      <c r="A17" s="2"/>
      <c r="B17" s="7" t="s">
        <v>5</v>
      </c>
      <c r="C17" s="80">
        <v>15</v>
      </c>
      <c r="D17" s="8" t="s">
        <v>46</v>
      </c>
      <c r="E17" s="26" t="str">
        <f>VLOOKUP(D17,$D$52:$E$71,2,FALSE)</f>
        <v>-</v>
      </c>
      <c r="F17" s="23">
        <f>VLOOKUP(E17,$E$52:$F$71,2,FALSE)</f>
        <v>0</v>
      </c>
      <c r="G17" s="9" t="s">
        <v>7</v>
      </c>
      <c r="H17" s="8">
        <v>15</v>
      </c>
      <c r="I17" s="8" t="s">
        <v>46</v>
      </c>
      <c r="J17" s="26" t="str">
        <f>VLOOKUP(I17,$D$52:$E$71,2,FALSE)</f>
        <v>-</v>
      </c>
      <c r="K17" s="23">
        <f>VLOOKUP(J17,$E$52:$F$71,2,FALSE)</f>
        <v>0</v>
      </c>
      <c r="L17" s="21" t="s">
        <v>6</v>
      </c>
      <c r="M17" s="8">
        <v>15</v>
      </c>
      <c r="N17" s="8" t="s">
        <v>46</v>
      </c>
      <c r="O17" s="26" t="str">
        <f t="shared" si="0"/>
        <v>-</v>
      </c>
      <c r="P17" s="23">
        <f t="shared" si="1"/>
        <v>0</v>
      </c>
      <c r="Q17" s="33" t="s">
        <v>9</v>
      </c>
      <c r="R17" s="27">
        <v>15</v>
      </c>
      <c r="S17" s="11" t="s">
        <v>46</v>
      </c>
      <c r="T17" s="27" t="str">
        <f t="shared" si="2"/>
        <v>-</v>
      </c>
      <c r="U17" s="23">
        <f t="shared" si="3"/>
        <v>0</v>
      </c>
      <c r="V17" s="36" t="s">
        <v>5</v>
      </c>
      <c r="W17" s="26">
        <v>15</v>
      </c>
      <c r="X17" s="8" t="s">
        <v>46</v>
      </c>
      <c r="Y17" s="26" t="str">
        <f t="shared" si="4"/>
        <v>-</v>
      </c>
      <c r="Z17" s="23">
        <f t="shared" si="5"/>
        <v>0</v>
      </c>
      <c r="AA17" s="43" t="s">
        <v>7</v>
      </c>
      <c r="AB17" s="38">
        <v>15</v>
      </c>
      <c r="AC17" s="8" t="s">
        <v>46</v>
      </c>
      <c r="AD17" s="26" t="str">
        <f t="shared" si="6"/>
        <v>-</v>
      </c>
      <c r="AE17" s="23">
        <f t="shared" si="7"/>
        <v>0</v>
      </c>
      <c r="AF17" s="44" t="s">
        <v>9</v>
      </c>
      <c r="AG17" s="27">
        <v>15</v>
      </c>
      <c r="AH17" s="11" t="s">
        <v>46</v>
      </c>
      <c r="AI17" s="27" t="str">
        <f t="shared" si="8"/>
        <v>-</v>
      </c>
      <c r="AJ17" s="23">
        <f t="shared" si="9"/>
        <v>0</v>
      </c>
      <c r="AK17" s="44" t="s">
        <v>6</v>
      </c>
      <c r="AL17" s="27">
        <v>15</v>
      </c>
      <c r="AM17" s="11" t="s">
        <v>46</v>
      </c>
      <c r="AN17" s="27" t="str">
        <f t="shared" si="10"/>
        <v>-</v>
      </c>
      <c r="AO17" s="23">
        <f t="shared" si="11"/>
        <v>0</v>
      </c>
      <c r="AP17" s="43" t="s">
        <v>8</v>
      </c>
      <c r="AQ17" s="38">
        <v>15</v>
      </c>
      <c r="AR17" s="38" t="s">
        <v>7</v>
      </c>
      <c r="AS17" s="26" t="str">
        <f t="shared" si="12"/>
        <v>8h-18h</v>
      </c>
      <c r="AT17" s="23">
        <f t="shared" si="13"/>
        <v>10</v>
      </c>
      <c r="AU17" s="33" t="s">
        <v>10</v>
      </c>
      <c r="AV17" s="27">
        <v>15</v>
      </c>
      <c r="AW17" s="27" t="s">
        <v>46</v>
      </c>
      <c r="AX17" s="27" t="str">
        <f t="shared" si="14"/>
        <v>-</v>
      </c>
      <c r="AY17" s="23">
        <f t="shared" si="15"/>
        <v>0</v>
      </c>
      <c r="AZ17" s="43" t="s">
        <v>6</v>
      </c>
      <c r="BA17" s="38">
        <v>15</v>
      </c>
      <c r="BB17" s="38" t="s">
        <v>46</v>
      </c>
      <c r="BC17" s="26" t="str">
        <f t="shared" si="16"/>
        <v>-</v>
      </c>
      <c r="BD17" s="23">
        <f t="shared" si="17"/>
        <v>0</v>
      </c>
      <c r="BE17" s="43" t="s">
        <v>8</v>
      </c>
      <c r="BF17" s="38">
        <v>15</v>
      </c>
      <c r="BG17" s="38" t="s">
        <v>46</v>
      </c>
      <c r="BH17" s="26" t="str">
        <f t="shared" si="18"/>
        <v>-</v>
      </c>
      <c r="BI17" s="23">
        <f t="shared" si="19"/>
        <v>0</v>
      </c>
      <c r="BK17" s="1" t="s">
        <v>77</v>
      </c>
      <c r="BL17" s="72" t="s">
        <v>7</v>
      </c>
    </row>
    <row r="18" spans="1:64">
      <c r="A18" s="2"/>
      <c r="B18" s="7" t="s">
        <v>6</v>
      </c>
      <c r="C18" s="80">
        <v>16</v>
      </c>
      <c r="D18" s="8" t="s">
        <v>46</v>
      </c>
      <c r="E18" s="26" t="str">
        <f>VLOOKUP(D18,$D$52:$E$71,2,FALSE)</f>
        <v>-</v>
      </c>
      <c r="F18" s="23">
        <f>VLOOKUP(E18,$E$52:$F$71,2,FALSE)</f>
        <v>0</v>
      </c>
      <c r="G18" s="9" t="s">
        <v>8</v>
      </c>
      <c r="H18" s="8">
        <v>16</v>
      </c>
      <c r="I18" s="8" t="s">
        <v>46</v>
      </c>
      <c r="J18" s="26" t="str">
        <f>VLOOKUP(I18,$D$52:$E$71,2,FALSE)</f>
        <v>-</v>
      </c>
      <c r="K18" s="23">
        <f>VLOOKUP(J18,$E$52:$F$71,2,FALSE)</f>
        <v>0</v>
      </c>
      <c r="L18" s="21" t="s">
        <v>7</v>
      </c>
      <c r="M18" s="8">
        <v>16</v>
      </c>
      <c r="N18" s="8" t="s">
        <v>46</v>
      </c>
      <c r="O18" s="26" t="str">
        <f t="shared" si="0"/>
        <v>-</v>
      </c>
      <c r="P18" s="23">
        <f t="shared" si="1"/>
        <v>0</v>
      </c>
      <c r="Q18" s="33" t="s">
        <v>10</v>
      </c>
      <c r="R18" s="27">
        <v>16</v>
      </c>
      <c r="S18" s="11" t="s">
        <v>46</v>
      </c>
      <c r="T18" s="27" t="str">
        <f t="shared" si="2"/>
        <v>-</v>
      </c>
      <c r="U18" s="23">
        <f t="shared" si="3"/>
        <v>0</v>
      </c>
      <c r="V18" s="36" t="s">
        <v>6</v>
      </c>
      <c r="W18" s="26">
        <v>16</v>
      </c>
      <c r="X18" s="8" t="s">
        <v>46</v>
      </c>
      <c r="Y18" s="26" t="str">
        <f t="shared" si="4"/>
        <v>-</v>
      </c>
      <c r="Z18" s="23">
        <f t="shared" si="5"/>
        <v>0</v>
      </c>
      <c r="AA18" s="43" t="s">
        <v>8</v>
      </c>
      <c r="AB18" s="38">
        <v>16</v>
      </c>
      <c r="AC18" s="8" t="s">
        <v>46</v>
      </c>
      <c r="AD18" s="26" t="str">
        <f t="shared" si="6"/>
        <v>-</v>
      </c>
      <c r="AE18" s="23">
        <f t="shared" si="7"/>
        <v>0</v>
      </c>
      <c r="AF18" s="44" t="s">
        <v>10</v>
      </c>
      <c r="AG18" s="27">
        <v>16</v>
      </c>
      <c r="AH18" s="11" t="s">
        <v>46</v>
      </c>
      <c r="AI18" s="27" t="str">
        <f t="shared" si="8"/>
        <v>-</v>
      </c>
      <c r="AJ18" s="23">
        <f t="shared" si="9"/>
        <v>0</v>
      </c>
      <c r="AK18" s="43" t="s">
        <v>6</v>
      </c>
      <c r="AL18" s="38">
        <v>16</v>
      </c>
      <c r="AM18" s="8" t="s">
        <v>46</v>
      </c>
      <c r="AN18" s="26" t="str">
        <f t="shared" si="10"/>
        <v>-</v>
      </c>
      <c r="AO18" s="23">
        <f t="shared" si="11"/>
        <v>0</v>
      </c>
      <c r="AP18" s="44" t="s">
        <v>9</v>
      </c>
      <c r="AQ18" s="27">
        <v>16</v>
      </c>
      <c r="AR18" s="27" t="s">
        <v>46</v>
      </c>
      <c r="AS18" s="27" t="str">
        <f t="shared" si="12"/>
        <v>-</v>
      </c>
      <c r="AT18" s="23">
        <f t="shared" si="13"/>
        <v>0</v>
      </c>
      <c r="AU18" s="49" t="s">
        <v>5</v>
      </c>
      <c r="AV18" s="38">
        <v>16</v>
      </c>
      <c r="AW18" s="38" t="s">
        <v>46</v>
      </c>
      <c r="AX18" s="26" t="str">
        <f t="shared" si="14"/>
        <v>-</v>
      </c>
      <c r="AY18" s="23">
        <f t="shared" si="15"/>
        <v>0</v>
      </c>
      <c r="AZ18" s="43" t="s">
        <v>7</v>
      </c>
      <c r="BA18" s="38">
        <v>16</v>
      </c>
      <c r="BB18" s="38" t="s">
        <v>46</v>
      </c>
      <c r="BC18" s="26" t="str">
        <f t="shared" si="16"/>
        <v>-</v>
      </c>
      <c r="BD18" s="23">
        <f t="shared" si="17"/>
        <v>0</v>
      </c>
      <c r="BE18" s="44" t="s">
        <v>9</v>
      </c>
      <c r="BF18" s="27">
        <v>16</v>
      </c>
      <c r="BG18" s="27" t="s">
        <v>46</v>
      </c>
      <c r="BH18" s="27" t="str">
        <f t="shared" si="18"/>
        <v>-</v>
      </c>
      <c r="BI18" s="23">
        <f t="shared" si="19"/>
        <v>0</v>
      </c>
      <c r="BK18" s="1" t="s">
        <v>78</v>
      </c>
      <c r="BL18" s="72" t="s">
        <v>76</v>
      </c>
    </row>
    <row r="19" spans="1:64">
      <c r="A19" s="2"/>
      <c r="B19" s="7" t="s">
        <v>6</v>
      </c>
      <c r="C19" s="80">
        <v>17</v>
      </c>
      <c r="D19" s="8" t="s">
        <v>46</v>
      </c>
      <c r="E19" s="26" t="str">
        <f>VLOOKUP(D19,$D$52:$E$71,2,FALSE)</f>
        <v>-</v>
      </c>
      <c r="F19" s="23">
        <f>VLOOKUP(E19,$E$52:$F$71,2,FALSE)</f>
        <v>0</v>
      </c>
      <c r="G19" s="10" t="s">
        <v>9</v>
      </c>
      <c r="H19" s="8">
        <v>17</v>
      </c>
      <c r="I19" s="11" t="s">
        <v>46</v>
      </c>
      <c r="J19" s="27" t="str">
        <f>VLOOKUP(I19,$D$52:$E$71,2,FALSE)</f>
        <v>-</v>
      </c>
      <c r="K19" s="23">
        <f>VLOOKUP(J19,$E$52:$F$71,2,FALSE)</f>
        <v>0</v>
      </c>
      <c r="L19" s="9" t="s">
        <v>8</v>
      </c>
      <c r="M19" s="8">
        <v>17</v>
      </c>
      <c r="N19" s="8" t="s">
        <v>46</v>
      </c>
      <c r="O19" s="26" t="str">
        <f t="shared" si="0"/>
        <v>-</v>
      </c>
      <c r="P19" s="23">
        <f t="shared" si="1"/>
        <v>0</v>
      </c>
      <c r="Q19" s="33" t="s">
        <v>5</v>
      </c>
      <c r="R19" s="27">
        <v>17</v>
      </c>
      <c r="S19" s="11" t="s">
        <v>46</v>
      </c>
      <c r="T19" s="27" t="str">
        <f t="shared" si="2"/>
        <v>-</v>
      </c>
      <c r="U19" s="23">
        <f t="shared" si="3"/>
        <v>0</v>
      </c>
      <c r="V19" s="36" t="s">
        <v>6</v>
      </c>
      <c r="W19" s="26">
        <v>17</v>
      </c>
      <c r="X19" s="8" t="s">
        <v>46</v>
      </c>
      <c r="Y19" s="26" t="str">
        <f t="shared" si="4"/>
        <v>-</v>
      </c>
      <c r="Z19" s="23">
        <f t="shared" si="5"/>
        <v>0</v>
      </c>
      <c r="AA19" s="44" t="s">
        <v>9</v>
      </c>
      <c r="AB19" s="27">
        <v>17</v>
      </c>
      <c r="AC19" s="11" t="s">
        <v>46</v>
      </c>
      <c r="AD19" s="27" t="str">
        <f t="shared" si="6"/>
        <v>-</v>
      </c>
      <c r="AE19" s="23">
        <f t="shared" si="7"/>
        <v>0</v>
      </c>
      <c r="AF19" s="50" t="s">
        <v>5</v>
      </c>
      <c r="AG19" s="38">
        <v>17</v>
      </c>
      <c r="AH19" s="8" t="s">
        <v>46</v>
      </c>
      <c r="AI19" s="26" t="str">
        <f t="shared" si="8"/>
        <v>-</v>
      </c>
      <c r="AJ19" s="23">
        <f t="shared" si="9"/>
        <v>0</v>
      </c>
      <c r="AK19" s="43" t="s">
        <v>7</v>
      </c>
      <c r="AL19" s="38">
        <v>17</v>
      </c>
      <c r="AM19" s="8" t="s">
        <v>46</v>
      </c>
      <c r="AN19" s="26" t="str">
        <f t="shared" si="10"/>
        <v>-</v>
      </c>
      <c r="AO19" s="23">
        <f t="shared" si="11"/>
        <v>0</v>
      </c>
      <c r="AP19" s="44" t="s">
        <v>10</v>
      </c>
      <c r="AQ19" s="27">
        <v>17</v>
      </c>
      <c r="AR19" s="27" t="s">
        <v>46</v>
      </c>
      <c r="AS19" s="27" t="str">
        <f t="shared" si="12"/>
        <v>-</v>
      </c>
      <c r="AT19" s="23">
        <f t="shared" si="13"/>
        <v>0</v>
      </c>
      <c r="AU19" s="49" t="s">
        <v>6</v>
      </c>
      <c r="AV19" s="38">
        <v>17</v>
      </c>
      <c r="AW19" s="38" t="s">
        <v>46</v>
      </c>
      <c r="AX19" s="26" t="str">
        <f t="shared" si="14"/>
        <v>-</v>
      </c>
      <c r="AY19" s="23">
        <f t="shared" si="15"/>
        <v>0</v>
      </c>
      <c r="AZ19" s="43" t="s">
        <v>8</v>
      </c>
      <c r="BA19" s="38">
        <v>17</v>
      </c>
      <c r="BB19" s="38" t="s">
        <v>46</v>
      </c>
      <c r="BC19" s="26" t="str">
        <f t="shared" si="16"/>
        <v>-</v>
      </c>
      <c r="BD19" s="23">
        <f t="shared" si="17"/>
        <v>0</v>
      </c>
      <c r="BE19" s="44" t="s">
        <v>10</v>
      </c>
      <c r="BF19" s="27">
        <v>17</v>
      </c>
      <c r="BG19" s="27" t="s">
        <v>46</v>
      </c>
      <c r="BH19" s="27" t="str">
        <f t="shared" si="18"/>
        <v>-</v>
      </c>
      <c r="BI19" s="23">
        <f t="shared" si="19"/>
        <v>0</v>
      </c>
      <c r="BK19" s="1" t="s">
        <v>79</v>
      </c>
      <c r="BL19" s="72" t="s">
        <v>76</v>
      </c>
    </row>
    <row r="20" spans="1:64">
      <c r="A20" s="2"/>
      <c r="B20" s="7" t="s">
        <v>7</v>
      </c>
      <c r="C20" s="80">
        <v>18</v>
      </c>
      <c r="D20" s="8" t="s">
        <v>46</v>
      </c>
      <c r="E20" s="26" t="str">
        <f>VLOOKUP(D20,$D$52:$E$71,2,FALSE)</f>
        <v>-</v>
      </c>
      <c r="F20" s="23">
        <f>VLOOKUP(E20,$E$52:$F$71,2,FALSE)</f>
        <v>0</v>
      </c>
      <c r="G20" s="13" t="s">
        <v>10</v>
      </c>
      <c r="H20" s="8">
        <v>18</v>
      </c>
      <c r="I20" s="11" t="s">
        <v>46</v>
      </c>
      <c r="J20" s="27" t="str">
        <f>VLOOKUP(I20,$D$52:$E$71,2,FALSE)</f>
        <v>-</v>
      </c>
      <c r="K20" s="23">
        <f>VLOOKUP(J20,$E$52:$F$71,2,FALSE)</f>
        <v>0</v>
      </c>
      <c r="L20" s="10" t="s">
        <v>9</v>
      </c>
      <c r="M20" s="11">
        <v>18</v>
      </c>
      <c r="N20" s="11" t="s">
        <v>46</v>
      </c>
      <c r="O20" s="27" t="str">
        <f t="shared" si="0"/>
        <v>-</v>
      </c>
      <c r="P20" s="23">
        <f t="shared" si="1"/>
        <v>0</v>
      </c>
      <c r="Q20" s="34" t="s">
        <v>6</v>
      </c>
      <c r="R20" s="26">
        <v>18</v>
      </c>
      <c r="S20" s="8" t="s">
        <v>46</v>
      </c>
      <c r="T20" s="26" t="str">
        <f t="shared" si="2"/>
        <v>-</v>
      </c>
      <c r="U20" s="23">
        <f t="shared" si="3"/>
        <v>0</v>
      </c>
      <c r="V20" s="36" t="s">
        <v>7</v>
      </c>
      <c r="W20" s="26">
        <v>18</v>
      </c>
      <c r="X20" s="8" t="s">
        <v>46</v>
      </c>
      <c r="Y20" s="26" t="str">
        <f t="shared" si="4"/>
        <v>-</v>
      </c>
      <c r="Z20" s="23">
        <f t="shared" si="5"/>
        <v>0</v>
      </c>
      <c r="AA20" s="44" t="s">
        <v>10</v>
      </c>
      <c r="AB20" s="27">
        <v>18</v>
      </c>
      <c r="AC20" s="11" t="s">
        <v>46</v>
      </c>
      <c r="AD20" s="27" t="str">
        <f t="shared" si="6"/>
        <v>-</v>
      </c>
      <c r="AE20" s="23">
        <f t="shared" si="7"/>
        <v>0</v>
      </c>
      <c r="AF20" s="50" t="s">
        <v>6</v>
      </c>
      <c r="AG20" s="38">
        <v>18</v>
      </c>
      <c r="AH20" s="8" t="s">
        <v>46</v>
      </c>
      <c r="AI20" s="26" t="str">
        <f t="shared" si="8"/>
        <v>-</v>
      </c>
      <c r="AJ20" s="23">
        <f t="shared" si="9"/>
        <v>0</v>
      </c>
      <c r="AK20" s="43" t="s">
        <v>8</v>
      </c>
      <c r="AL20" s="38">
        <v>18</v>
      </c>
      <c r="AM20" s="8" t="s">
        <v>46</v>
      </c>
      <c r="AN20" s="26" t="str">
        <f t="shared" si="10"/>
        <v>-</v>
      </c>
      <c r="AO20" s="23">
        <f t="shared" si="11"/>
        <v>0</v>
      </c>
      <c r="AP20" s="43" t="s">
        <v>5</v>
      </c>
      <c r="AQ20" s="38">
        <v>18</v>
      </c>
      <c r="AR20" s="38" t="s">
        <v>7</v>
      </c>
      <c r="AS20" s="26" t="str">
        <f t="shared" si="12"/>
        <v>8h-18h</v>
      </c>
      <c r="AT20" s="23">
        <f t="shared" si="13"/>
        <v>10</v>
      </c>
      <c r="AU20" s="49" t="s">
        <v>6</v>
      </c>
      <c r="AV20" s="38">
        <v>18</v>
      </c>
      <c r="AW20" s="38" t="s">
        <v>46</v>
      </c>
      <c r="AX20" s="26" t="str">
        <f t="shared" si="14"/>
        <v>-</v>
      </c>
      <c r="AY20" s="23">
        <f t="shared" si="15"/>
        <v>0</v>
      </c>
      <c r="AZ20" s="44" t="s">
        <v>9</v>
      </c>
      <c r="BA20" s="27">
        <v>18</v>
      </c>
      <c r="BB20" s="27" t="s">
        <v>46</v>
      </c>
      <c r="BC20" s="27" t="str">
        <f t="shared" si="16"/>
        <v>-</v>
      </c>
      <c r="BD20" s="23">
        <f t="shared" si="17"/>
        <v>0</v>
      </c>
      <c r="BE20" s="43" t="s">
        <v>5</v>
      </c>
      <c r="BF20" s="38">
        <v>18</v>
      </c>
      <c r="BG20" s="38" t="s">
        <v>46</v>
      </c>
      <c r="BH20" s="26" t="str">
        <f t="shared" si="18"/>
        <v>-</v>
      </c>
      <c r="BI20" s="23">
        <f t="shared" si="19"/>
        <v>0</v>
      </c>
      <c r="BK20" s="1" t="s">
        <v>80</v>
      </c>
      <c r="BL20" s="72" t="s">
        <v>7</v>
      </c>
    </row>
    <row r="21" spans="1:64">
      <c r="A21" s="2"/>
      <c r="B21" s="7" t="s">
        <v>8</v>
      </c>
      <c r="C21" s="80">
        <v>19</v>
      </c>
      <c r="D21" s="8" t="s">
        <v>46</v>
      </c>
      <c r="E21" s="26" t="str">
        <f>VLOOKUP(D21,$D$52:$E$71,2,FALSE)</f>
        <v>-</v>
      </c>
      <c r="F21" s="23">
        <f>VLOOKUP(E21,$E$52:$F$71,2,FALSE)</f>
        <v>0</v>
      </c>
      <c r="G21" s="14" t="s">
        <v>5</v>
      </c>
      <c r="H21" s="8">
        <v>19</v>
      </c>
      <c r="I21" s="8" t="s">
        <v>46</v>
      </c>
      <c r="J21" s="26" t="str">
        <f>VLOOKUP(I21,$D$52:$E$71,2,FALSE)</f>
        <v>-</v>
      </c>
      <c r="K21" s="23">
        <f>VLOOKUP(J21,$E$52:$F$71,2,FALSE)</f>
        <v>0</v>
      </c>
      <c r="L21" s="10" t="s">
        <v>10</v>
      </c>
      <c r="M21" s="11">
        <v>19</v>
      </c>
      <c r="N21" s="11" t="s">
        <v>46</v>
      </c>
      <c r="O21" s="27" t="str">
        <f t="shared" si="0"/>
        <v>-</v>
      </c>
      <c r="P21" s="23">
        <f t="shared" si="1"/>
        <v>0</v>
      </c>
      <c r="Q21" s="34" t="s">
        <v>6</v>
      </c>
      <c r="R21" s="26">
        <v>19</v>
      </c>
      <c r="S21" s="8" t="s">
        <v>46</v>
      </c>
      <c r="T21" s="26" t="str">
        <f t="shared" si="2"/>
        <v>-</v>
      </c>
      <c r="U21" s="23">
        <f t="shared" si="3"/>
        <v>0</v>
      </c>
      <c r="V21" s="36" t="s">
        <v>8</v>
      </c>
      <c r="W21" s="26">
        <v>19</v>
      </c>
      <c r="X21" s="8" t="s">
        <v>46</v>
      </c>
      <c r="Y21" s="26" t="str">
        <f t="shared" si="4"/>
        <v>-</v>
      </c>
      <c r="Z21" s="23">
        <f t="shared" si="5"/>
        <v>0</v>
      </c>
      <c r="AA21" s="43" t="s">
        <v>5</v>
      </c>
      <c r="AB21" s="38">
        <v>19</v>
      </c>
      <c r="AC21" s="8" t="s">
        <v>46</v>
      </c>
      <c r="AD21" s="26" t="str">
        <f t="shared" si="6"/>
        <v>-</v>
      </c>
      <c r="AE21" s="23">
        <f t="shared" si="7"/>
        <v>0</v>
      </c>
      <c r="AF21" s="50" t="s">
        <v>6</v>
      </c>
      <c r="AG21" s="38">
        <v>19</v>
      </c>
      <c r="AH21" s="8" t="s">
        <v>46</v>
      </c>
      <c r="AI21" s="26" t="str">
        <f t="shared" si="8"/>
        <v>-</v>
      </c>
      <c r="AJ21" s="23">
        <f t="shared" si="9"/>
        <v>0</v>
      </c>
      <c r="AK21" s="44" t="s">
        <v>9</v>
      </c>
      <c r="AL21" s="27">
        <v>19</v>
      </c>
      <c r="AM21" s="11" t="s">
        <v>46</v>
      </c>
      <c r="AN21" s="27" t="str">
        <f t="shared" si="10"/>
        <v>-</v>
      </c>
      <c r="AO21" s="23">
        <f t="shared" si="11"/>
        <v>0</v>
      </c>
      <c r="AP21" s="43" t="s">
        <v>6</v>
      </c>
      <c r="AQ21" s="38">
        <v>19</v>
      </c>
      <c r="AR21" s="38" t="s">
        <v>46</v>
      </c>
      <c r="AS21" s="26" t="str">
        <f t="shared" si="12"/>
        <v>-</v>
      </c>
      <c r="AT21" s="23">
        <f t="shared" si="13"/>
        <v>0</v>
      </c>
      <c r="AU21" s="49" t="s">
        <v>7</v>
      </c>
      <c r="AV21" s="38">
        <v>19</v>
      </c>
      <c r="AW21" s="38" t="s">
        <v>46</v>
      </c>
      <c r="AX21" s="26" t="str">
        <f t="shared" si="14"/>
        <v>-</v>
      </c>
      <c r="AY21" s="23">
        <f t="shared" si="15"/>
        <v>0</v>
      </c>
      <c r="AZ21" s="44" t="s">
        <v>10</v>
      </c>
      <c r="BA21" s="27">
        <v>19</v>
      </c>
      <c r="BB21" s="27" t="s">
        <v>46</v>
      </c>
      <c r="BC21" s="27" t="str">
        <f t="shared" si="16"/>
        <v>-</v>
      </c>
      <c r="BD21" s="23">
        <f t="shared" si="17"/>
        <v>0</v>
      </c>
      <c r="BE21" s="43" t="s">
        <v>6</v>
      </c>
      <c r="BF21" s="38">
        <v>19</v>
      </c>
      <c r="BG21" s="38" t="s">
        <v>46</v>
      </c>
      <c r="BH21" s="26" t="str">
        <f t="shared" si="18"/>
        <v>-</v>
      </c>
      <c r="BI21" s="23">
        <f t="shared" si="19"/>
        <v>0</v>
      </c>
      <c r="BK21" s="1" t="s">
        <v>81</v>
      </c>
      <c r="BL21" s="72" t="s">
        <v>6</v>
      </c>
    </row>
    <row r="22" spans="1:64">
      <c r="A22" s="2"/>
      <c r="B22" s="12" t="s">
        <v>9</v>
      </c>
      <c r="C22" s="80">
        <v>20</v>
      </c>
      <c r="D22" s="11" t="s">
        <v>46</v>
      </c>
      <c r="E22" s="27" t="str">
        <f>VLOOKUP(D22,$D$52:$E$71,2,FALSE)</f>
        <v>-</v>
      </c>
      <c r="F22" s="23">
        <f>VLOOKUP(E22,$E$52:$F$71,2,FALSE)</f>
        <v>0</v>
      </c>
      <c r="G22" s="14" t="s">
        <v>6</v>
      </c>
      <c r="H22" s="8">
        <v>20</v>
      </c>
      <c r="I22" s="8" t="s">
        <v>46</v>
      </c>
      <c r="J22" s="26" t="str">
        <f>VLOOKUP(I22,$D$52:$E$71,2,FALSE)</f>
        <v>-</v>
      </c>
      <c r="K22" s="23">
        <f>VLOOKUP(J22,$E$52:$F$71,2,FALSE)</f>
        <v>0</v>
      </c>
      <c r="L22" s="9" t="s">
        <v>5</v>
      </c>
      <c r="M22" s="8">
        <v>20</v>
      </c>
      <c r="N22" s="8" t="s">
        <v>46</v>
      </c>
      <c r="O22" s="26" t="str">
        <f t="shared" si="0"/>
        <v>-</v>
      </c>
      <c r="P22" s="23">
        <f t="shared" si="1"/>
        <v>0</v>
      </c>
      <c r="Q22" s="34" t="s">
        <v>7</v>
      </c>
      <c r="R22" s="26">
        <v>20</v>
      </c>
      <c r="S22" s="8" t="s">
        <v>46</v>
      </c>
      <c r="T22" s="26" t="str">
        <f t="shared" si="2"/>
        <v>-</v>
      </c>
      <c r="U22" s="23">
        <f t="shared" si="3"/>
        <v>0</v>
      </c>
      <c r="V22" s="33" t="s">
        <v>9</v>
      </c>
      <c r="W22" s="27">
        <v>20</v>
      </c>
      <c r="X22" s="11" t="s">
        <v>46</v>
      </c>
      <c r="Y22" s="27" t="str">
        <f t="shared" si="4"/>
        <v>-</v>
      </c>
      <c r="Z22" s="23">
        <f t="shared" si="5"/>
        <v>0</v>
      </c>
      <c r="AA22" s="43" t="s">
        <v>6</v>
      </c>
      <c r="AB22" s="38">
        <v>20</v>
      </c>
      <c r="AC22" s="8" t="s">
        <v>46</v>
      </c>
      <c r="AD22" s="26" t="str">
        <f t="shared" si="6"/>
        <v>-</v>
      </c>
      <c r="AE22" s="23">
        <f t="shared" si="7"/>
        <v>0</v>
      </c>
      <c r="AF22" s="50" t="s">
        <v>7</v>
      </c>
      <c r="AG22" s="38">
        <v>20</v>
      </c>
      <c r="AH22" s="8" t="s">
        <v>46</v>
      </c>
      <c r="AI22" s="26" t="str">
        <f t="shared" si="8"/>
        <v>-</v>
      </c>
      <c r="AJ22" s="23">
        <f t="shared" si="9"/>
        <v>0</v>
      </c>
      <c r="AK22" s="44" t="s">
        <v>10</v>
      </c>
      <c r="AL22" s="27">
        <v>20</v>
      </c>
      <c r="AM22" s="11" t="s">
        <v>46</v>
      </c>
      <c r="AN22" s="27" t="str">
        <f t="shared" si="10"/>
        <v>-</v>
      </c>
      <c r="AO22" s="23">
        <f t="shared" si="11"/>
        <v>0</v>
      </c>
      <c r="AP22" s="43" t="s">
        <v>6</v>
      </c>
      <c r="AQ22" s="38">
        <v>20</v>
      </c>
      <c r="AR22" s="38" t="s">
        <v>46</v>
      </c>
      <c r="AS22" s="26" t="str">
        <f t="shared" si="12"/>
        <v>-</v>
      </c>
      <c r="AT22" s="23">
        <f t="shared" si="13"/>
        <v>0</v>
      </c>
      <c r="AU22" s="49" t="s">
        <v>8</v>
      </c>
      <c r="AV22" s="38">
        <v>20</v>
      </c>
      <c r="AW22" s="38" t="s">
        <v>46</v>
      </c>
      <c r="AX22" s="26" t="str">
        <f t="shared" si="14"/>
        <v>-</v>
      </c>
      <c r="AY22" s="23">
        <f t="shared" si="15"/>
        <v>0</v>
      </c>
      <c r="AZ22" s="43" t="s">
        <v>5</v>
      </c>
      <c r="BA22" s="38">
        <v>20</v>
      </c>
      <c r="BB22" s="38" t="s">
        <v>46</v>
      </c>
      <c r="BC22" s="26" t="str">
        <f t="shared" si="16"/>
        <v>-</v>
      </c>
      <c r="BD22" s="23">
        <f t="shared" si="17"/>
        <v>0</v>
      </c>
      <c r="BE22" s="43" t="s">
        <v>6</v>
      </c>
      <c r="BF22" s="38">
        <v>20</v>
      </c>
      <c r="BG22" s="38" t="s">
        <v>46</v>
      </c>
      <c r="BH22" s="26" t="str">
        <f t="shared" si="18"/>
        <v>-</v>
      </c>
      <c r="BI22" s="23">
        <f t="shared" si="19"/>
        <v>0</v>
      </c>
    </row>
    <row r="23" spans="1:64">
      <c r="A23" s="2"/>
      <c r="B23" s="12" t="s">
        <v>10</v>
      </c>
      <c r="C23" s="80">
        <v>21</v>
      </c>
      <c r="D23" s="11" t="s">
        <v>46</v>
      </c>
      <c r="E23" s="27" t="str">
        <f>VLOOKUP(D23,$D$52:$E$71,2,FALSE)</f>
        <v>-</v>
      </c>
      <c r="F23" s="23">
        <f>VLOOKUP(E23,$E$52:$F$71,2,FALSE)</f>
        <v>0</v>
      </c>
      <c r="G23" s="9" t="s">
        <v>6</v>
      </c>
      <c r="H23" s="8">
        <v>21</v>
      </c>
      <c r="I23" s="8" t="s">
        <v>46</v>
      </c>
      <c r="J23" s="26" t="str">
        <f>VLOOKUP(I23,$D$52:$E$71,2,FALSE)</f>
        <v>-</v>
      </c>
      <c r="K23" s="23">
        <f>VLOOKUP(J23,$E$52:$F$71,2,FALSE)</f>
        <v>0</v>
      </c>
      <c r="L23" s="9" t="s">
        <v>6</v>
      </c>
      <c r="M23" s="8">
        <v>21</v>
      </c>
      <c r="N23" s="8" t="s">
        <v>46</v>
      </c>
      <c r="O23" s="26" t="str">
        <f t="shared" si="0"/>
        <v>-</v>
      </c>
      <c r="P23" s="23">
        <f t="shared" si="1"/>
        <v>0</v>
      </c>
      <c r="Q23" s="34" t="s">
        <v>8</v>
      </c>
      <c r="R23" s="26">
        <v>21</v>
      </c>
      <c r="S23" s="8" t="s">
        <v>46</v>
      </c>
      <c r="T23" s="26" t="str">
        <f t="shared" si="2"/>
        <v>-</v>
      </c>
      <c r="U23" s="23">
        <f t="shared" si="3"/>
        <v>0</v>
      </c>
      <c r="V23" s="33" t="s">
        <v>10</v>
      </c>
      <c r="W23" s="27">
        <v>21</v>
      </c>
      <c r="X23" s="11" t="s">
        <v>46</v>
      </c>
      <c r="Y23" s="27" t="str">
        <f t="shared" si="4"/>
        <v>-</v>
      </c>
      <c r="Z23" s="23">
        <f t="shared" si="5"/>
        <v>0</v>
      </c>
      <c r="AA23" s="43" t="s">
        <v>6</v>
      </c>
      <c r="AB23" s="38">
        <v>21</v>
      </c>
      <c r="AC23" s="8" t="s">
        <v>46</v>
      </c>
      <c r="AD23" s="26" t="str">
        <f t="shared" si="6"/>
        <v>-</v>
      </c>
      <c r="AE23" s="23">
        <f t="shared" si="7"/>
        <v>0</v>
      </c>
      <c r="AF23" s="50" t="s">
        <v>8</v>
      </c>
      <c r="AG23" s="38">
        <v>21</v>
      </c>
      <c r="AH23" s="8" t="s">
        <v>46</v>
      </c>
      <c r="AI23" s="26" t="str">
        <f t="shared" si="8"/>
        <v>-</v>
      </c>
      <c r="AJ23" s="23">
        <f t="shared" si="9"/>
        <v>0</v>
      </c>
      <c r="AK23" s="43" t="s">
        <v>5</v>
      </c>
      <c r="AL23" s="38">
        <v>21</v>
      </c>
      <c r="AM23" s="8" t="s">
        <v>46</v>
      </c>
      <c r="AN23" s="26" t="str">
        <f t="shared" si="10"/>
        <v>-</v>
      </c>
      <c r="AO23" s="23">
        <f t="shared" si="11"/>
        <v>0</v>
      </c>
      <c r="AP23" s="43" t="s">
        <v>7</v>
      </c>
      <c r="AQ23" s="38">
        <v>21</v>
      </c>
      <c r="AR23" s="38" t="s">
        <v>7</v>
      </c>
      <c r="AS23" s="26" t="str">
        <f t="shared" si="12"/>
        <v>8h-18h</v>
      </c>
      <c r="AT23" s="23">
        <f t="shared" si="13"/>
        <v>10</v>
      </c>
      <c r="AU23" s="33" t="s">
        <v>9</v>
      </c>
      <c r="AV23" s="27">
        <v>21</v>
      </c>
      <c r="AW23" s="27" t="s">
        <v>46</v>
      </c>
      <c r="AX23" s="27" t="str">
        <f t="shared" si="14"/>
        <v>-</v>
      </c>
      <c r="AY23" s="23">
        <f t="shared" si="15"/>
        <v>0</v>
      </c>
      <c r="AZ23" s="43" t="s">
        <v>6</v>
      </c>
      <c r="BA23" s="38">
        <v>21</v>
      </c>
      <c r="BB23" s="38" t="s">
        <v>46</v>
      </c>
      <c r="BC23" s="26" t="str">
        <f t="shared" si="16"/>
        <v>-</v>
      </c>
      <c r="BD23" s="23">
        <f t="shared" si="17"/>
        <v>0</v>
      </c>
      <c r="BE23" s="43" t="s">
        <v>7</v>
      </c>
      <c r="BF23" s="38">
        <v>21</v>
      </c>
      <c r="BG23" s="38" t="s">
        <v>46</v>
      </c>
      <c r="BH23" s="26" t="str">
        <f t="shared" si="18"/>
        <v>-</v>
      </c>
      <c r="BI23" s="23">
        <f t="shared" si="19"/>
        <v>0</v>
      </c>
    </row>
    <row r="24" spans="1:64">
      <c r="A24" s="2"/>
      <c r="B24" s="7" t="s">
        <v>5</v>
      </c>
      <c r="C24" s="80">
        <v>22</v>
      </c>
      <c r="D24" s="8" t="s">
        <v>46</v>
      </c>
      <c r="E24" s="26" t="str">
        <f>VLOOKUP(D24,$D$52:$E$71,2,FALSE)</f>
        <v>-</v>
      </c>
      <c r="F24" s="23">
        <f>VLOOKUP(E24,$E$52:$F$71,2,FALSE)</f>
        <v>0</v>
      </c>
      <c r="G24" s="9" t="s">
        <v>7</v>
      </c>
      <c r="H24" s="8">
        <v>22</v>
      </c>
      <c r="I24" s="8" t="s">
        <v>46</v>
      </c>
      <c r="J24" s="26" t="str">
        <f>VLOOKUP(I24,$D$52:$E$71,2,FALSE)</f>
        <v>-</v>
      </c>
      <c r="K24" s="23">
        <f>VLOOKUP(J24,$E$52:$F$71,2,FALSE)</f>
        <v>0</v>
      </c>
      <c r="L24" s="9" t="s">
        <v>6</v>
      </c>
      <c r="M24" s="8">
        <v>22</v>
      </c>
      <c r="N24" s="8" t="s">
        <v>46</v>
      </c>
      <c r="O24" s="26" t="str">
        <f t="shared" si="0"/>
        <v>-</v>
      </c>
      <c r="P24" s="23">
        <f t="shared" si="1"/>
        <v>0</v>
      </c>
      <c r="Q24" s="33" t="s">
        <v>9</v>
      </c>
      <c r="R24" s="27">
        <v>22</v>
      </c>
      <c r="S24" s="11" t="s">
        <v>46</v>
      </c>
      <c r="T24" s="27" t="str">
        <f t="shared" si="2"/>
        <v>-</v>
      </c>
      <c r="U24" s="23">
        <f t="shared" si="3"/>
        <v>0</v>
      </c>
      <c r="V24" s="49" t="s">
        <v>5</v>
      </c>
      <c r="W24" s="38">
        <v>22</v>
      </c>
      <c r="X24" s="8" t="s">
        <v>46</v>
      </c>
      <c r="Y24" s="26" t="str">
        <f t="shared" si="4"/>
        <v>-</v>
      </c>
      <c r="Z24" s="23">
        <f t="shared" si="5"/>
        <v>0</v>
      </c>
      <c r="AA24" s="43" t="s">
        <v>7</v>
      </c>
      <c r="AB24" s="38">
        <v>22</v>
      </c>
      <c r="AC24" s="8" t="s">
        <v>46</v>
      </c>
      <c r="AD24" s="26" t="str">
        <f t="shared" si="6"/>
        <v>-</v>
      </c>
      <c r="AE24" s="23">
        <f t="shared" si="7"/>
        <v>0</v>
      </c>
      <c r="AF24" s="44" t="s">
        <v>9</v>
      </c>
      <c r="AG24" s="27">
        <v>22</v>
      </c>
      <c r="AH24" s="11" t="s">
        <v>46</v>
      </c>
      <c r="AI24" s="27" t="str">
        <f t="shared" si="8"/>
        <v>-</v>
      </c>
      <c r="AJ24" s="23">
        <f t="shared" si="9"/>
        <v>0</v>
      </c>
      <c r="AK24" s="43" t="s">
        <v>6</v>
      </c>
      <c r="AL24" s="38">
        <v>22</v>
      </c>
      <c r="AM24" s="8" t="s">
        <v>46</v>
      </c>
      <c r="AN24" s="26" t="str">
        <f t="shared" si="10"/>
        <v>-</v>
      </c>
      <c r="AO24" s="23">
        <f t="shared" si="11"/>
        <v>0</v>
      </c>
      <c r="AP24" s="43" t="s">
        <v>8</v>
      </c>
      <c r="AQ24" s="38">
        <v>22</v>
      </c>
      <c r="AR24" s="38" t="s">
        <v>82</v>
      </c>
      <c r="AS24" s="26" t="str">
        <f t="shared" si="12"/>
        <v>6h45-10h45</v>
      </c>
      <c r="AT24" s="23">
        <f t="shared" si="13"/>
        <v>4</v>
      </c>
      <c r="AU24" s="33" t="s">
        <v>10</v>
      </c>
      <c r="AV24" s="27">
        <v>22</v>
      </c>
      <c r="AW24" s="27" t="s">
        <v>46</v>
      </c>
      <c r="AX24" s="27" t="str">
        <f t="shared" si="14"/>
        <v>-</v>
      </c>
      <c r="AY24" s="23">
        <f t="shared" si="15"/>
        <v>0</v>
      </c>
      <c r="AZ24" s="43" t="s">
        <v>6</v>
      </c>
      <c r="BA24" s="38">
        <v>22</v>
      </c>
      <c r="BB24" s="38" t="s">
        <v>46</v>
      </c>
      <c r="BC24" s="26" t="str">
        <f t="shared" si="16"/>
        <v>-</v>
      </c>
      <c r="BD24" s="23">
        <f t="shared" si="17"/>
        <v>0</v>
      </c>
      <c r="BE24" s="43" t="s">
        <v>8</v>
      </c>
      <c r="BF24" s="38">
        <v>22</v>
      </c>
      <c r="BG24" s="38" t="s">
        <v>46</v>
      </c>
      <c r="BH24" s="26" t="str">
        <f t="shared" si="18"/>
        <v>-</v>
      </c>
      <c r="BI24" s="23">
        <f t="shared" si="19"/>
        <v>0</v>
      </c>
    </row>
    <row r="25" spans="1:64">
      <c r="A25" s="2"/>
      <c r="B25" s="7" t="s">
        <v>6</v>
      </c>
      <c r="C25" s="80">
        <v>23</v>
      </c>
      <c r="D25" s="8" t="s">
        <v>46</v>
      </c>
      <c r="E25" s="26" t="str">
        <f>VLOOKUP(D25,$D$52:$E$71,2,FALSE)</f>
        <v>-</v>
      </c>
      <c r="F25" s="23">
        <f>VLOOKUP(E25,$E$52:$F$71,2,FALSE)</f>
        <v>0</v>
      </c>
      <c r="G25" s="9" t="s">
        <v>8</v>
      </c>
      <c r="H25" s="8">
        <v>23</v>
      </c>
      <c r="I25" s="8" t="s">
        <v>46</v>
      </c>
      <c r="J25" s="26" t="str">
        <f>VLOOKUP(I25,$D$52:$E$71,2,FALSE)</f>
        <v>-</v>
      </c>
      <c r="K25" s="23">
        <f>VLOOKUP(J25,$E$52:$F$71,2,FALSE)</f>
        <v>0</v>
      </c>
      <c r="L25" s="9" t="s">
        <v>7</v>
      </c>
      <c r="M25" s="8">
        <v>23</v>
      </c>
      <c r="N25" s="8" t="s">
        <v>46</v>
      </c>
      <c r="O25" s="26" t="str">
        <f t="shared" si="0"/>
        <v>-</v>
      </c>
      <c r="P25" s="23">
        <f t="shared" si="1"/>
        <v>0</v>
      </c>
      <c r="Q25" s="33" t="s">
        <v>10</v>
      </c>
      <c r="R25" s="27">
        <v>23</v>
      </c>
      <c r="S25" s="11" t="s">
        <v>46</v>
      </c>
      <c r="T25" s="27" t="str">
        <f t="shared" si="2"/>
        <v>-</v>
      </c>
      <c r="U25" s="23">
        <f t="shared" si="3"/>
        <v>0</v>
      </c>
      <c r="V25" s="49" t="s">
        <v>6</v>
      </c>
      <c r="W25" s="38">
        <v>23</v>
      </c>
      <c r="X25" s="8" t="s">
        <v>46</v>
      </c>
      <c r="Y25" s="26" t="str">
        <f t="shared" si="4"/>
        <v>-</v>
      </c>
      <c r="Z25" s="23">
        <f t="shared" si="5"/>
        <v>0</v>
      </c>
      <c r="AA25" s="43" t="s">
        <v>8</v>
      </c>
      <c r="AB25" s="38">
        <v>23</v>
      </c>
      <c r="AC25" s="8" t="s">
        <v>46</v>
      </c>
      <c r="AD25" s="26" t="str">
        <f t="shared" si="6"/>
        <v>-</v>
      </c>
      <c r="AE25" s="23">
        <f t="shared" si="7"/>
        <v>0</v>
      </c>
      <c r="AF25" s="44" t="s">
        <v>10</v>
      </c>
      <c r="AG25" s="27">
        <v>23</v>
      </c>
      <c r="AH25" s="11" t="s">
        <v>46</v>
      </c>
      <c r="AI25" s="27" t="str">
        <f t="shared" si="8"/>
        <v>-</v>
      </c>
      <c r="AJ25" s="23">
        <f t="shared" si="9"/>
        <v>0</v>
      </c>
      <c r="AK25" s="43" t="s">
        <v>6</v>
      </c>
      <c r="AL25" s="38">
        <v>23</v>
      </c>
      <c r="AM25" s="8" t="s">
        <v>46</v>
      </c>
      <c r="AN25" s="26" t="str">
        <f t="shared" si="10"/>
        <v>-</v>
      </c>
      <c r="AO25" s="23">
        <f t="shared" si="11"/>
        <v>0</v>
      </c>
      <c r="AP25" s="44" t="s">
        <v>9</v>
      </c>
      <c r="AQ25" s="27">
        <v>23</v>
      </c>
      <c r="AR25" s="27" t="s">
        <v>46</v>
      </c>
      <c r="AS25" s="27" t="str">
        <f t="shared" si="12"/>
        <v>-</v>
      </c>
      <c r="AT25" s="23">
        <f t="shared" si="13"/>
        <v>0</v>
      </c>
      <c r="AU25" s="34" t="s">
        <v>5</v>
      </c>
      <c r="AV25" s="38">
        <v>23</v>
      </c>
      <c r="AW25" s="38" t="s">
        <v>46</v>
      </c>
      <c r="AX25" s="26" t="str">
        <f t="shared" si="14"/>
        <v>-</v>
      </c>
      <c r="AY25" s="23">
        <f t="shared" si="15"/>
        <v>0</v>
      </c>
      <c r="AZ25" s="43" t="s">
        <v>7</v>
      </c>
      <c r="BA25" s="38">
        <v>23</v>
      </c>
      <c r="BB25" s="38" t="s">
        <v>46</v>
      </c>
      <c r="BC25" s="26" t="str">
        <f t="shared" si="16"/>
        <v>-</v>
      </c>
      <c r="BD25" s="23">
        <f t="shared" si="17"/>
        <v>0</v>
      </c>
      <c r="BE25" s="44" t="s">
        <v>9</v>
      </c>
      <c r="BF25" s="27">
        <v>23</v>
      </c>
      <c r="BG25" s="27" t="s">
        <v>46</v>
      </c>
      <c r="BH25" s="27" t="str">
        <f t="shared" si="18"/>
        <v>-</v>
      </c>
      <c r="BI25" s="23">
        <f t="shared" si="19"/>
        <v>0</v>
      </c>
    </row>
    <row r="26" spans="1:64">
      <c r="A26" s="2"/>
      <c r="B26" s="7" t="s">
        <v>6</v>
      </c>
      <c r="C26" s="80">
        <v>24</v>
      </c>
      <c r="D26" s="8" t="s">
        <v>46</v>
      </c>
      <c r="E26" s="26" t="str">
        <f>VLOOKUP(D26,$D$52:$E$71,2,FALSE)</f>
        <v>-</v>
      </c>
      <c r="F26" s="23">
        <f>VLOOKUP(E26,$E$52:$F$71,2,FALSE)</f>
        <v>0</v>
      </c>
      <c r="G26" s="10" t="s">
        <v>9</v>
      </c>
      <c r="H26" s="8">
        <v>24</v>
      </c>
      <c r="I26" s="11" t="s">
        <v>46</v>
      </c>
      <c r="J26" s="27" t="str">
        <f>VLOOKUP(I26,$D$52:$E$71,2,FALSE)</f>
        <v>-</v>
      </c>
      <c r="K26" s="23">
        <f>VLOOKUP(J26,$E$52:$F$71,2,FALSE)</f>
        <v>0</v>
      </c>
      <c r="L26" s="9" t="s">
        <v>8</v>
      </c>
      <c r="M26" s="8">
        <v>24</v>
      </c>
      <c r="N26" s="8" t="s">
        <v>46</v>
      </c>
      <c r="O26" s="26" t="str">
        <f t="shared" si="0"/>
        <v>-</v>
      </c>
      <c r="P26" s="23">
        <f t="shared" si="1"/>
        <v>0</v>
      </c>
      <c r="Q26" s="34" t="s">
        <v>5</v>
      </c>
      <c r="R26" s="26">
        <v>24</v>
      </c>
      <c r="S26" s="8" t="s">
        <v>46</v>
      </c>
      <c r="T26" s="26" t="str">
        <f t="shared" si="2"/>
        <v>-</v>
      </c>
      <c r="U26" s="23">
        <f t="shared" si="3"/>
        <v>0</v>
      </c>
      <c r="V26" s="49" t="s">
        <v>6</v>
      </c>
      <c r="W26" s="38">
        <v>24</v>
      </c>
      <c r="X26" s="8" t="s">
        <v>46</v>
      </c>
      <c r="Y26" s="26" t="str">
        <f t="shared" si="4"/>
        <v>-</v>
      </c>
      <c r="Z26" s="23">
        <f t="shared" si="5"/>
        <v>0</v>
      </c>
      <c r="AA26" s="44" t="s">
        <v>9</v>
      </c>
      <c r="AB26" s="27">
        <v>24</v>
      </c>
      <c r="AC26" s="11" t="s">
        <v>46</v>
      </c>
      <c r="AD26" s="27" t="str">
        <f t="shared" si="6"/>
        <v>-</v>
      </c>
      <c r="AE26" s="23">
        <f t="shared" si="7"/>
        <v>0</v>
      </c>
      <c r="AF26" s="50" t="s">
        <v>5</v>
      </c>
      <c r="AG26" s="38">
        <v>24</v>
      </c>
      <c r="AH26" s="8" t="s">
        <v>46</v>
      </c>
      <c r="AI26" s="26" t="str">
        <f t="shared" si="8"/>
        <v>-</v>
      </c>
      <c r="AJ26" s="23">
        <f t="shared" si="9"/>
        <v>0</v>
      </c>
      <c r="AK26" s="43" t="s">
        <v>7</v>
      </c>
      <c r="AL26" s="38">
        <v>24</v>
      </c>
      <c r="AM26" s="8" t="s">
        <v>46</v>
      </c>
      <c r="AN26" s="26" t="str">
        <f t="shared" si="10"/>
        <v>-</v>
      </c>
      <c r="AO26" s="23">
        <f t="shared" si="11"/>
        <v>0</v>
      </c>
      <c r="AP26" s="44" t="s">
        <v>10</v>
      </c>
      <c r="AQ26" s="27">
        <v>24</v>
      </c>
      <c r="AR26" s="27" t="s">
        <v>46</v>
      </c>
      <c r="AS26" s="27" t="str">
        <f t="shared" si="12"/>
        <v>-</v>
      </c>
      <c r="AT26" s="23">
        <f t="shared" si="13"/>
        <v>0</v>
      </c>
      <c r="AU26" s="34" t="s">
        <v>6</v>
      </c>
      <c r="AV26" s="38">
        <v>24</v>
      </c>
      <c r="AW26" s="38" t="s">
        <v>46</v>
      </c>
      <c r="AX26" s="26" t="str">
        <f t="shared" si="14"/>
        <v>-</v>
      </c>
      <c r="AY26" s="23">
        <f t="shared" si="15"/>
        <v>0</v>
      </c>
      <c r="AZ26" s="43" t="s">
        <v>8</v>
      </c>
      <c r="BA26" s="38">
        <v>24</v>
      </c>
      <c r="BB26" s="38" t="s">
        <v>46</v>
      </c>
      <c r="BC26" s="26" t="str">
        <f t="shared" si="16"/>
        <v>-</v>
      </c>
      <c r="BD26" s="23">
        <f t="shared" si="17"/>
        <v>0</v>
      </c>
      <c r="BE26" s="44" t="s">
        <v>10</v>
      </c>
      <c r="BF26" s="27">
        <v>24</v>
      </c>
      <c r="BG26" s="27" t="s">
        <v>46</v>
      </c>
      <c r="BH26" s="27" t="str">
        <f t="shared" si="18"/>
        <v>-</v>
      </c>
      <c r="BI26" s="23">
        <f t="shared" si="19"/>
        <v>0</v>
      </c>
    </row>
    <row r="27" spans="1:64">
      <c r="A27" s="2"/>
      <c r="B27" s="7" t="s">
        <v>7</v>
      </c>
      <c r="C27" s="80">
        <v>25</v>
      </c>
      <c r="D27" s="8" t="s">
        <v>46</v>
      </c>
      <c r="E27" s="26" t="str">
        <f>VLOOKUP(D27,$D$52:$E$71,2,FALSE)</f>
        <v>-</v>
      </c>
      <c r="F27" s="23">
        <f>VLOOKUP(E27,$E$52:$F$71,2,FALSE)</f>
        <v>0</v>
      </c>
      <c r="G27" s="10" t="s">
        <v>10</v>
      </c>
      <c r="H27" s="8">
        <v>25</v>
      </c>
      <c r="I27" s="11" t="s">
        <v>46</v>
      </c>
      <c r="J27" s="27" t="str">
        <f>VLOOKUP(I27,$D$52:$E$71,2,FALSE)</f>
        <v>-</v>
      </c>
      <c r="K27" s="23">
        <f>VLOOKUP(J27,$E$52:$F$71,2,FALSE)</f>
        <v>0</v>
      </c>
      <c r="L27" s="10" t="s">
        <v>9</v>
      </c>
      <c r="M27" s="11">
        <v>25</v>
      </c>
      <c r="N27" s="11" t="s">
        <v>46</v>
      </c>
      <c r="O27" s="27" t="str">
        <f t="shared" si="0"/>
        <v>-</v>
      </c>
      <c r="P27" s="23">
        <f t="shared" si="1"/>
        <v>0</v>
      </c>
      <c r="Q27" s="34" t="s">
        <v>6</v>
      </c>
      <c r="R27" s="26">
        <v>25</v>
      </c>
      <c r="S27" s="8" t="s">
        <v>46</v>
      </c>
      <c r="T27" s="26" t="str">
        <f t="shared" si="2"/>
        <v>-</v>
      </c>
      <c r="U27" s="23">
        <f t="shared" si="3"/>
        <v>0</v>
      </c>
      <c r="V27" s="33" t="s">
        <v>7</v>
      </c>
      <c r="W27" s="27">
        <v>25</v>
      </c>
      <c r="X27" s="11" t="s">
        <v>46</v>
      </c>
      <c r="Y27" s="27" t="str">
        <f t="shared" si="4"/>
        <v>-</v>
      </c>
      <c r="Z27" s="23">
        <f t="shared" si="5"/>
        <v>0</v>
      </c>
      <c r="AA27" s="44" t="s">
        <v>10</v>
      </c>
      <c r="AB27" s="27">
        <v>25</v>
      </c>
      <c r="AC27" s="11" t="s">
        <v>46</v>
      </c>
      <c r="AD27" s="27" t="str">
        <f t="shared" si="6"/>
        <v>-</v>
      </c>
      <c r="AE27" s="23">
        <f t="shared" si="7"/>
        <v>0</v>
      </c>
      <c r="AF27" s="50" t="s">
        <v>6</v>
      </c>
      <c r="AG27" s="38">
        <v>25</v>
      </c>
      <c r="AH27" s="8" t="s">
        <v>46</v>
      </c>
      <c r="AI27" s="26" t="str">
        <f t="shared" si="8"/>
        <v>-</v>
      </c>
      <c r="AJ27" s="23">
        <f t="shared" si="9"/>
        <v>0</v>
      </c>
      <c r="AK27" s="43" t="s">
        <v>8</v>
      </c>
      <c r="AL27" s="38">
        <v>25</v>
      </c>
      <c r="AM27" s="8" t="s">
        <v>46</v>
      </c>
      <c r="AN27" s="26" t="str">
        <f t="shared" si="10"/>
        <v>-</v>
      </c>
      <c r="AO27" s="23">
        <f t="shared" si="11"/>
        <v>0</v>
      </c>
      <c r="AP27" s="43" t="s">
        <v>5</v>
      </c>
      <c r="AQ27" s="38">
        <v>25</v>
      </c>
      <c r="AR27" s="38" t="s">
        <v>46</v>
      </c>
      <c r="AS27" s="26" t="str">
        <f t="shared" si="12"/>
        <v>-</v>
      </c>
      <c r="AT27" s="23">
        <f t="shared" si="13"/>
        <v>0</v>
      </c>
      <c r="AU27" s="34" t="s">
        <v>6</v>
      </c>
      <c r="AV27" s="38">
        <v>25</v>
      </c>
      <c r="AW27" s="38" t="s">
        <v>46</v>
      </c>
      <c r="AX27" s="26" t="str">
        <f t="shared" si="14"/>
        <v>-</v>
      </c>
      <c r="AY27" s="23">
        <f t="shared" si="15"/>
        <v>0</v>
      </c>
      <c r="AZ27" s="44" t="s">
        <v>9</v>
      </c>
      <c r="BA27" s="27">
        <v>25</v>
      </c>
      <c r="BB27" s="27" t="s">
        <v>46</v>
      </c>
      <c r="BC27" s="27" t="str">
        <f t="shared" si="16"/>
        <v>-</v>
      </c>
      <c r="BD27" s="23">
        <f t="shared" si="17"/>
        <v>0</v>
      </c>
      <c r="BE27" s="44" t="s">
        <v>5</v>
      </c>
      <c r="BF27" s="27">
        <v>25</v>
      </c>
      <c r="BG27" s="27" t="s">
        <v>46</v>
      </c>
      <c r="BH27" s="27" t="str">
        <f t="shared" si="18"/>
        <v>-</v>
      </c>
      <c r="BI27" s="23">
        <f t="shared" si="19"/>
        <v>0</v>
      </c>
    </row>
    <row r="28" spans="1:64">
      <c r="A28" s="2"/>
      <c r="B28" s="7" t="s">
        <v>8</v>
      </c>
      <c r="C28" s="80">
        <v>26</v>
      </c>
      <c r="D28" s="8" t="s">
        <v>46</v>
      </c>
      <c r="E28" s="26" t="str">
        <f>VLOOKUP(D28,$D$52:$E$71,2,FALSE)</f>
        <v>-</v>
      </c>
      <c r="F28" s="23">
        <f>VLOOKUP(E28,$E$52:$F$71,2,FALSE)</f>
        <v>0</v>
      </c>
      <c r="G28" s="9" t="s">
        <v>5</v>
      </c>
      <c r="H28" s="8">
        <v>26</v>
      </c>
      <c r="I28" s="80" t="s">
        <v>46</v>
      </c>
      <c r="J28" s="38" t="str">
        <f>VLOOKUP(I28,$D$52:$E$71,2,FALSE)</f>
        <v>-</v>
      </c>
      <c r="K28" s="23">
        <f>VLOOKUP(J28,$E$52:$F$71,2,FALSE)</f>
        <v>0</v>
      </c>
      <c r="L28" s="10" t="s">
        <v>10</v>
      </c>
      <c r="M28" s="11">
        <v>26</v>
      </c>
      <c r="N28" s="11" t="s">
        <v>46</v>
      </c>
      <c r="O28" s="27" t="str">
        <f t="shared" si="0"/>
        <v>-</v>
      </c>
      <c r="P28" s="23">
        <f t="shared" si="1"/>
        <v>0</v>
      </c>
      <c r="Q28" s="34" t="s">
        <v>6</v>
      </c>
      <c r="R28" s="26">
        <v>26</v>
      </c>
      <c r="S28" s="8" t="s">
        <v>46</v>
      </c>
      <c r="T28" s="26" t="str">
        <f t="shared" si="2"/>
        <v>-</v>
      </c>
      <c r="U28" s="23">
        <f t="shared" si="3"/>
        <v>0</v>
      </c>
      <c r="V28" s="49" t="s">
        <v>8</v>
      </c>
      <c r="W28" s="38">
        <v>26</v>
      </c>
      <c r="X28" s="8" t="s">
        <v>46</v>
      </c>
      <c r="Y28" s="26" t="str">
        <f t="shared" si="4"/>
        <v>-</v>
      </c>
      <c r="Z28" s="23">
        <f t="shared" si="5"/>
        <v>0</v>
      </c>
      <c r="AA28" s="43" t="s">
        <v>5</v>
      </c>
      <c r="AB28" s="38">
        <v>26</v>
      </c>
      <c r="AC28" s="8" t="s">
        <v>46</v>
      </c>
      <c r="AD28" s="26" t="str">
        <f t="shared" si="6"/>
        <v>-</v>
      </c>
      <c r="AE28" s="23">
        <f t="shared" si="7"/>
        <v>0</v>
      </c>
      <c r="AF28" s="50" t="s">
        <v>6</v>
      </c>
      <c r="AG28" s="38">
        <v>26</v>
      </c>
      <c r="AH28" s="8" t="s">
        <v>46</v>
      </c>
      <c r="AI28" s="26" t="str">
        <f t="shared" si="8"/>
        <v>-</v>
      </c>
      <c r="AJ28" s="23">
        <f t="shared" si="9"/>
        <v>0</v>
      </c>
      <c r="AK28" s="44" t="s">
        <v>9</v>
      </c>
      <c r="AL28" s="27">
        <v>26</v>
      </c>
      <c r="AM28" s="11" t="s">
        <v>46</v>
      </c>
      <c r="AN28" s="27" t="str">
        <f t="shared" si="10"/>
        <v>-</v>
      </c>
      <c r="AO28" s="23">
        <f t="shared" si="11"/>
        <v>0</v>
      </c>
      <c r="AP28" s="43" t="s">
        <v>6</v>
      </c>
      <c r="AQ28" s="38">
        <v>26</v>
      </c>
      <c r="AR28" s="38" t="s">
        <v>46</v>
      </c>
      <c r="AS28" s="26" t="str">
        <f t="shared" si="12"/>
        <v>-</v>
      </c>
      <c r="AT28" s="23">
        <f t="shared" si="13"/>
        <v>0</v>
      </c>
      <c r="AU28" s="34" t="s">
        <v>7</v>
      </c>
      <c r="AV28" s="38">
        <v>26</v>
      </c>
      <c r="AW28" s="38" t="s">
        <v>46</v>
      </c>
      <c r="AX28" s="26" t="str">
        <f t="shared" si="14"/>
        <v>-</v>
      </c>
      <c r="AY28" s="23">
        <f t="shared" si="15"/>
        <v>0</v>
      </c>
      <c r="AZ28" s="44" t="s">
        <v>10</v>
      </c>
      <c r="BA28" s="27">
        <v>26</v>
      </c>
      <c r="BB28" s="27" t="s">
        <v>46</v>
      </c>
      <c r="BC28" s="27" t="str">
        <f t="shared" si="16"/>
        <v>-</v>
      </c>
      <c r="BD28" s="23">
        <f t="shared" si="17"/>
        <v>0</v>
      </c>
      <c r="BE28" s="43" t="s">
        <v>6</v>
      </c>
      <c r="BF28" s="38">
        <v>26</v>
      </c>
      <c r="BG28" s="38" t="s">
        <v>46</v>
      </c>
      <c r="BH28" s="26" t="str">
        <f t="shared" si="18"/>
        <v>-</v>
      </c>
      <c r="BI28" s="23">
        <f t="shared" si="19"/>
        <v>0</v>
      </c>
    </row>
    <row r="29" spans="1:64">
      <c r="A29" s="2"/>
      <c r="B29" s="12" t="s">
        <v>9</v>
      </c>
      <c r="C29" s="80">
        <v>27</v>
      </c>
      <c r="D29" s="11" t="s">
        <v>46</v>
      </c>
      <c r="E29" s="27" t="str">
        <f>VLOOKUP(D29,$D$52:$E$71,2,FALSE)</f>
        <v>-</v>
      </c>
      <c r="F29" s="23">
        <f>VLOOKUP(E29,$E$52:$F$71,2,FALSE)</f>
        <v>0</v>
      </c>
      <c r="G29" s="9" t="s">
        <v>6</v>
      </c>
      <c r="H29" s="8">
        <v>27</v>
      </c>
      <c r="I29" s="8" t="s">
        <v>46</v>
      </c>
      <c r="J29" s="26" t="str">
        <f>VLOOKUP(I29,$D$52:$E$71,2,FALSE)</f>
        <v>-</v>
      </c>
      <c r="K29" s="23">
        <f>VLOOKUP(J29,$E$52:$F$71,2,FALSE)</f>
        <v>0</v>
      </c>
      <c r="L29" s="9" t="s">
        <v>5</v>
      </c>
      <c r="M29" s="8">
        <v>27</v>
      </c>
      <c r="N29" s="8" t="s">
        <v>46</v>
      </c>
      <c r="O29" s="26" t="str">
        <f t="shared" si="0"/>
        <v>-</v>
      </c>
      <c r="P29" s="23">
        <f t="shared" si="1"/>
        <v>0</v>
      </c>
      <c r="Q29" s="34" t="s">
        <v>7</v>
      </c>
      <c r="R29" s="26">
        <v>27</v>
      </c>
      <c r="S29" s="8" t="s">
        <v>46</v>
      </c>
      <c r="T29" s="26" t="str">
        <f t="shared" si="2"/>
        <v>-</v>
      </c>
      <c r="U29" s="23">
        <f t="shared" si="3"/>
        <v>0</v>
      </c>
      <c r="V29" s="33" t="s">
        <v>9</v>
      </c>
      <c r="W29" s="27">
        <v>27</v>
      </c>
      <c r="X29" s="11" t="s">
        <v>46</v>
      </c>
      <c r="Y29" s="27" t="str">
        <f t="shared" si="4"/>
        <v>-</v>
      </c>
      <c r="Z29" s="23">
        <f t="shared" si="5"/>
        <v>0</v>
      </c>
      <c r="AA29" s="43" t="s">
        <v>6</v>
      </c>
      <c r="AB29" s="38">
        <v>27</v>
      </c>
      <c r="AC29" s="8" t="s">
        <v>46</v>
      </c>
      <c r="AD29" s="26" t="str">
        <f t="shared" si="6"/>
        <v>-</v>
      </c>
      <c r="AE29" s="23">
        <f t="shared" si="7"/>
        <v>0</v>
      </c>
      <c r="AF29" s="50" t="s">
        <v>7</v>
      </c>
      <c r="AG29" s="38">
        <v>27</v>
      </c>
      <c r="AH29" s="8" t="s">
        <v>46</v>
      </c>
      <c r="AI29" s="26" t="str">
        <f t="shared" si="8"/>
        <v>-</v>
      </c>
      <c r="AJ29" s="23">
        <f t="shared" si="9"/>
        <v>0</v>
      </c>
      <c r="AK29" s="44" t="s">
        <v>10</v>
      </c>
      <c r="AL29" s="27">
        <v>27</v>
      </c>
      <c r="AM29" s="11" t="s">
        <v>46</v>
      </c>
      <c r="AN29" s="27" t="str">
        <f t="shared" si="10"/>
        <v>-</v>
      </c>
      <c r="AO29" s="23">
        <f t="shared" si="11"/>
        <v>0</v>
      </c>
      <c r="AP29" s="43" t="s">
        <v>6</v>
      </c>
      <c r="AQ29" s="38">
        <v>27</v>
      </c>
      <c r="AR29" s="38" t="s">
        <v>7</v>
      </c>
      <c r="AS29" s="26" t="str">
        <f t="shared" si="12"/>
        <v>8h-18h</v>
      </c>
      <c r="AT29" s="23">
        <f t="shared" si="13"/>
        <v>10</v>
      </c>
      <c r="AU29" s="34" t="s">
        <v>8</v>
      </c>
      <c r="AV29" s="38">
        <v>27</v>
      </c>
      <c r="AW29" s="38" t="s">
        <v>46</v>
      </c>
      <c r="AX29" s="26" t="str">
        <f t="shared" si="14"/>
        <v>-</v>
      </c>
      <c r="AY29" s="23">
        <f t="shared" si="15"/>
        <v>0</v>
      </c>
      <c r="AZ29" s="43" t="s">
        <v>5</v>
      </c>
      <c r="BA29" s="38">
        <v>27</v>
      </c>
      <c r="BB29" s="38" t="s">
        <v>46</v>
      </c>
      <c r="BC29" s="26" t="str">
        <f t="shared" si="16"/>
        <v>-</v>
      </c>
      <c r="BD29" s="23">
        <f t="shared" si="17"/>
        <v>0</v>
      </c>
      <c r="BE29" s="43" t="s">
        <v>6</v>
      </c>
      <c r="BF29" s="38">
        <v>27</v>
      </c>
      <c r="BG29" s="38" t="s">
        <v>46</v>
      </c>
      <c r="BH29" s="26" t="str">
        <f t="shared" si="18"/>
        <v>-</v>
      </c>
      <c r="BI29" s="23">
        <f t="shared" si="19"/>
        <v>0</v>
      </c>
    </row>
    <row r="30" spans="1:64">
      <c r="A30" s="2"/>
      <c r="B30" s="15" t="s">
        <v>10</v>
      </c>
      <c r="C30" s="80">
        <v>28</v>
      </c>
      <c r="D30" s="11" t="s">
        <v>46</v>
      </c>
      <c r="E30" s="27" t="str">
        <f>VLOOKUP(D30,$D$52:$E$71,2,FALSE)</f>
        <v>-</v>
      </c>
      <c r="F30" s="23">
        <f>VLOOKUP(E30,$E$52:$F$71,2,FALSE)</f>
        <v>0</v>
      </c>
      <c r="L30" s="9" t="s">
        <v>6</v>
      </c>
      <c r="M30" s="8">
        <v>28</v>
      </c>
      <c r="N30" s="8" t="s">
        <v>46</v>
      </c>
      <c r="O30" s="26" t="str">
        <f t="shared" si="0"/>
        <v>-</v>
      </c>
      <c r="P30" s="23">
        <f t="shared" si="1"/>
        <v>0</v>
      </c>
      <c r="Q30" s="34" t="s">
        <v>8</v>
      </c>
      <c r="R30" s="26">
        <v>28</v>
      </c>
      <c r="S30" s="8" t="s">
        <v>46</v>
      </c>
      <c r="T30" s="26" t="str">
        <f t="shared" si="2"/>
        <v>-</v>
      </c>
      <c r="U30" s="23">
        <f t="shared" si="3"/>
        <v>0</v>
      </c>
      <c r="V30" s="33" t="s">
        <v>10</v>
      </c>
      <c r="W30" s="27">
        <v>28</v>
      </c>
      <c r="X30" s="11" t="s">
        <v>46</v>
      </c>
      <c r="Y30" s="27" t="str">
        <f t="shared" si="4"/>
        <v>-</v>
      </c>
      <c r="Z30" s="23">
        <f t="shared" si="5"/>
        <v>0</v>
      </c>
      <c r="AA30" s="43" t="s">
        <v>6</v>
      </c>
      <c r="AB30" s="38">
        <v>28</v>
      </c>
      <c r="AC30" s="8" t="s">
        <v>46</v>
      </c>
      <c r="AD30" s="26" t="str">
        <f t="shared" si="6"/>
        <v>-</v>
      </c>
      <c r="AE30" s="23">
        <f t="shared" si="7"/>
        <v>0</v>
      </c>
      <c r="AF30" s="50" t="s">
        <v>8</v>
      </c>
      <c r="AG30" s="38">
        <v>28</v>
      </c>
      <c r="AH30" s="8" t="s">
        <v>46</v>
      </c>
      <c r="AI30" s="26" t="str">
        <f t="shared" si="8"/>
        <v>-</v>
      </c>
      <c r="AJ30" s="23">
        <f t="shared" si="9"/>
        <v>0</v>
      </c>
      <c r="AK30" s="43" t="s">
        <v>5</v>
      </c>
      <c r="AL30" s="38">
        <v>28</v>
      </c>
      <c r="AM30" s="8" t="s">
        <v>46</v>
      </c>
      <c r="AN30" s="26" t="str">
        <f t="shared" si="10"/>
        <v>-</v>
      </c>
      <c r="AO30" s="23">
        <f t="shared" si="11"/>
        <v>0</v>
      </c>
      <c r="AP30" s="43" t="s">
        <v>7</v>
      </c>
      <c r="AQ30" s="38">
        <v>28</v>
      </c>
      <c r="AR30" s="38" t="s">
        <v>46</v>
      </c>
      <c r="AS30" s="26" t="str">
        <f t="shared" si="12"/>
        <v>-</v>
      </c>
      <c r="AT30" s="23">
        <f t="shared" si="13"/>
        <v>0</v>
      </c>
      <c r="AU30" s="33" t="s">
        <v>9</v>
      </c>
      <c r="AV30" s="27">
        <v>28</v>
      </c>
      <c r="AW30" s="27" t="s">
        <v>46</v>
      </c>
      <c r="AX30" s="27" t="str">
        <f t="shared" si="14"/>
        <v>-</v>
      </c>
      <c r="AY30" s="23">
        <f t="shared" si="15"/>
        <v>0</v>
      </c>
      <c r="AZ30" s="43" t="s">
        <v>6</v>
      </c>
      <c r="BA30" s="38">
        <v>28</v>
      </c>
      <c r="BB30" s="38" t="s">
        <v>46</v>
      </c>
      <c r="BC30" s="26" t="str">
        <f t="shared" si="16"/>
        <v>-</v>
      </c>
      <c r="BD30" s="23">
        <f t="shared" si="17"/>
        <v>0</v>
      </c>
      <c r="BE30" s="43" t="s">
        <v>7</v>
      </c>
      <c r="BF30" s="38">
        <v>28</v>
      </c>
      <c r="BG30" s="38" t="s">
        <v>46</v>
      </c>
      <c r="BH30" s="26" t="str">
        <f t="shared" si="18"/>
        <v>-</v>
      </c>
      <c r="BI30" s="23">
        <f t="shared" si="19"/>
        <v>0</v>
      </c>
    </row>
    <row r="31" spans="1:64">
      <c r="A31" s="2"/>
      <c r="B31" s="16" t="s">
        <v>5</v>
      </c>
      <c r="C31" s="80">
        <v>29</v>
      </c>
      <c r="D31" s="8" t="s">
        <v>46</v>
      </c>
      <c r="E31" s="26" t="str">
        <f>VLOOKUP(D31,$D$52:$E$71,2,FALSE)</f>
        <v>-</v>
      </c>
      <c r="F31" s="23">
        <f>VLOOKUP(E31,$E$52:$F$71,2,FALSE)</f>
        <v>0</v>
      </c>
      <c r="G31" s="9"/>
      <c r="H31" s="8"/>
      <c r="I31" s="8"/>
      <c r="J31" s="26"/>
      <c r="K31" s="23"/>
      <c r="L31" s="9" t="s">
        <v>6</v>
      </c>
      <c r="M31" s="8">
        <v>29</v>
      </c>
      <c r="N31" s="8" t="s">
        <v>46</v>
      </c>
      <c r="O31" s="26" t="str">
        <f t="shared" si="0"/>
        <v>-</v>
      </c>
      <c r="P31" s="23">
        <f t="shared" si="1"/>
        <v>0</v>
      </c>
      <c r="Q31" s="33" t="s">
        <v>9</v>
      </c>
      <c r="R31" s="27">
        <v>29</v>
      </c>
      <c r="S31" s="11" t="s">
        <v>46</v>
      </c>
      <c r="T31" s="27" t="str">
        <f t="shared" si="2"/>
        <v>-</v>
      </c>
      <c r="U31" s="23">
        <f t="shared" si="3"/>
        <v>0</v>
      </c>
      <c r="V31" s="49" t="s">
        <v>5</v>
      </c>
      <c r="W31" s="38">
        <v>29</v>
      </c>
      <c r="X31" s="8" t="s">
        <v>46</v>
      </c>
      <c r="Y31" s="26" t="str">
        <f t="shared" si="4"/>
        <v>-</v>
      </c>
      <c r="Z31" s="23">
        <f t="shared" si="5"/>
        <v>0</v>
      </c>
      <c r="AA31" s="43" t="s">
        <v>7</v>
      </c>
      <c r="AB31" s="38">
        <v>29</v>
      </c>
      <c r="AC31" s="8" t="s">
        <v>46</v>
      </c>
      <c r="AD31" s="26" t="str">
        <f t="shared" si="6"/>
        <v>-</v>
      </c>
      <c r="AE31" s="23">
        <f t="shared" si="7"/>
        <v>0</v>
      </c>
      <c r="AF31" s="44" t="s">
        <v>9</v>
      </c>
      <c r="AG31" s="27">
        <v>29</v>
      </c>
      <c r="AH31" s="11" t="s">
        <v>46</v>
      </c>
      <c r="AI31" s="27" t="str">
        <f t="shared" si="8"/>
        <v>-</v>
      </c>
      <c r="AJ31" s="23">
        <f t="shared" si="9"/>
        <v>0</v>
      </c>
      <c r="AK31" s="43" t="s">
        <v>6</v>
      </c>
      <c r="AL31" s="38">
        <v>29</v>
      </c>
      <c r="AM31" s="8" t="s">
        <v>46</v>
      </c>
      <c r="AN31" s="26" t="str">
        <f t="shared" si="10"/>
        <v>-</v>
      </c>
      <c r="AO31" s="23">
        <f t="shared" si="11"/>
        <v>0</v>
      </c>
      <c r="AP31" s="43" t="s">
        <v>8</v>
      </c>
      <c r="AQ31" s="38">
        <v>29</v>
      </c>
      <c r="AR31" s="38" t="s">
        <v>7</v>
      </c>
      <c r="AS31" s="26" t="str">
        <f t="shared" si="12"/>
        <v>8h-18h</v>
      </c>
      <c r="AT31" s="23">
        <f t="shared" si="13"/>
        <v>10</v>
      </c>
      <c r="AU31" s="33" t="s">
        <v>10</v>
      </c>
      <c r="AV31" s="27">
        <v>29</v>
      </c>
      <c r="AW31" s="27" t="s">
        <v>46</v>
      </c>
      <c r="AX31" s="27" t="str">
        <f t="shared" si="14"/>
        <v>-</v>
      </c>
      <c r="AY31" s="23">
        <f t="shared" si="15"/>
        <v>0</v>
      </c>
      <c r="AZ31" s="43" t="s">
        <v>6</v>
      </c>
      <c r="BA31" s="38">
        <v>29</v>
      </c>
      <c r="BB31" s="38" t="s">
        <v>46</v>
      </c>
      <c r="BC31" s="26" t="str">
        <f t="shared" si="16"/>
        <v>-</v>
      </c>
      <c r="BD31" s="23">
        <f t="shared" si="17"/>
        <v>0</v>
      </c>
      <c r="BE31" s="43" t="s">
        <v>8</v>
      </c>
      <c r="BF31" s="38">
        <v>29</v>
      </c>
      <c r="BG31" s="38" t="s">
        <v>46</v>
      </c>
      <c r="BH31" s="26" t="str">
        <f t="shared" si="18"/>
        <v>-</v>
      </c>
      <c r="BI31" s="23">
        <f t="shared" si="19"/>
        <v>0</v>
      </c>
    </row>
    <row r="32" spans="1:64" ht="15" thickBot="1">
      <c r="A32" s="2"/>
      <c r="B32" s="17" t="s">
        <v>6</v>
      </c>
      <c r="C32" s="80">
        <v>30</v>
      </c>
      <c r="D32" s="18" t="s">
        <v>46</v>
      </c>
      <c r="E32" s="30" t="str">
        <f>VLOOKUP(D32,$D$52:$E$71,2,FALSE)</f>
        <v>-</v>
      </c>
      <c r="F32" s="25">
        <f>VLOOKUP(E32,$E$52:$F$71,2,FALSE)</f>
        <v>0</v>
      </c>
      <c r="G32" s="9"/>
      <c r="H32" s="8"/>
      <c r="I32" s="8"/>
      <c r="J32" s="26"/>
      <c r="K32" s="23"/>
      <c r="L32" s="9" t="s">
        <v>7</v>
      </c>
      <c r="M32" s="8">
        <v>30</v>
      </c>
      <c r="N32" s="8" t="s">
        <v>46</v>
      </c>
      <c r="O32" s="26" t="str">
        <f t="shared" si="0"/>
        <v>-</v>
      </c>
      <c r="P32" s="23">
        <f t="shared" si="1"/>
        <v>0</v>
      </c>
      <c r="Q32" s="33" t="s">
        <v>10</v>
      </c>
      <c r="R32" s="27">
        <v>30</v>
      </c>
      <c r="S32" s="11" t="s">
        <v>46</v>
      </c>
      <c r="T32" s="27" t="str">
        <f t="shared" si="2"/>
        <v>-</v>
      </c>
      <c r="U32" s="23">
        <f t="shared" si="3"/>
        <v>0</v>
      </c>
      <c r="V32" s="49" t="s">
        <v>6</v>
      </c>
      <c r="W32" s="38">
        <v>30</v>
      </c>
      <c r="X32" s="8" t="s">
        <v>46</v>
      </c>
      <c r="Y32" s="26" t="str">
        <f t="shared" si="4"/>
        <v>-</v>
      </c>
      <c r="Z32" s="23">
        <f t="shared" si="5"/>
        <v>0</v>
      </c>
      <c r="AA32" s="43" t="s">
        <v>8</v>
      </c>
      <c r="AB32" s="38">
        <v>30</v>
      </c>
      <c r="AC32" s="8" t="s">
        <v>46</v>
      </c>
      <c r="AD32" s="26" t="str">
        <f t="shared" si="6"/>
        <v>-</v>
      </c>
      <c r="AE32" s="23">
        <f t="shared" si="7"/>
        <v>0</v>
      </c>
      <c r="AF32" s="44" t="s">
        <v>10</v>
      </c>
      <c r="AG32" s="27">
        <v>30</v>
      </c>
      <c r="AH32" s="11" t="s">
        <v>46</v>
      </c>
      <c r="AI32" s="27" t="str">
        <f t="shared" si="8"/>
        <v>-</v>
      </c>
      <c r="AJ32" s="23">
        <f t="shared" si="9"/>
        <v>0</v>
      </c>
      <c r="AK32" s="43" t="s">
        <v>6</v>
      </c>
      <c r="AL32" s="38">
        <v>30</v>
      </c>
      <c r="AM32" s="8" t="s">
        <v>46</v>
      </c>
      <c r="AN32" s="26" t="str">
        <f t="shared" si="10"/>
        <v>-</v>
      </c>
      <c r="AO32" s="23">
        <f t="shared" si="11"/>
        <v>0</v>
      </c>
      <c r="AP32" s="44" t="s">
        <v>9</v>
      </c>
      <c r="AQ32" s="27">
        <v>30</v>
      </c>
      <c r="AR32" s="27" t="s">
        <v>46</v>
      </c>
      <c r="AS32" s="27" t="str">
        <f t="shared" si="12"/>
        <v>-</v>
      </c>
      <c r="AT32" s="23">
        <f t="shared" si="13"/>
        <v>0</v>
      </c>
      <c r="AU32" s="34" t="s">
        <v>5</v>
      </c>
      <c r="AV32" s="38">
        <v>30</v>
      </c>
      <c r="AW32" s="38" t="s">
        <v>46</v>
      </c>
      <c r="AX32" s="38" t="str">
        <f t="shared" si="14"/>
        <v>-</v>
      </c>
      <c r="AY32" s="23">
        <f t="shared" si="15"/>
        <v>0</v>
      </c>
      <c r="AZ32" s="43" t="s">
        <v>7</v>
      </c>
      <c r="BA32" s="38">
        <v>30</v>
      </c>
      <c r="BB32" s="38" t="s">
        <v>46</v>
      </c>
      <c r="BC32" s="26" t="str">
        <f t="shared" si="16"/>
        <v>-</v>
      </c>
      <c r="BD32" s="23">
        <f t="shared" si="17"/>
        <v>0</v>
      </c>
      <c r="BE32" s="44" t="s">
        <v>9</v>
      </c>
      <c r="BF32" s="27">
        <v>30</v>
      </c>
      <c r="BG32" s="27" t="s">
        <v>46</v>
      </c>
      <c r="BH32" s="27" t="str">
        <f t="shared" si="18"/>
        <v>-</v>
      </c>
      <c r="BI32" s="23">
        <f t="shared" si="19"/>
        <v>0</v>
      </c>
    </row>
    <row r="33" spans="1:61" ht="15" thickBot="1">
      <c r="A33" s="2"/>
      <c r="B33" s="17" t="s">
        <v>6</v>
      </c>
      <c r="C33" s="80">
        <v>31</v>
      </c>
      <c r="D33" s="18" t="s">
        <v>46</v>
      </c>
      <c r="E33" s="30" t="str">
        <f>VLOOKUP(D33,$D$52:$E$71,2,FALSE)</f>
        <v>-</v>
      </c>
      <c r="F33" s="25">
        <f>VLOOKUP(E33,$E$52:$F$71,2,FALSE)</f>
        <v>0</v>
      </c>
      <c r="G33" s="19"/>
      <c r="H33" s="18"/>
      <c r="I33" s="18"/>
      <c r="J33" s="30"/>
      <c r="K33" s="25"/>
      <c r="L33" s="19" t="s">
        <v>8</v>
      </c>
      <c r="M33" s="18">
        <v>31</v>
      </c>
      <c r="N33" s="18" t="s">
        <v>46</v>
      </c>
      <c r="O33" s="30" t="str">
        <f t="shared" si="0"/>
        <v>-</v>
      </c>
      <c r="P33" s="25">
        <f t="shared" si="1"/>
        <v>0</v>
      </c>
      <c r="Q33" s="35"/>
      <c r="R33" s="30"/>
      <c r="S33" s="30"/>
      <c r="T33" s="30"/>
      <c r="U33" s="41"/>
      <c r="V33" s="70" t="s">
        <v>6</v>
      </c>
      <c r="W33" s="39">
        <v>31</v>
      </c>
      <c r="X33" s="18" t="s">
        <v>46</v>
      </c>
      <c r="Y33" s="30" t="str">
        <f t="shared" si="4"/>
        <v>-</v>
      </c>
      <c r="Z33" s="25">
        <f t="shared" si="5"/>
        <v>0</v>
      </c>
      <c r="AA33" s="45"/>
      <c r="AB33" s="39"/>
      <c r="AC33" s="39"/>
      <c r="AD33" s="39"/>
      <c r="AE33" s="25"/>
      <c r="AF33" s="45" t="s">
        <v>5</v>
      </c>
      <c r="AG33" s="39">
        <v>31</v>
      </c>
      <c r="AH33" s="18" t="s">
        <v>46</v>
      </c>
      <c r="AI33" s="30" t="str">
        <f t="shared" si="8"/>
        <v>-</v>
      </c>
      <c r="AJ33" s="25">
        <f t="shared" si="9"/>
        <v>0</v>
      </c>
      <c r="AK33" s="45" t="s">
        <v>7</v>
      </c>
      <c r="AL33" s="39">
        <v>31</v>
      </c>
      <c r="AM33" s="18" t="s">
        <v>46</v>
      </c>
      <c r="AN33" s="30" t="str">
        <f t="shared" si="10"/>
        <v>-</v>
      </c>
      <c r="AO33" s="25">
        <f t="shared" si="11"/>
        <v>0</v>
      </c>
      <c r="AP33" s="45"/>
      <c r="AQ33" s="39"/>
      <c r="AR33" s="39"/>
      <c r="AS33" s="39"/>
      <c r="AT33" s="48"/>
      <c r="AU33" s="35" t="s">
        <v>6</v>
      </c>
      <c r="AV33" s="39">
        <v>31</v>
      </c>
      <c r="AW33" s="39" t="s">
        <v>46</v>
      </c>
      <c r="AX33" s="30" t="str">
        <f t="shared" si="14"/>
        <v>-</v>
      </c>
      <c r="AY33" s="25">
        <f t="shared" si="15"/>
        <v>0</v>
      </c>
      <c r="AZ33" s="45"/>
      <c r="BA33" s="39"/>
      <c r="BB33" s="39"/>
      <c r="BC33" s="68"/>
      <c r="BD33" s="25"/>
      <c r="BE33" s="47" t="s">
        <v>10</v>
      </c>
      <c r="BF33" s="40">
        <v>31</v>
      </c>
      <c r="BG33" s="40" t="s">
        <v>46</v>
      </c>
      <c r="BH33" s="40" t="str">
        <f t="shared" si="18"/>
        <v>-</v>
      </c>
      <c r="BI33" s="25">
        <f t="shared" si="19"/>
        <v>0</v>
      </c>
    </row>
    <row r="34" spans="1:61" ht="8" customHeight="1">
      <c r="A34" s="2"/>
      <c r="B34" s="4"/>
      <c r="K34" s="28"/>
    </row>
    <row r="35" spans="1:61">
      <c r="B35" s="1" t="s">
        <v>84</v>
      </c>
      <c r="C35" s="22">
        <f>SUM(F21:F27)</f>
        <v>0</v>
      </c>
      <c r="D35" s="22"/>
      <c r="E35" s="24" t="s">
        <v>47</v>
      </c>
      <c r="G35" s="1" t="s">
        <v>20</v>
      </c>
      <c r="H35" s="62">
        <f>SUM(F31:F32,K3:K6)</f>
        <v>0</v>
      </c>
      <c r="I35" s="62"/>
      <c r="J35" s="24" t="s">
        <v>47</v>
      </c>
      <c r="K35" s="20"/>
      <c r="L35" s="1" t="s">
        <v>24</v>
      </c>
      <c r="M35" s="62">
        <f>SUM(K28:K29,P3:P7)</f>
        <v>0</v>
      </c>
      <c r="N35" s="62"/>
      <c r="O35" s="24" t="s">
        <v>47</v>
      </c>
      <c r="Q35" s="1" t="s">
        <v>29</v>
      </c>
      <c r="R35" s="22">
        <f>SUM(U5:U11)</f>
        <v>0</v>
      </c>
      <c r="S35" s="22"/>
      <c r="T35" s="24" t="s">
        <v>47</v>
      </c>
      <c r="V35" s="1" t="s">
        <v>33</v>
      </c>
      <c r="W35" s="22">
        <f>SUM(Z3:Z9)</f>
        <v>0</v>
      </c>
      <c r="X35" s="22"/>
      <c r="Y35" s="24" t="s">
        <v>47</v>
      </c>
      <c r="AA35" s="1" t="s">
        <v>37</v>
      </c>
      <c r="AB35" s="22">
        <f>SUM(Z31:Z33,AE3:AE6)</f>
        <v>0</v>
      </c>
      <c r="AC35" s="22"/>
      <c r="AD35" s="24" t="s">
        <v>47</v>
      </c>
      <c r="AF35" s="1" t="s">
        <v>41</v>
      </c>
      <c r="AG35" s="1">
        <f>SUM(AE28:AE32,AJ3:AJ4)</f>
        <v>0</v>
      </c>
      <c r="AI35" s="24" t="s">
        <v>47</v>
      </c>
      <c r="AK35" s="1" t="s">
        <v>48</v>
      </c>
      <c r="AL35" s="3">
        <f>SUM(AJ33,AO3:AO8)</f>
        <v>0</v>
      </c>
      <c r="AN35" s="24" t="s">
        <v>47</v>
      </c>
      <c r="AP35" s="1" t="s">
        <v>52</v>
      </c>
      <c r="AQ35" s="3">
        <f>SUM(AO30:AO33,AT3:AT5)</f>
        <v>0</v>
      </c>
      <c r="AS35" s="24" t="s">
        <v>47</v>
      </c>
      <c r="AU35" s="1" t="s">
        <v>56</v>
      </c>
      <c r="AV35" s="3">
        <f>SUM(AT27:AT32,AY3)</f>
        <v>20</v>
      </c>
      <c r="AX35" s="24" t="s">
        <v>47</v>
      </c>
      <c r="AZ35" s="1" t="s">
        <v>61</v>
      </c>
      <c r="BA35" s="3">
        <f>SUM(AY32:AY33,BD3:BD7)</f>
        <v>0</v>
      </c>
      <c r="BC35" s="24" t="s">
        <v>47</v>
      </c>
      <c r="BE35" s="1" t="s">
        <v>65</v>
      </c>
      <c r="BF35" s="3">
        <f>SUM(BD29:BD32,BI3:BI5)</f>
        <v>0</v>
      </c>
      <c r="BH35" s="24" t="s">
        <v>47</v>
      </c>
    </row>
    <row r="36" spans="1:61">
      <c r="B36" s="1" t="s">
        <v>85</v>
      </c>
      <c r="C36" s="22">
        <f>SUM(F22:F28)</f>
        <v>0</v>
      </c>
      <c r="D36" s="22"/>
      <c r="E36" s="24" t="s">
        <v>47</v>
      </c>
      <c r="G36" s="1" t="s">
        <v>21</v>
      </c>
      <c r="H36" s="62">
        <f>SUM(K7:K13)</f>
        <v>0</v>
      </c>
      <c r="I36" s="62"/>
      <c r="J36" s="24" t="s">
        <v>47</v>
      </c>
      <c r="L36" s="1" t="s">
        <v>25</v>
      </c>
      <c r="M36" s="62">
        <f>SUM(P8:P14)</f>
        <v>0</v>
      </c>
      <c r="N36" s="62"/>
      <c r="O36" s="24" t="s">
        <v>47</v>
      </c>
      <c r="Q36" s="1" t="s">
        <v>30</v>
      </c>
      <c r="R36" s="22">
        <f>SUM(U12:U18)</f>
        <v>0</v>
      </c>
      <c r="S36" s="22"/>
      <c r="T36" s="24" t="s">
        <v>47</v>
      </c>
      <c r="V36" s="1" t="s">
        <v>34</v>
      </c>
      <c r="W36" s="22">
        <f>SUM(Z10:Z16)</f>
        <v>0</v>
      </c>
      <c r="X36" s="22"/>
      <c r="Y36" s="24" t="s">
        <v>47</v>
      </c>
      <c r="AA36" s="1" t="s">
        <v>38</v>
      </c>
      <c r="AB36" s="1">
        <f>SUM(AE7:AF13)</f>
        <v>0</v>
      </c>
      <c r="AD36" s="24" t="s">
        <v>47</v>
      </c>
      <c r="AF36" s="1" t="s">
        <v>42</v>
      </c>
      <c r="AG36" s="1">
        <f>SUM(AJ5:AJ11)</f>
        <v>0</v>
      </c>
      <c r="AI36" s="24" t="s">
        <v>47</v>
      </c>
      <c r="AK36" s="1" t="s">
        <v>49</v>
      </c>
      <c r="AL36" s="3">
        <f>SUM(AO9:AO15)</f>
        <v>0</v>
      </c>
      <c r="AN36" s="24" t="s">
        <v>47</v>
      </c>
      <c r="AP36" s="1" t="s">
        <v>53</v>
      </c>
      <c r="AQ36" s="3">
        <f>SUM(AT6:AT12)</f>
        <v>20</v>
      </c>
      <c r="AS36" s="24" t="s">
        <v>47</v>
      </c>
      <c r="AU36" s="1" t="s">
        <v>57</v>
      </c>
      <c r="AV36" s="3">
        <f>SUM(AY4:AY10)</f>
        <v>20</v>
      </c>
      <c r="AX36" s="24" t="s">
        <v>47</v>
      </c>
      <c r="AZ36" s="1" t="s">
        <v>62</v>
      </c>
      <c r="BA36" s="3">
        <f>SUM(BD8:BD14)</f>
        <v>0</v>
      </c>
      <c r="BC36" s="24" t="s">
        <v>47</v>
      </c>
      <c r="BE36" s="1" t="s">
        <v>66</v>
      </c>
      <c r="BF36" s="3">
        <f>SUM(BI6:BI12)</f>
        <v>0</v>
      </c>
      <c r="BH36" s="24" t="s">
        <v>47</v>
      </c>
    </row>
    <row r="37" spans="1:61">
      <c r="B37" s="1" t="s">
        <v>18</v>
      </c>
      <c r="C37" s="22">
        <f>SUM(F23:F29)</f>
        <v>0</v>
      </c>
      <c r="D37" s="22"/>
      <c r="E37" s="24" t="s">
        <v>47</v>
      </c>
      <c r="G37" s="1" t="s">
        <v>22</v>
      </c>
      <c r="H37" s="62">
        <f>SUM(K14:K20)</f>
        <v>0</v>
      </c>
      <c r="I37" s="62"/>
      <c r="J37" s="24" t="s">
        <v>47</v>
      </c>
      <c r="L37" s="1" t="s">
        <v>26</v>
      </c>
      <c r="M37" s="62">
        <f>SUM(P15:P21)</f>
        <v>0</v>
      </c>
      <c r="N37" s="62"/>
      <c r="O37" s="24" t="s">
        <v>47</v>
      </c>
      <c r="Q37" s="1" t="s">
        <v>31</v>
      </c>
      <c r="R37" s="22">
        <f>SUM(U19:U25)</f>
        <v>0</v>
      </c>
      <c r="S37" s="22"/>
      <c r="T37" s="24" t="s">
        <v>47</v>
      </c>
      <c r="V37" s="1" t="s">
        <v>35</v>
      </c>
      <c r="W37" s="22">
        <f>SUM(Z17:Z23)</f>
        <v>0</v>
      </c>
      <c r="X37" s="22"/>
      <c r="Y37" s="24" t="s">
        <v>47</v>
      </c>
      <c r="AA37" s="1" t="s">
        <v>39</v>
      </c>
      <c r="AB37" s="1">
        <f>SUM(AE14:AE20)</f>
        <v>0</v>
      </c>
      <c r="AD37" s="24" t="s">
        <v>47</v>
      </c>
      <c r="AF37" s="1" t="s">
        <v>43</v>
      </c>
      <c r="AG37" s="1">
        <f>SUM(AJ12:AJ18)</f>
        <v>0</v>
      </c>
      <c r="AI37" s="24" t="s">
        <v>47</v>
      </c>
      <c r="AK37" s="1" t="s">
        <v>50</v>
      </c>
      <c r="AL37" s="3">
        <f>SUM(AO16:AO22)</f>
        <v>0</v>
      </c>
      <c r="AN37" s="24" t="s">
        <v>47</v>
      </c>
      <c r="AP37" s="1" t="s">
        <v>54</v>
      </c>
      <c r="AQ37" s="3">
        <f>SUM(AT13:AT19)</f>
        <v>30</v>
      </c>
      <c r="AS37" s="24" t="s">
        <v>47</v>
      </c>
      <c r="AU37" s="1" t="s">
        <v>58</v>
      </c>
      <c r="AV37" s="3">
        <f>SUM(AY11:AY17)</f>
        <v>20</v>
      </c>
      <c r="AX37" s="24" t="s">
        <v>47</v>
      </c>
      <c r="AZ37" s="1" t="s">
        <v>63</v>
      </c>
      <c r="BA37" s="3">
        <f>SUM(BD15:BD21)</f>
        <v>0</v>
      </c>
      <c r="BC37" s="24" t="s">
        <v>47</v>
      </c>
      <c r="BE37" s="1" t="s">
        <v>67</v>
      </c>
      <c r="BF37" s="3">
        <f>SUM(BI13:BI19)</f>
        <v>0</v>
      </c>
      <c r="BH37" s="24" t="s">
        <v>47</v>
      </c>
    </row>
    <row r="38" spans="1:61">
      <c r="B38" s="1" t="s">
        <v>19</v>
      </c>
      <c r="C38" s="22">
        <f>SUM(F24:F30)</f>
        <v>0</v>
      </c>
      <c r="D38" s="22"/>
      <c r="E38" s="24" t="s">
        <v>47</v>
      </c>
      <c r="G38" s="1" t="s">
        <v>23</v>
      </c>
      <c r="H38" s="62">
        <f>SUM(K21:K27)</f>
        <v>0</v>
      </c>
      <c r="I38" s="62"/>
      <c r="J38" s="24" t="s">
        <v>47</v>
      </c>
      <c r="L38" s="1" t="s">
        <v>27</v>
      </c>
      <c r="M38" s="62">
        <f>SUM(P22:P28)</f>
        <v>0</v>
      </c>
      <c r="N38" s="62"/>
      <c r="O38" s="24" t="s">
        <v>47</v>
      </c>
      <c r="Q38" s="1" t="s">
        <v>32</v>
      </c>
      <c r="R38" s="22">
        <f>SUM(U26:U32)</f>
        <v>0</v>
      </c>
      <c r="S38" s="22"/>
      <c r="T38" s="24" t="s">
        <v>47</v>
      </c>
      <c r="V38" s="1" t="s">
        <v>36</v>
      </c>
      <c r="W38" s="22">
        <f>SUM(Z24:Z30)</f>
        <v>0</v>
      </c>
      <c r="X38" s="22"/>
      <c r="Y38" s="24" t="s">
        <v>47</v>
      </c>
      <c r="AA38" s="1" t="s">
        <v>40</v>
      </c>
      <c r="AB38" s="1">
        <f>SUM(AE21:AE27)</f>
        <v>0</v>
      </c>
      <c r="AD38" s="24" t="s">
        <v>47</v>
      </c>
      <c r="AF38" s="1" t="s">
        <v>44</v>
      </c>
      <c r="AG38" s="1">
        <f>SUM(AJ19:AJ25)</f>
        <v>0</v>
      </c>
      <c r="AI38" s="24" t="s">
        <v>47</v>
      </c>
      <c r="AK38" s="1" t="s">
        <v>51</v>
      </c>
      <c r="AL38" s="3">
        <f>SUM(AO23:AO29)</f>
        <v>0</v>
      </c>
      <c r="AN38" s="24" t="s">
        <v>47</v>
      </c>
      <c r="AP38" s="1" t="s">
        <v>55</v>
      </c>
      <c r="AQ38" s="3">
        <f>SUM(AT20:AT26)</f>
        <v>24</v>
      </c>
      <c r="AS38" s="24" t="s">
        <v>47</v>
      </c>
      <c r="AU38" s="1" t="s">
        <v>59</v>
      </c>
      <c r="AV38" s="3">
        <f>SUM(AY18:AY24)</f>
        <v>0</v>
      </c>
      <c r="AX38" s="24" t="s">
        <v>47</v>
      </c>
      <c r="AZ38" s="1" t="s">
        <v>64</v>
      </c>
      <c r="BA38" s="3">
        <f>SUM(BD22:BD28)</f>
        <v>0</v>
      </c>
      <c r="BC38" s="24" t="s">
        <v>47</v>
      </c>
      <c r="BE38" s="1" t="s">
        <v>68</v>
      </c>
      <c r="BF38" s="3">
        <f>SUM(BI20:BI26)</f>
        <v>0</v>
      </c>
      <c r="BH38" s="24" t="s">
        <v>47</v>
      </c>
    </row>
    <row r="39" spans="1:61">
      <c r="L39" s="1" t="s">
        <v>28</v>
      </c>
      <c r="M39" s="62">
        <f>SUM(P29:P33,U3:U4)</f>
        <v>0</v>
      </c>
      <c r="N39" s="62"/>
      <c r="O39" s="24" t="s">
        <v>47</v>
      </c>
      <c r="AF39" s="1" t="s">
        <v>45</v>
      </c>
      <c r="AG39" s="1">
        <f>SUM(AJ26:AJ32)</f>
        <v>0</v>
      </c>
      <c r="AI39" s="24" t="s">
        <v>47</v>
      </c>
      <c r="AU39" s="1" t="s">
        <v>60</v>
      </c>
      <c r="AV39" s="3">
        <f>SUM(AY25:AY31)</f>
        <v>0</v>
      </c>
      <c r="AX39" s="24" t="s">
        <v>47</v>
      </c>
      <c r="BE39" s="1" t="s">
        <v>69</v>
      </c>
      <c r="BF39" s="3">
        <f>SUM(BI27:BI33)</f>
        <v>0</v>
      </c>
      <c r="BH39" s="24" t="s">
        <v>47</v>
      </c>
    </row>
    <row r="40" spans="1:61">
      <c r="B40" s="63" t="s">
        <v>71</v>
      </c>
      <c r="C40" s="67">
        <f>SUM(F3:F32)</f>
        <v>0</v>
      </c>
      <c r="D40" s="67"/>
      <c r="E40" s="65" t="s">
        <v>47</v>
      </c>
      <c r="G40" s="59" t="s">
        <v>71</v>
      </c>
      <c r="H40" s="60">
        <f>SUM(K3:K29)</f>
        <v>0</v>
      </c>
      <c r="I40" s="60"/>
      <c r="J40" s="61" t="s">
        <v>47</v>
      </c>
      <c r="L40" s="63" t="s">
        <v>71</v>
      </c>
      <c r="M40" s="64">
        <f>SUM(P3:P33)</f>
        <v>0</v>
      </c>
      <c r="N40" s="64"/>
      <c r="O40" s="64" t="s">
        <v>47</v>
      </c>
      <c r="Q40" s="63" t="s">
        <v>71</v>
      </c>
      <c r="R40" s="66">
        <f>SUM(U3:U32)</f>
        <v>0</v>
      </c>
      <c r="S40" s="66"/>
      <c r="T40" s="65" t="s">
        <v>47</v>
      </c>
      <c r="V40" s="63" t="s">
        <v>71</v>
      </c>
      <c r="W40" s="66">
        <f>SUM(Z3:Z33)</f>
        <v>0</v>
      </c>
      <c r="X40" s="66"/>
      <c r="Y40" s="65" t="s">
        <v>47</v>
      </c>
      <c r="AA40" s="63" t="s">
        <v>71</v>
      </c>
      <c r="AB40" s="66">
        <f>SUM(AE3:AE33)</f>
        <v>0</v>
      </c>
      <c r="AC40" s="66"/>
      <c r="AD40" s="65" t="s">
        <v>47</v>
      </c>
      <c r="AF40" s="63" t="s">
        <v>71</v>
      </c>
      <c r="AG40" s="66">
        <f>SUM(AJ3:AJ33)+56</f>
        <v>56</v>
      </c>
      <c r="AH40" s="66"/>
      <c r="AI40" s="65" t="s">
        <v>47</v>
      </c>
      <c r="AK40" s="63" t="s">
        <v>71</v>
      </c>
      <c r="AL40" s="66">
        <f>SUM(AO3:AO33)</f>
        <v>0</v>
      </c>
      <c r="AM40" s="66"/>
      <c r="AN40" s="65" t="s">
        <v>47</v>
      </c>
      <c r="AP40" s="63" t="s">
        <v>71</v>
      </c>
      <c r="AQ40" s="66">
        <f>SUM(AT3:AT33)</f>
        <v>94</v>
      </c>
      <c r="AR40" s="66"/>
      <c r="AS40" s="65" t="s">
        <v>47</v>
      </c>
      <c r="AU40" s="63" t="s">
        <v>71</v>
      </c>
      <c r="AV40" s="66">
        <f>SUM(AY3:AY33)</f>
        <v>40</v>
      </c>
      <c r="AW40" s="66"/>
      <c r="AX40" s="65" t="s">
        <v>47</v>
      </c>
      <c r="AZ40" s="63" t="s">
        <v>71</v>
      </c>
      <c r="BA40" s="66">
        <f>SUM(BD3:BD33)</f>
        <v>0</v>
      </c>
      <c r="BB40" s="66"/>
      <c r="BC40" s="65" t="s">
        <v>47</v>
      </c>
      <c r="BE40" s="63" t="s">
        <v>71</v>
      </c>
      <c r="BF40" s="66">
        <f>SUM(BI3:BI33)</f>
        <v>0</v>
      </c>
      <c r="BG40" s="66"/>
      <c r="BH40" s="65" t="s">
        <v>47</v>
      </c>
    </row>
    <row r="41" spans="1:61">
      <c r="C41" s="2">
        <v>9</v>
      </c>
      <c r="D41" s="2"/>
      <c r="E41" s="1" t="s">
        <v>73</v>
      </c>
      <c r="H41" s="1">
        <v>10</v>
      </c>
      <c r="J41" s="1" t="s">
        <v>73</v>
      </c>
      <c r="L41" s="57"/>
      <c r="M41" s="57">
        <v>9</v>
      </c>
      <c r="N41" s="57"/>
      <c r="O41" s="1" t="s">
        <v>73</v>
      </c>
      <c r="R41" s="1">
        <v>10</v>
      </c>
      <c r="T41" s="1" t="s">
        <v>73</v>
      </c>
      <c r="W41" s="1">
        <v>7</v>
      </c>
      <c r="Y41" s="1" t="s">
        <v>73</v>
      </c>
      <c r="AB41" s="1">
        <v>12</v>
      </c>
      <c r="AD41" s="1" t="s">
        <v>73</v>
      </c>
      <c r="AG41" s="1">
        <v>0</v>
      </c>
      <c r="AI41" s="1" t="s">
        <v>73</v>
      </c>
      <c r="AL41" s="3">
        <v>9</v>
      </c>
      <c r="AN41" s="1" t="s">
        <v>73</v>
      </c>
      <c r="AQ41" s="3">
        <v>6</v>
      </c>
      <c r="AS41" s="1" t="s">
        <v>73</v>
      </c>
      <c r="AX41" s="1" t="s">
        <v>73</v>
      </c>
      <c r="BC41" s="1" t="s">
        <v>73</v>
      </c>
      <c r="BH41" s="1" t="s">
        <v>73</v>
      </c>
    </row>
    <row r="42" spans="1:61">
      <c r="L42" s="57"/>
      <c r="M42" s="57"/>
      <c r="N42" s="57"/>
      <c r="O42" s="57"/>
      <c r="AD42" s="69" t="s">
        <v>72</v>
      </c>
      <c r="AI42" s="69" t="s">
        <v>72</v>
      </c>
      <c r="AN42" s="69" t="s">
        <v>72</v>
      </c>
      <c r="AS42" s="69" t="s">
        <v>72</v>
      </c>
    </row>
    <row r="43" spans="1:61">
      <c r="B43" s="71"/>
      <c r="G43" s="71"/>
      <c r="H43" s="71"/>
      <c r="I43" s="71"/>
      <c r="L43" s="71"/>
      <c r="M43" s="71"/>
      <c r="N43" s="71"/>
      <c r="Q43" s="71"/>
      <c r="V43" s="71"/>
      <c r="AA43" s="71"/>
      <c r="AF43" s="71"/>
      <c r="AI43" s="3"/>
      <c r="AJ43" s="3"/>
      <c r="AK43" s="71"/>
      <c r="AL43" s="1"/>
      <c r="AM43" s="1"/>
      <c r="AN43" s="3"/>
      <c r="AO43" s="3"/>
      <c r="AP43" s="71"/>
      <c r="AQ43" s="1"/>
      <c r="AR43" s="1"/>
      <c r="AS43" s="3"/>
      <c r="AT43" s="3"/>
      <c r="AU43" s="71"/>
      <c r="AV43" s="1"/>
      <c r="AW43" s="1"/>
      <c r="AX43" s="3"/>
      <c r="AY43" s="3"/>
      <c r="BA43" s="1"/>
      <c r="BB43" s="1"/>
      <c r="BC43" s="3"/>
      <c r="BD43" s="3"/>
      <c r="BF43" s="1"/>
      <c r="BG43" s="1"/>
    </row>
    <row r="44" spans="1:61" ht="15" customHeight="1">
      <c r="AK44" s="3"/>
      <c r="AL44" s="1"/>
      <c r="AM44" s="1"/>
      <c r="AP44" s="3"/>
      <c r="AQ44" s="1"/>
      <c r="AR44" s="1"/>
      <c r="AU44" s="3"/>
      <c r="AV44" s="1"/>
      <c r="AW44" s="1"/>
      <c r="AZ44" s="3"/>
      <c r="BA44" s="1"/>
      <c r="BB44" s="1"/>
      <c r="BE44" s="3"/>
      <c r="BF44" s="1"/>
      <c r="BG44" s="1"/>
    </row>
    <row r="51" spans="4:6" ht="15" thickBot="1"/>
    <row r="52" spans="4:6">
      <c r="D52" s="2" t="s">
        <v>46</v>
      </c>
      <c r="E52" s="51" t="s">
        <v>46</v>
      </c>
      <c r="F52" s="52">
        <v>0</v>
      </c>
    </row>
    <row r="53" spans="4:6">
      <c r="D53" s="2" t="s">
        <v>6</v>
      </c>
      <c r="E53" s="53" t="s">
        <v>70</v>
      </c>
      <c r="F53" s="54">
        <v>10</v>
      </c>
    </row>
    <row r="54" spans="4:6" ht="16" customHeight="1">
      <c r="D54" s="2" t="s">
        <v>7</v>
      </c>
      <c r="E54" s="53" t="s">
        <v>74</v>
      </c>
      <c r="F54" s="54">
        <v>10</v>
      </c>
    </row>
    <row r="55" spans="4:6">
      <c r="D55" s="2" t="s">
        <v>76</v>
      </c>
      <c r="E55" s="53" t="s">
        <v>75</v>
      </c>
      <c r="F55" s="54">
        <v>10</v>
      </c>
    </row>
    <row r="56" spans="4:6">
      <c r="D56" s="2" t="s">
        <v>82</v>
      </c>
      <c r="E56" s="53" t="s">
        <v>83</v>
      </c>
      <c r="F56" s="54">
        <v>4</v>
      </c>
    </row>
    <row r="57" spans="4:6">
      <c r="E57" s="53"/>
      <c r="F57" s="54"/>
    </row>
    <row r="58" spans="4:6">
      <c r="E58" s="53"/>
      <c r="F58" s="54"/>
    </row>
    <row r="59" spans="4:6">
      <c r="E59" s="53"/>
      <c r="F59" s="54"/>
    </row>
    <row r="60" spans="4:6">
      <c r="E60" s="53"/>
      <c r="F60" s="54"/>
    </row>
    <row r="61" spans="4:6">
      <c r="E61" s="53"/>
      <c r="F61" s="54"/>
    </row>
    <row r="62" spans="4:6">
      <c r="E62" s="53"/>
      <c r="F62" s="54"/>
    </row>
    <row r="63" spans="4:6">
      <c r="E63" s="53"/>
      <c r="F63" s="54"/>
    </row>
    <row r="64" spans="4:6">
      <c r="E64" s="53"/>
      <c r="F64" s="54"/>
    </row>
    <row r="65" spans="5:6">
      <c r="E65" s="53"/>
      <c r="F65" s="54"/>
    </row>
    <row r="66" spans="5:6">
      <c r="E66" s="53"/>
      <c r="F66" s="54"/>
    </row>
    <row r="67" spans="5:6">
      <c r="E67" s="53"/>
      <c r="F67" s="54"/>
    </row>
    <row r="68" spans="5:6">
      <c r="E68" s="53"/>
      <c r="F68" s="54"/>
    </row>
    <row r="69" spans="5:6">
      <c r="E69" s="53"/>
      <c r="F69" s="54"/>
    </row>
    <row r="70" spans="5:6">
      <c r="E70" s="53"/>
      <c r="F70" s="54"/>
    </row>
    <row r="71" spans="5:6" ht="15" thickBot="1">
      <c r="E71" s="55"/>
      <c r="F71" s="56"/>
    </row>
  </sheetData>
  <dataConsolidate/>
  <mergeCells count="12">
    <mergeCell ref="AF2:AJ2"/>
    <mergeCell ref="AK2:AO2"/>
    <mergeCell ref="AP2:AT2"/>
    <mergeCell ref="AU2:AY2"/>
    <mergeCell ref="AZ2:BD2"/>
    <mergeCell ref="BE2:BI2"/>
    <mergeCell ref="B2:F2"/>
    <mergeCell ref="G2:K2"/>
    <mergeCell ref="L2:P2"/>
    <mergeCell ref="Q2:U2"/>
    <mergeCell ref="V2:Z2"/>
    <mergeCell ref="AA2:AE2"/>
  </mergeCells>
  <printOptions horizontalCentered="1"/>
  <pageMargins left="0.25" right="0.25" top="0.75000000000000011" bottom="0.75000000000000011" header="0.30000000000000004" footer="0.30000000000000004"/>
  <pageSetup paperSize="9" orientation="portrait" horizontalDpi="4294967292" verticalDpi="4294967292"/>
  <ignoredErrors>
    <ignoredError sqref="A3 A4:A33 G31:BI33 L3:BI3 L4:BI30" emptyCellReference="1"/>
  </ignoredErrors>
  <legacyDrawing r:id="rId1"/>
  <extLst>
    <ext xmlns:mx="http://schemas.microsoft.com/office/mac/excel/2008/main" uri="{64002731-A6B0-56B0-2670-7721B7C09600}">
      <mx:PLV Mode="0" OnePage="0" WScale="15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2017</vt:lpstr>
      <vt:lpstr>2018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Teyssandier</dc:creator>
  <cp:lastModifiedBy>Julien Teyssandier</cp:lastModifiedBy>
  <cp:lastPrinted>2017-07-30T19:39:39Z</cp:lastPrinted>
  <dcterms:created xsi:type="dcterms:W3CDTF">2016-07-17T11:54:31Z</dcterms:created>
  <dcterms:modified xsi:type="dcterms:W3CDTF">2017-08-01T21:23:49Z</dcterms:modified>
</cp:coreProperties>
</file>