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18780" windowHeight="5970"/>
  </bookViews>
  <sheets>
    <sheet name="Mois" sheetId="2" r:id="rId1"/>
    <sheet name="15-21 Mai" sheetId="1" r:id="rId2"/>
  </sheets>
  <definedNames>
    <definedName name="_xlnm.Print_Area" localSheetId="1">'15-21 Mai'!$A$2:$AE$13</definedName>
  </definedNames>
  <calcPr calcId="145621" iterate="1"/>
</workbook>
</file>

<file path=xl/calcChain.xml><?xml version="1.0" encoding="utf-8"?>
<calcChain xmlns="http://schemas.openxmlformats.org/spreadsheetml/2006/main">
  <c r="R8" i="2" l="1"/>
  <c r="S8" i="2"/>
  <c r="U9" i="2"/>
  <c r="W10" i="2"/>
  <c r="S12" i="2"/>
  <c r="U13" i="2"/>
  <c r="U11" i="2"/>
  <c r="X12" i="2"/>
  <c r="S13" i="2"/>
  <c r="T8" i="2"/>
  <c r="V9" i="2"/>
  <c r="X10" i="2"/>
  <c r="T12" i="2"/>
  <c r="V13" i="2"/>
  <c r="T10" i="2"/>
  <c r="U10" i="2"/>
  <c r="T9" i="2"/>
  <c r="T13" i="2"/>
  <c r="U8" i="2"/>
  <c r="W9" i="2"/>
  <c r="S11" i="2"/>
  <c r="U12" i="2"/>
  <c r="W13" i="2"/>
  <c r="X8" i="2"/>
  <c r="S9" i="2"/>
  <c r="V10" i="2"/>
  <c r="V8" i="2"/>
  <c r="X9" i="2"/>
  <c r="T11" i="2"/>
  <c r="V12" i="2"/>
  <c r="X13" i="2"/>
  <c r="W8" i="2"/>
  <c r="S10" i="2"/>
  <c r="W12" i="2"/>
  <c r="V11" i="2"/>
  <c r="W11" i="2"/>
  <c r="X11" i="2"/>
  <c r="R9" i="2"/>
  <c r="R10" i="2"/>
  <c r="R13" i="2"/>
  <c r="R11" i="2"/>
  <c r="R12" i="2"/>
  <c r="E8" i="1" l="1"/>
  <c r="AC13" i="1"/>
  <c r="Y13" i="1"/>
  <c r="U13" i="1"/>
  <c r="Q13" i="1"/>
  <c r="M13" i="1"/>
  <c r="I13" i="1"/>
  <c r="E13" i="1"/>
  <c r="AD13" i="1" s="1"/>
  <c r="AC12" i="1"/>
  <c r="Y12" i="1"/>
  <c r="U12" i="1"/>
  <c r="Q12" i="1"/>
  <c r="M12" i="1"/>
  <c r="I12" i="1"/>
  <c r="E12" i="1"/>
  <c r="AD12" i="1" s="1"/>
  <c r="AC11" i="1"/>
  <c r="Y11" i="1"/>
  <c r="U11" i="1"/>
  <c r="Q11" i="1"/>
  <c r="M11" i="1"/>
  <c r="I11" i="1"/>
  <c r="E11" i="1"/>
  <c r="AC10" i="1"/>
  <c r="AC9" i="1"/>
  <c r="AC8" i="1"/>
  <c r="Y10" i="1"/>
  <c r="Y9" i="1"/>
  <c r="Y8" i="1"/>
  <c r="U10" i="1"/>
  <c r="U9" i="1"/>
  <c r="U8" i="1"/>
  <c r="Q10" i="1"/>
  <c r="Q9" i="1"/>
  <c r="Q8" i="1"/>
  <c r="M10" i="1"/>
  <c r="M9" i="1"/>
  <c r="M8" i="1"/>
  <c r="I10" i="1"/>
  <c r="I9" i="1"/>
  <c r="I8" i="1"/>
  <c r="AD11" i="1" l="1"/>
  <c r="D5" i="2"/>
  <c r="E5" i="2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J5" i="2"/>
  <c r="AK5" i="2" s="1"/>
  <c r="AL5" i="2" s="1"/>
  <c r="AN9" i="2"/>
  <c r="AN10" i="2"/>
  <c r="AN11" i="2"/>
  <c r="AN12" i="2"/>
  <c r="AN13" i="2"/>
  <c r="D53" i="2"/>
  <c r="E53" i="2" s="1"/>
  <c r="G53" i="2"/>
  <c r="H53" i="2" s="1"/>
  <c r="I53" i="2" s="1"/>
  <c r="J53" i="2" s="1"/>
  <c r="K53" i="2" s="1"/>
  <c r="L53" i="2" s="1"/>
  <c r="M53" i="2" s="1"/>
  <c r="N53" i="2" s="1"/>
  <c r="O53" i="2" s="1"/>
  <c r="P53" i="2" s="1"/>
  <c r="Q53" i="2" s="1"/>
  <c r="R53" i="2" s="1"/>
  <c r="S53" i="2" s="1"/>
  <c r="T53" i="2" s="1"/>
  <c r="U53" i="2" s="1"/>
  <c r="V53" i="2" s="1"/>
  <c r="W53" i="2" s="1"/>
  <c r="X53" i="2" s="1"/>
  <c r="Y53" i="2" s="1"/>
  <c r="Z53" i="2" s="1"/>
  <c r="AA53" i="2" s="1"/>
  <c r="AB53" i="2" s="1"/>
  <c r="AC53" i="2" s="1"/>
  <c r="AD53" i="2" s="1"/>
  <c r="AE53" i="2" s="1"/>
  <c r="AF53" i="2" s="1"/>
  <c r="AG53" i="2" s="1"/>
  <c r="D59" i="2"/>
  <c r="E59" i="2" s="1"/>
  <c r="G59" i="2"/>
  <c r="H59" i="2" s="1"/>
  <c r="I59" i="2" s="1"/>
  <c r="J59" i="2" s="1"/>
  <c r="K59" i="2" s="1"/>
  <c r="L59" i="2" s="1"/>
  <c r="M59" i="2" s="1"/>
  <c r="N59" i="2" s="1"/>
  <c r="O59" i="2" s="1"/>
  <c r="P59" i="2" s="1"/>
  <c r="Q59" i="2" s="1"/>
  <c r="R59" i="2" s="1"/>
  <c r="S59" i="2" s="1"/>
  <c r="T59" i="2" s="1"/>
  <c r="U59" i="2" s="1"/>
  <c r="V59" i="2" s="1"/>
  <c r="W59" i="2" s="1"/>
  <c r="X59" i="2" s="1"/>
  <c r="Y59" i="2" s="1"/>
  <c r="Z59" i="2" s="1"/>
  <c r="AA59" i="2" s="1"/>
  <c r="AB59" i="2" s="1"/>
  <c r="AC59" i="2" s="1"/>
  <c r="AD59" i="2" s="1"/>
  <c r="AE59" i="2" s="1"/>
  <c r="AF59" i="2" s="1"/>
  <c r="AG59" i="2" s="1"/>
  <c r="D65" i="2"/>
  <c r="E65" i="2" s="1"/>
  <c r="G65" i="2"/>
  <c r="H65" i="2" s="1"/>
  <c r="I65" i="2" s="1"/>
  <c r="J65" i="2" s="1"/>
  <c r="K65" i="2" s="1"/>
  <c r="L65" i="2" s="1"/>
  <c r="M65" i="2" s="1"/>
  <c r="N65" i="2" s="1"/>
  <c r="O65" i="2" s="1"/>
  <c r="P65" i="2" s="1"/>
  <c r="Q65" i="2" s="1"/>
  <c r="R65" i="2" s="1"/>
  <c r="S65" i="2" s="1"/>
  <c r="T65" i="2" s="1"/>
  <c r="U65" i="2" s="1"/>
  <c r="V65" i="2" s="1"/>
  <c r="W65" i="2" s="1"/>
  <c r="X65" i="2" s="1"/>
  <c r="Y65" i="2" s="1"/>
  <c r="Z65" i="2" s="1"/>
  <c r="AA65" i="2" s="1"/>
  <c r="AB65" i="2" s="1"/>
  <c r="AC65" i="2" s="1"/>
  <c r="AD65" i="2" s="1"/>
  <c r="AE65" i="2" s="1"/>
  <c r="AF65" i="2" s="1"/>
  <c r="AG65" i="2" s="1"/>
  <c r="D71" i="2"/>
  <c r="E71" i="2" s="1"/>
  <c r="G71" i="2"/>
  <c r="H71" i="2" s="1"/>
  <c r="I71" i="2" s="1"/>
  <c r="J71" i="2" s="1"/>
  <c r="K71" i="2" s="1"/>
  <c r="L71" i="2" s="1"/>
  <c r="M71" i="2" s="1"/>
  <c r="N71" i="2" s="1"/>
  <c r="O71" i="2" s="1"/>
  <c r="P71" i="2" s="1"/>
  <c r="Q71" i="2" s="1"/>
  <c r="R71" i="2" s="1"/>
  <c r="S71" i="2" s="1"/>
  <c r="T71" i="2" s="1"/>
  <c r="U71" i="2" s="1"/>
  <c r="V71" i="2" s="1"/>
  <c r="W71" i="2" s="1"/>
  <c r="X71" i="2" s="1"/>
  <c r="Y71" i="2" s="1"/>
  <c r="Z71" i="2" s="1"/>
  <c r="AA71" i="2" s="1"/>
  <c r="AB71" i="2" s="1"/>
  <c r="AC71" i="2" s="1"/>
  <c r="AD71" i="2" s="1"/>
  <c r="AE71" i="2" s="1"/>
  <c r="AF71" i="2" s="1"/>
  <c r="AG71" i="2" s="1"/>
  <c r="D77" i="2"/>
  <c r="E77" i="2"/>
  <c r="G77" i="2"/>
  <c r="H77" i="2"/>
  <c r="I77" i="2" s="1"/>
  <c r="J77" i="2" s="1"/>
  <c r="K77" i="2" s="1"/>
  <c r="L77" i="2" s="1"/>
  <c r="M77" i="2" s="1"/>
  <c r="N77" i="2" s="1"/>
  <c r="O77" i="2" s="1"/>
  <c r="P77" i="2" s="1"/>
  <c r="Q77" i="2" s="1"/>
  <c r="R77" i="2" s="1"/>
  <c r="S77" i="2" s="1"/>
  <c r="T77" i="2" s="1"/>
  <c r="U77" i="2" s="1"/>
  <c r="V77" i="2" s="1"/>
  <c r="W77" i="2" s="1"/>
  <c r="X77" i="2" s="1"/>
  <c r="Y77" i="2" s="1"/>
  <c r="Z77" i="2" s="1"/>
  <c r="AA77" i="2" s="1"/>
  <c r="AB77" i="2" s="1"/>
  <c r="AC77" i="2" s="1"/>
  <c r="AD77" i="2" s="1"/>
  <c r="AE77" i="2" s="1"/>
  <c r="AF77" i="2" s="1"/>
  <c r="AG77" i="2" s="1"/>
  <c r="E10" i="1"/>
  <c r="AD10" i="1" s="1"/>
  <c r="E9" i="1"/>
  <c r="AD8" i="1"/>
  <c r="F6" i="1"/>
  <c r="J6" i="1" s="1"/>
  <c r="N6" i="1" s="1"/>
  <c r="R6" i="1" s="1"/>
  <c r="V6" i="1" s="1"/>
  <c r="Z6" i="1" s="1"/>
  <c r="AD9" i="1" l="1"/>
</calcChain>
</file>

<file path=xl/sharedStrings.xml><?xml version="1.0" encoding="utf-8"?>
<sst xmlns="http://schemas.openxmlformats.org/spreadsheetml/2006/main" count="397" uniqueCount="67">
  <si>
    <t>Attention : Si l'employé est en R; CP; REC; MA; AT etc, il faudra absolument que l'Heure de Début soit 00:00  et l'Heure de Fin 00:45 (voir exemple ci-dessous)</t>
  </si>
  <si>
    <t>HOUSEKEEPING</t>
  </si>
  <si>
    <t>DATE DU JOUR</t>
  </si>
  <si>
    <t>LUN</t>
  </si>
  <si>
    <t>MAR</t>
  </si>
  <si>
    <t>MER</t>
  </si>
  <si>
    <t>JEU</t>
  </si>
  <si>
    <t>VEN</t>
  </si>
  <si>
    <t>SAM</t>
  </si>
  <si>
    <t>DIM</t>
  </si>
  <si>
    <t>SIGNATURE</t>
  </si>
  <si>
    <t>Début</t>
  </si>
  <si>
    <t>Fin</t>
  </si>
  <si>
    <t>R</t>
  </si>
  <si>
    <t>CP</t>
  </si>
  <si>
    <t>MA</t>
  </si>
  <si>
    <t>X</t>
  </si>
  <si>
    <t>S</t>
  </si>
  <si>
    <t>V</t>
  </si>
  <si>
    <t>J</t>
  </si>
  <si>
    <t>ME</t>
  </si>
  <si>
    <t>L</t>
  </si>
  <si>
    <t>D</t>
  </si>
  <si>
    <t>FEVRIER 2015</t>
  </si>
  <si>
    <t>MARS 2015</t>
  </si>
  <si>
    <t xml:space="preserve">MA </t>
  </si>
  <si>
    <t>AVRIL 2015</t>
  </si>
  <si>
    <t>PPT Harris</t>
  </si>
  <si>
    <t>JF</t>
  </si>
  <si>
    <t>MAI 2015</t>
  </si>
  <si>
    <t>19h44       21h12</t>
  </si>
  <si>
    <t>12h37  8h32</t>
  </si>
  <si>
    <t>JUIN 2015</t>
  </si>
  <si>
    <t>Formule/Semaine pour Chefs</t>
  </si>
  <si>
    <t>Formule/Semaine pour Employés</t>
  </si>
  <si>
    <t>019</t>
  </si>
  <si>
    <t>AD = AA</t>
  </si>
  <si>
    <t>AD = AB  -&gt;  AC - AA</t>
  </si>
  <si>
    <t>Z = W</t>
  </si>
  <si>
    <t>Z = X  -&gt;  Y - W</t>
  </si>
  <si>
    <t>NOM + Mat</t>
  </si>
  <si>
    <t>V = S</t>
  </si>
  <si>
    <t>V = T  -&gt; U - S</t>
  </si>
  <si>
    <t>MAJ H DIM</t>
  </si>
  <si>
    <t>M A I . 2017</t>
  </si>
  <si>
    <t>N =  K</t>
  </si>
  <si>
    <t>N = L  -&gt;  M - K</t>
  </si>
  <si>
    <t>J = G</t>
  </si>
  <si>
    <t>J = H  -&gt;  I - G</t>
  </si>
  <si>
    <r>
      <rPr>
        <b/>
        <sz val="8"/>
        <color indexed="10"/>
        <rFont val="GriffithGothic-Light"/>
      </rPr>
      <t xml:space="preserve">DIM </t>
    </r>
    <r>
      <rPr>
        <sz val="8"/>
        <rFont val="GriffithGothic-Light"/>
      </rPr>
      <t>: AD = AB  -&gt;  AC - AA</t>
    </r>
  </si>
  <si>
    <r>
      <rPr>
        <b/>
        <sz val="8"/>
        <color indexed="10"/>
        <rFont val="GriffithGothic-Light"/>
      </rPr>
      <t>SAM</t>
    </r>
    <r>
      <rPr>
        <sz val="8"/>
        <rFont val="GriffithGothic-Light"/>
      </rPr>
      <t xml:space="preserve"> : Z = X  -&gt;  Y - W</t>
    </r>
  </si>
  <si>
    <r>
      <rPr>
        <b/>
        <sz val="8"/>
        <color indexed="10"/>
        <rFont val="GriffithGothic-Light"/>
      </rPr>
      <t xml:space="preserve">VEN </t>
    </r>
    <r>
      <rPr>
        <sz val="8"/>
        <rFont val="GriffithGothic-Light"/>
      </rPr>
      <t>: V = T  -&gt; U - S</t>
    </r>
  </si>
  <si>
    <r>
      <rPr>
        <b/>
        <sz val="8"/>
        <color indexed="10"/>
        <rFont val="GriffithGothic-Light"/>
      </rPr>
      <t xml:space="preserve">JEU </t>
    </r>
    <r>
      <rPr>
        <sz val="8"/>
        <rFont val="GriffithGothic-Light"/>
      </rPr>
      <t>: R = P  -&gt;  Q - O</t>
    </r>
  </si>
  <si>
    <r>
      <rPr>
        <b/>
        <sz val="8"/>
        <color indexed="10"/>
        <rFont val="GriffithGothic-Light"/>
      </rPr>
      <t xml:space="preserve">MER </t>
    </r>
    <r>
      <rPr>
        <sz val="8"/>
        <rFont val="GriffithGothic-Light"/>
      </rPr>
      <t>: N = L  -&gt;  M - K</t>
    </r>
  </si>
  <si>
    <r>
      <rPr>
        <b/>
        <sz val="8"/>
        <color indexed="10"/>
        <rFont val="GriffithGothic-Light"/>
      </rPr>
      <t xml:space="preserve">MAR </t>
    </r>
    <r>
      <rPr>
        <sz val="8"/>
        <rFont val="GriffithGothic-Light"/>
      </rPr>
      <t>: J = H  -&gt;  I - G</t>
    </r>
  </si>
  <si>
    <r>
      <rPr>
        <b/>
        <sz val="8"/>
        <color indexed="10"/>
        <rFont val="GriffithGothic-Light"/>
      </rPr>
      <t xml:space="preserve">LUN : </t>
    </r>
    <r>
      <rPr>
        <sz val="8"/>
        <rFont val="GriffithGothic-Light"/>
      </rPr>
      <t>F10 = D10  -&gt;  E10 - C10</t>
    </r>
  </si>
  <si>
    <t>Rava</t>
  </si>
  <si>
    <t>Tiheni</t>
  </si>
  <si>
    <t>Hinano</t>
  </si>
  <si>
    <t>Amelie</t>
  </si>
  <si>
    <t>Teavaiana</t>
  </si>
  <si>
    <t>Teina</t>
  </si>
  <si>
    <t xml:space="preserve">Exemple en R8 </t>
  </si>
  <si>
    <t>Il faudrait que le programme aille sur la feuille "15-21 Mai"</t>
  </si>
  <si>
    <t>Au 15 Mai copie ce qui est dans la cellule E8 (qui est toujours format horaire),</t>
  </si>
  <si>
    <t xml:space="preserve"> si elle contient 0:00 aller dans la cellule C8 (qui n'est jamais un chiffre, toujours un mot ou une lettre)</t>
  </si>
  <si>
    <t xml:space="preserve">Et ainsi de suite  pour chaque semaine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</si>
</sst>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[h]:mm:ss;@"/>
    <numFmt numFmtId="166" formatCode="h:mm;@"/>
  </numFmts>
  <fonts count="19">
    <font>
      <sz val="10"/>
      <name val="Arial"/>
    </font>
    <font>
      <sz val="8"/>
      <name val="GriffithGothic-Light"/>
    </font>
    <font>
      <b/>
      <sz val="8"/>
      <name val="GriffithGothic-Light"/>
    </font>
    <font>
      <sz val="5"/>
      <name val="GriffithGothic-Light"/>
    </font>
    <font>
      <sz val="6"/>
      <name val="GriffithGothic-Light"/>
    </font>
    <font>
      <b/>
      <sz val="18"/>
      <name val="GriffithGothic-Light"/>
    </font>
    <font>
      <b/>
      <sz val="5"/>
      <name val="GriffithGothic-Light"/>
    </font>
    <font>
      <sz val="10"/>
      <name val="Arial"/>
      <family val="2"/>
    </font>
    <font>
      <b/>
      <sz val="10"/>
      <color indexed="10"/>
      <name val="Arial"/>
      <family val="2"/>
    </font>
    <font>
      <sz val="5"/>
      <color indexed="10"/>
      <name val="Arial"/>
      <family val="2"/>
    </font>
    <font>
      <sz val="8"/>
      <color indexed="10"/>
      <name val="GriffithGothic-Light"/>
    </font>
    <font>
      <sz val="8"/>
      <name val="Arial"/>
      <family val="2"/>
    </font>
    <font>
      <sz val="10"/>
      <name val="Times New Roman"/>
      <family val="1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b/>
      <sz val="10"/>
      <name val="Arial"/>
      <family val="2"/>
    </font>
    <font>
      <sz val="8"/>
      <color rgb="FFFF0000"/>
      <name val="GriffithGothic-Light"/>
    </font>
    <font>
      <b/>
      <sz val="8"/>
      <color rgb="FFFF0000"/>
      <name val="GriffithGothic-Light"/>
    </font>
    <font>
      <b/>
      <sz val="8"/>
      <color indexed="10"/>
      <name val="GriffithGothic-Light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8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8"/>
      </left>
      <right style="medium">
        <color indexed="64"/>
      </right>
      <top style="thick">
        <color indexed="64"/>
      </top>
      <bottom/>
      <diagonal/>
    </border>
    <border>
      <left style="thin">
        <color indexed="8"/>
      </left>
      <right/>
      <top style="thick">
        <color indexed="64"/>
      </top>
      <bottom/>
      <diagonal/>
    </border>
    <border>
      <left style="thin">
        <color indexed="8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141">
    <xf numFmtId="0" fontId="0" fillId="0" borderId="0" xfId="0"/>
    <xf numFmtId="0" fontId="1" fillId="0" borderId="0" xfId="0" applyFont="1" applyFill="1" applyAlignment="1" applyProtection="1">
      <alignment horizontal="left" vertical="center"/>
      <protection locked="0"/>
    </xf>
    <xf numFmtId="0" fontId="1" fillId="0" borderId="0" xfId="0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20" fontId="1" fillId="0" borderId="0" xfId="0" applyNumberFormat="1" applyFont="1" applyFill="1" applyAlignment="1" applyProtection="1">
      <alignment horizontal="left" vertical="center"/>
    </xf>
    <xf numFmtId="0" fontId="2" fillId="0" borderId="0" xfId="0" applyFont="1" applyFill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6" fillId="0" borderId="7" xfId="0" applyFont="1" applyFill="1" applyBorder="1" applyAlignment="1" applyProtection="1">
      <alignment vertical="center"/>
    </xf>
    <xf numFmtId="0" fontId="2" fillId="0" borderId="7" xfId="0" applyFont="1" applyFill="1" applyBorder="1" applyAlignment="1" applyProtection="1">
      <alignment vertical="center"/>
    </xf>
    <xf numFmtId="0" fontId="6" fillId="0" borderId="11" xfId="0" applyFont="1" applyFill="1" applyBorder="1" applyAlignment="1" applyProtection="1">
      <alignment vertical="center"/>
    </xf>
    <xf numFmtId="0" fontId="2" fillId="0" borderId="11" xfId="0" applyFont="1" applyFill="1" applyBorder="1" applyAlignment="1" applyProtection="1">
      <alignment vertical="center"/>
    </xf>
    <xf numFmtId="0" fontId="1" fillId="0" borderId="6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</xf>
    <xf numFmtId="164" fontId="1" fillId="3" borderId="13" xfId="0" applyNumberFormat="1" applyFont="1" applyFill="1" applyBorder="1" applyAlignment="1" applyProtection="1">
      <alignment horizontal="center" vertical="center"/>
    </xf>
    <xf numFmtId="164" fontId="1" fillId="3" borderId="14" xfId="0" applyNumberFormat="1" applyFont="1" applyFill="1" applyBorder="1" applyAlignment="1" applyProtection="1">
      <alignment horizontal="center" vertical="center"/>
    </xf>
    <xf numFmtId="164" fontId="1" fillId="3" borderId="15" xfId="0" applyNumberFormat="1" applyFont="1" applyFill="1" applyBorder="1" applyAlignment="1" applyProtection="1">
      <alignment horizontal="center" vertical="center"/>
    </xf>
    <xf numFmtId="164" fontId="9" fillId="0" borderId="12" xfId="0" applyNumberFormat="1" applyFont="1" applyFill="1" applyBorder="1" applyAlignment="1" applyProtection="1">
      <alignment horizontal="center" vertical="center"/>
    </xf>
    <xf numFmtId="164" fontId="1" fillId="3" borderId="16" xfId="0" applyNumberFormat="1" applyFont="1" applyFill="1" applyBorder="1" applyAlignment="1" applyProtection="1">
      <alignment horizontal="center" vertical="center"/>
    </xf>
    <xf numFmtId="164" fontId="9" fillId="0" borderId="17" xfId="0" applyNumberFormat="1" applyFont="1" applyFill="1" applyBorder="1" applyAlignment="1" applyProtection="1">
      <alignment horizontal="center" vertical="center"/>
    </xf>
    <xf numFmtId="164" fontId="9" fillId="0" borderId="18" xfId="0" applyNumberFormat="1" applyFont="1" applyFill="1" applyBorder="1" applyAlignment="1" applyProtection="1">
      <alignment horizontal="center" vertical="center"/>
    </xf>
    <xf numFmtId="164" fontId="9" fillId="0" borderId="19" xfId="0" applyNumberFormat="1" applyFont="1" applyFill="1" applyBorder="1" applyAlignment="1" applyProtection="1">
      <alignment horizontal="center" vertical="center"/>
    </xf>
    <xf numFmtId="164" fontId="10" fillId="0" borderId="0" xfId="0" applyNumberFormat="1" applyFont="1" applyFill="1" applyBorder="1" applyAlignment="1" applyProtection="1">
      <alignment horizontal="center" vertical="center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164" fontId="1" fillId="3" borderId="21" xfId="0" applyNumberFormat="1" applyFont="1" applyFill="1" applyBorder="1" applyAlignment="1" applyProtection="1">
      <alignment horizontal="center" vertical="center"/>
    </xf>
    <xf numFmtId="164" fontId="2" fillId="3" borderId="22" xfId="0" applyNumberFormat="1" applyFont="1" applyFill="1" applyBorder="1" applyAlignment="1" applyProtection="1">
      <alignment horizontal="center" vertical="center"/>
    </xf>
    <xf numFmtId="164" fontId="1" fillId="3" borderId="22" xfId="0" applyNumberFormat="1" applyFont="1" applyFill="1" applyBorder="1" applyAlignment="1" applyProtection="1">
      <alignment horizontal="center" vertical="center"/>
    </xf>
    <xf numFmtId="164" fontId="1" fillId="3" borderId="23" xfId="0" applyNumberFormat="1" applyFont="1" applyFill="1" applyBorder="1" applyAlignment="1" applyProtection="1">
      <alignment horizontal="center" vertical="center"/>
    </xf>
    <xf numFmtId="164" fontId="9" fillId="0" borderId="24" xfId="0" applyNumberFormat="1" applyFont="1" applyFill="1" applyBorder="1" applyAlignment="1" applyProtection="1">
      <alignment horizontal="center" vertical="center"/>
    </xf>
    <xf numFmtId="164" fontId="1" fillId="3" borderId="25" xfId="0" applyNumberFormat="1" applyFont="1" applyFill="1" applyBorder="1" applyAlignment="1" applyProtection="1">
      <alignment horizontal="center" vertical="center"/>
    </xf>
    <xf numFmtId="164" fontId="2" fillId="3" borderId="12" xfId="0" applyNumberFormat="1" applyFont="1" applyFill="1" applyBorder="1" applyAlignment="1" applyProtection="1">
      <alignment horizontal="center" vertical="center"/>
    </xf>
    <xf numFmtId="164" fontId="1" fillId="3" borderId="12" xfId="0" applyNumberFormat="1" applyFont="1" applyFill="1" applyBorder="1" applyAlignment="1" applyProtection="1">
      <alignment horizontal="center" vertical="center"/>
    </xf>
    <xf numFmtId="164" fontId="9" fillId="0" borderId="20" xfId="0" applyNumberFormat="1" applyFont="1" applyFill="1" applyBorder="1" applyAlignment="1" applyProtection="1">
      <alignment horizontal="center" vertical="center"/>
    </xf>
    <xf numFmtId="164" fontId="9" fillId="0" borderId="26" xfId="0" applyNumberFormat="1" applyFont="1" applyFill="1" applyBorder="1" applyAlignment="1" applyProtection="1">
      <alignment horizontal="center" vertical="center"/>
    </xf>
    <xf numFmtId="164" fontId="1" fillId="3" borderId="27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alignment horizontal="left" vertical="center"/>
      <protection locked="0"/>
    </xf>
    <xf numFmtId="0" fontId="4" fillId="0" borderId="0" xfId="0" applyFont="1" applyFill="1" applyAlignment="1" applyProtection="1">
      <alignment horizontal="left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0" fontId="7" fillId="0" borderId="0" xfId="1" applyAlignment="1" applyProtection="1">
      <alignment horizontal="center"/>
    </xf>
    <xf numFmtId="0" fontId="7" fillId="0" borderId="0" xfId="1" applyFill="1" applyAlignment="1" applyProtection="1">
      <alignment horizontal="center"/>
    </xf>
    <xf numFmtId="0" fontId="1" fillId="0" borderId="0" xfId="0" applyFont="1" applyFill="1" applyAlignment="1" applyProtection="1">
      <alignment horizontal="left" vertical="center"/>
    </xf>
    <xf numFmtId="0" fontId="11" fillId="4" borderId="27" xfId="1" applyFont="1" applyFill="1" applyBorder="1" applyAlignment="1" applyProtection="1">
      <alignment horizontal="center"/>
    </xf>
    <xf numFmtId="0" fontId="11" fillId="0" borderId="27" xfId="1" applyFont="1" applyFill="1" applyBorder="1" applyAlignment="1" applyProtection="1">
      <alignment horizontal="center"/>
    </xf>
    <xf numFmtId="0" fontId="11" fillId="0" borderId="12" xfId="1" applyFont="1" applyFill="1" applyBorder="1" applyAlignment="1" applyProtection="1">
      <alignment horizontal="center"/>
    </xf>
    <xf numFmtId="17" fontId="11" fillId="0" borderId="27" xfId="1" applyNumberFormat="1" applyFont="1" applyFill="1" applyBorder="1" applyAlignment="1" applyProtection="1">
      <alignment horizontal="center"/>
    </xf>
    <xf numFmtId="0" fontId="11" fillId="4" borderId="12" xfId="1" applyFont="1" applyFill="1" applyBorder="1" applyAlignment="1" applyProtection="1">
      <alignment horizontal="center"/>
    </xf>
    <xf numFmtId="0" fontId="7" fillId="0" borderId="0" xfId="1" applyProtection="1"/>
    <xf numFmtId="0" fontId="12" fillId="0" borderId="0" xfId="1" applyFont="1" applyAlignment="1" applyProtection="1">
      <alignment horizontal="center"/>
    </xf>
    <xf numFmtId="0" fontId="12" fillId="0" borderId="0" xfId="1" applyFont="1" applyFill="1" applyAlignment="1" applyProtection="1">
      <alignment horizontal="center"/>
    </xf>
    <xf numFmtId="0" fontId="7" fillId="0" borderId="0" xfId="1" applyFont="1" applyFill="1" applyBorder="1" applyProtection="1"/>
    <xf numFmtId="0" fontId="0" fillId="0" borderId="0" xfId="0" applyAlignment="1" applyProtection="1">
      <alignment horizontal="center"/>
    </xf>
    <xf numFmtId="0" fontId="13" fillId="5" borderId="27" xfId="1" applyFont="1" applyFill="1" applyBorder="1" applyAlignment="1" applyProtection="1">
      <alignment horizontal="center"/>
    </xf>
    <xf numFmtId="0" fontId="14" fillId="5" borderId="27" xfId="1" applyFont="1" applyFill="1" applyBorder="1" applyAlignment="1" applyProtection="1">
      <alignment horizontal="center"/>
    </xf>
    <xf numFmtId="0" fontId="11" fillId="0" borderId="12" xfId="1" applyFont="1" applyFill="1" applyBorder="1" applyAlignment="1" applyProtection="1">
      <alignment horizontal="center" vertical="center"/>
    </xf>
    <xf numFmtId="17" fontId="11" fillId="0" borderId="27" xfId="1" applyNumberFormat="1" applyFont="1" applyFill="1" applyBorder="1" applyAlignment="1" applyProtection="1">
      <alignment horizontal="center" vertical="center"/>
    </xf>
    <xf numFmtId="0" fontId="11" fillId="0" borderId="27" xfId="1" applyFont="1" applyFill="1" applyBorder="1" applyAlignment="1" applyProtection="1">
      <alignment horizontal="center" vertical="center"/>
    </xf>
    <xf numFmtId="0" fontId="11" fillId="6" borderId="27" xfId="1" applyFont="1" applyFill="1" applyBorder="1" applyAlignment="1" applyProtection="1">
      <alignment horizontal="center"/>
    </xf>
    <xf numFmtId="0" fontId="11" fillId="7" borderId="27" xfId="1" applyFont="1" applyFill="1" applyBorder="1" applyAlignment="1" applyProtection="1">
      <alignment horizontal="center"/>
    </xf>
    <xf numFmtId="0" fontId="7" fillId="0" borderId="0" xfId="1" applyFont="1" applyFill="1" applyBorder="1" applyAlignment="1" applyProtection="1">
      <alignment horizontal="center"/>
    </xf>
    <xf numFmtId="0" fontId="11" fillId="0" borderId="0" xfId="1" applyFont="1" applyFill="1" applyBorder="1" applyAlignment="1" applyProtection="1">
      <alignment horizontal="center" vertical="center"/>
    </xf>
    <xf numFmtId="0" fontId="11" fillId="0" borderId="0" xfId="1" applyFont="1" applyFill="1" applyBorder="1" applyAlignment="1" applyProtection="1">
      <alignment horizontal="center" vertical="center" wrapText="1"/>
    </xf>
    <xf numFmtId="0" fontId="11" fillId="0" borderId="0" xfId="1" applyFont="1" applyBorder="1" applyAlignment="1" applyProtection="1">
      <alignment horizontal="center"/>
    </xf>
    <xf numFmtId="0" fontId="11" fillId="0" borderId="0" xfId="1" applyFont="1" applyFill="1" applyBorder="1" applyAlignment="1" applyProtection="1">
      <alignment horizontal="center"/>
    </xf>
    <xf numFmtId="0" fontId="15" fillId="0" borderId="0" xfId="1" applyFont="1" applyFill="1" applyBorder="1" applyAlignment="1" applyProtection="1">
      <alignment horizontal="center"/>
    </xf>
    <xf numFmtId="0" fontId="7" fillId="0" borderId="0" xfId="1" applyFill="1" applyBorder="1" applyAlignment="1" applyProtection="1">
      <alignment horizontal="center"/>
    </xf>
    <xf numFmtId="0" fontId="4" fillId="0" borderId="0" xfId="0" applyFont="1" applyFill="1" applyAlignment="1" applyProtection="1">
      <alignment horizontal="left" vertical="center"/>
    </xf>
    <xf numFmtId="0" fontId="3" fillId="0" borderId="0" xfId="0" applyFont="1" applyFill="1" applyAlignment="1" applyProtection="1">
      <alignment horizontal="left" vertical="center"/>
    </xf>
    <xf numFmtId="0" fontId="2" fillId="0" borderId="0" xfId="0" applyFont="1" applyFill="1" applyAlignment="1" applyProtection="1">
      <alignment horizontal="left" vertical="center"/>
    </xf>
    <xf numFmtId="0" fontId="16" fillId="0" borderId="0" xfId="0" applyFont="1" applyFill="1" applyAlignment="1" applyProtection="1">
      <alignment horizontal="center" vertical="center"/>
    </xf>
    <xf numFmtId="165" fontId="1" fillId="0" borderId="12" xfId="0" applyNumberFormat="1" applyFont="1" applyFill="1" applyBorder="1" applyAlignment="1" applyProtection="1">
      <alignment horizontal="center" vertical="center"/>
    </xf>
    <xf numFmtId="166" fontId="1" fillId="0" borderId="26" xfId="0" applyNumberFormat="1" applyFont="1" applyFill="1" applyBorder="1" applyAlignment="1" applyProtection="1">
      <alignment horizontal="center" vertical="center"/>
    </xf>
    <xf numFmtId="166" fontId="1" fillId="0" borderId="12" xfId="0" applyNumberFormat="1" applyFont="1" applyFill="1" applyBorder="1" applyAlignment="1" applyProtection="1">
      <alignment horizontal="center" vertical="center"/>
    </xf>
    <xf numFmtId="166" fontId="1" fillId="0" borderId="27" xfId="0" applyNumberFormat="1" applyFont="1" applyFill="1" applyBorder="1" applyAlignment="1" applyProtection="1">
      <alignment horizontal="center" vertical="center"/>
    </xf>
    <xf numFmtId="166" fontId="1" fillId="0" borderId="30" xfId="0" applyNumberFormat="1" applyFont="1" applyFill="1" applyBorder="1" applyAlignment="1" applyProtection="1">
      <alignment horizontal="center" vertical="center"/>
    </xf>
    <xf numFmtId="166" fontId="1" fillId="0" borderId="31" xfId="0" applyNumberFormat="1" applyFont="1" applyFill="1" applyBorder="1" applyAlignment="1" applyProtection="1">
      <alignment horizontal="center" vertical="center"/>
    </xf>
    <xf numFmtId="166" fontId="1" fillId="0" borderId="20" xfId="0" applyNumberFormat="1" applyFont="1" applyFill="1" applyBorder="1" applyAlignment="1" applyProtection="1">
      <alignment horizontal="center" vertical="center"/>
    </xf>
    <xf numFmtId="0" fontId="7" fillId="0" borderId="25" xfId="1" applyFont="1" applyFill="1" applyBorder="1" applyProtection="1">
      <protection locked="0"/>
    </xf>
    <xf numFmtId="0" fontId="0" fillId="0" borderId="25" xfId="1" applyFont="1" applyFill="1" applyBorder="1" applyProtection="1">
      <protection locked="0"/>
    </xf>
    <xf numFmtId="0" fontId="7" fillId="0" borderId="26" xfId="1" applyFont="1" applyFill="1" applyBorder="1" applyAlignment="1" applyProtection="1">
      <alignment horizontal="center"/>
      <protection locked="0"/>
    </xf>
    <xf numFmtId="0" fontId="1" fillId="0" borderId="0" xfId="0" applyFont="1" applyFill="1" applyAlignment="1" applyProtection="1">
      <alignment vertical="center" wrapText="1"/>
    </xf>
    <xf numFmtId="0" fontId="7" fillId="0" borderId="24" xfId="1" applyFont="1" applyFill="1" applyBorder="1" applyAlignment="1" applyProtection="1">
      <alignment horizontal="center"/>
      <protection locked="0"/>
    </xf>
    <xf numFmtId="0" fontId="8" fillId="0" borderId="21" xfId="1" applyFont="1" applyFill="1" applyBorder="1" applyProtection="1">
      <protection locked="0"/>
    </xf>
    <xf numFmtId="0" fontId="11" fillId="0" borderId="32" xfId="1" applyFont="1" applyFill="1" applyBorder="1" applyAlignment="1" applyProtection="1">
      <alignment horizontal="center" vertical="center"/>
    </xf>
    <xf numFmtId="0" fontId="11" fillId="0" borderId="33" xfId="1" applyFont="1" applyFill="1" applyBorder="1" applyAlignment="1" applyProtection="1">
      <alignment horizontal="center" vertical="center"/>
    </xf>
    <xf numFmtId="17" fontId="11" fillId="0" borderId="12" xfId="1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vertical="center"/>
    </xf>
    <xf numFmtId="0" fontId="7" fillId="0" borderId="0" xfId="1" applyFont="1" applyFill="1" applyAlignment="1" applyProtection="1">
      <alignment horizontal="center"/>
    </xf>
    <xf numFmtId="0" fontId="7" fillId="0" borderId="0" xfId="1" applyFont="1" applyAlignment="1" applyProtection="1">
      <alignment horizontal="center"/>
    </xf>
    <xf numFmtId="0" fontId="8" fillId="0" borderId="12" xfId="1" applyFont="1" applyFill="1" applyBorder="1" applyAlignment="1" applyProtection="1">
      <alignment horizontal="center"/>
      <protection locked="0"/>
    </xf>
    <xf numFmtId="0" fontId="0" fillId="0" borderId="20" xfId="1" applyFont="1" applyFill="1" applyBorder="1" applyAlignment="1" applyProtection="1">
      <alignment horizontal="center"/>
      <protection locked="0"/>
    </xf>
    <xf numFmtId="0" fontId="7" fillId="0" borderId="12" xfId="1" applyFont="1" applyFill="1" applyBorder="1" applyAlignment="1" applyProtection="1">
      <alignment horizontal="center"/>
      <protection locked="0"/>
    </xf>
    <xf numFmtId="164" fontId="9" fillId="0" borderId="35" xfId="0" applyNumberFormat="1" applyFont="1" applyFill="1" applyBorder="1" applyAlignment="1" applyProtection="1">
      <alignment horizontal="center" vertical="center"/>
    </xf>
    <xf numFmtId="164" fontId="1" fillId="3" borderId="36" xfId="0" applyNumberFormat="1" applyFont="1" applyFill="1" applyBorder="1" applyAlignment="1" applyProtection="1">
      <alignment horizontal="center" vertical="center"/>
    </xf>
    <xf numFmtId="164" fontId="2" fillId="3" borderId="35" xfId="0" applyNumberFormat="1" applyFont="1" applyFill="1" applyBorder="1" applyAlignment="1" applyProtection="1">
      <alignment horizontal="center" vertical="center"/>
    </xf>
    <xf numFmtId="164" fontId="1" fillId="3" borderId="35" xfId="0" applyNumberFormat="1" applyFont="1" applyFill="1" applyBorder="1" applyAlignment="1" applyProtection="1">
      <alignment horizontal="center" vertical="center"/>
    </xf>
    <xf numFmtId="164" fontId="1" fillId="3" borderId="37" xfId="0" applyNumberFormat="1" applyFont="1" applyFill="1" applyBorder="1" applyAlignment="1" applyProtection="1">
      <alignment horizontal="center" vertical="center"/>
    </xf>
    <xf numFmtId="164" fontId="9" fillId="0" borderId="38" xfId="0" applyNumberFormat="1" applyFont="1" applyFill="1" applyBorder="1" applyAlignment="1" applyProtection="1">
      <alignment horizontal="center" vertical="center"/>
    </xf>
    <xf numFmtId="164" fontId="1" fillId="3" borderId="39" xfId="0" applyNumberFormat="1" applyFont="1" applyFill="1" applyBorder="1" applyAlignment="1" applyProtection="1">
      <alignment horizontal="center" vertical="center"/>
    </xf>
    <xf numFmtId="164" fontId="1" fillId="3" borderId="40" xfId="0" applyNumberFormat="1" applyFont="1" applyFill="1" applyBorder="1" applyAlignment="1" applyProtection="1">
      <alignment horizontal="center" vertical="center"/>
    </xf>
    <xf numFmtId="164" fontId="1" fillId="3" borderId="28" xfId="0" applyNumberFormat="1" applyFont="1" applyFill="1" applyBorder="1" applyAlignment="1" applyProtection="1">
      <alignment horizontal="center" vertical="center"/>
    </xf>
    <xf numFmtId="164" fontId="9" fillId="0" borderId="41" xfId="0" applyNumberFormat="1" applyFont="1" applyFill="1" applyBorder="1" applyAlignment="1" applyProtection="1">
      <alignment horizontal="center" vertical="center"/>
    </xf>
    <xf numFmtId="164" fontId="9" fillId="0" borderId="42" xfId="0" applyNumberFormat="1" applyFont="1" applyFill="1" applyBorder="1" applyAlignment="1" applyProtection="1">
      <alignment horizontal="center" vertical="center"/>
    </xf>
    <xf numFmtId="164" fontId="9" fillId="0" borderId="43" xfId="0" applyNumberFormat="1" applyFont="1" applyFill="1" applyBorder="1" applyAlignment="1" applyProtection="1">
      <alignment horizontal="center" vertical="center"/>
    </xf>
    <xf numFmtId="166" fontId="1" fillId="2" borderId="27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49" fontId="8" fillId="0" borderId="29" xfId="1" applyNumberFormat="1" applyFont="1" applyFill="1" applyBorder="1" applyAlignment="1" applyProtection="1">
      <alignment horizontal="center"/>
    </xf>
    <xf numFmtId="49" fontId="8" fillId="0" borderId="34" xfId="1" applyNumberFormat="1" applyFont="1" applyFill="1" applyBorder="1" applyAlignment="1" applyProtection="1">
      <alignment horizontal="center"/>
    </xf>
    <xf numFmtId="49" fontId="8" fillId="0" borderId="28" xfId="1" applyNumberFormat="1" applyFont="1" applyFill="1" applyBorder="1" applyAlignment="1" applyProtection="1">
      <alignment horizontal="center"/>
    </xf>
    <xf numFmtId="49" fontId="8" fillId="0" borderId="27" xfId="1" applyNumberFormat="1" applyFont="1" applyFill="1" applyBorder="1" applyAlignment="1" applyProtection="1">
      <alignment horizontal="center"/>
    </xf>
    <xf numFmtId="0" fontId="0" fillId="0" borderId="29" xfId="1" applyFont="1" applyFill="1" applyBorder="1" applyAlignment="1" applyProtection="1">
      <alignment horizontal="center"/>
    </xf>
    <xf numFmtId="0" fontId="7" fillId="0" borderId="29" xfId="1" applyFill="1" applyBorder="1" applyAlignment="1" applyProtection="1">
      <alignment horizontal="center"/>
    </xf>
    <xf numFmtId="0" fontId="1" fillId="0" borderId="0" xfId="0" applyFont="1" applyFill="1" applyAlignment="1" applyProtection="1">
      <alignment horizontal="center" vertical="center" wrapText="1"/>
    </xf>
    <xf numFmtId="0" fontId="17" fillId="0" borderId="0" xfId="0" applyFont="1" applyFill="1" applyAlignment="1" applyProtection="1">
      <alignment horizontal="center" vertical="center" wrapText="1"/>
    </xf>
    <xf numFmtId="49" fontId="8" fillId="0" borderId="12" xfId="1" applyNumberFormat="1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2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0" fontId="2" fillId="0" borderId="4" xfId="0" applyFont="1" applyFill="1" applyBorder="1" applyAlignment="1" applyProtection="1">
      <alignment horizontal="center" vertical="center"/>
    </xf>
    <xf numFmtId="0" fontId="2" fillId="0" borderId="8" xfId="0" applyFont="1" applyFill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 applyProtection="1">
      <alignment horizontal="center" vertical="center"/>
      <protection locked="0"/>
    </xf>
    <xf numFmtId="16" fontId="2" fillId="2" borderId="9" xfId="0" applyNumberFormat="1" applyFont="1" applyFill="1" applyBorder="1" applyAlignment="1" applyProtection="1">
      <alignment horizontal="center" vertical="center"/>
      <protection locked="0"/>
    </xf>
    <xf numFmtId="16" fontId="2" fillId="2" borderId="10" xfId="0" applyNumberFormat="1" applyFont="1" applyFill="1" applyBorder="1" applyAlignment="1" applyProtection="1">
      <alignment horizontal="center" vertical="center"/>
      <protection locked="0"/>
    </xf>
    <xf numFmtId="16" fontId="2" fillId="0" borderId="9" xfId="0" applyNumberFormat="1" applyFont="1" applyFill="1" applyBorder="1" applyAlignment="1" applyProtection="1">
      <alignment horizontal="center" vertical="center"/>
    </xf>
    <xf numFmtId="16" fontId="2" fillId="0" borderId="10" xfId="0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_2- Présence Fév bon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23</xdr:row>
      <xdr:rowOff>0</xdr:rowOff>
    </xdr:from>
    <xdr:to>
      <xdr:col>36</xdr:col>
      <xdr:colOff>161925</xdr:colOff>
      <xdr:row>30</xdr:row>
      <xdr:rowOff>76200</xdr:rowOff>
    </xdr:to>
    <xdr:sp macro="" textlink="">
      <xdr:nvSpPr>
        <xdr:cNvPr id="2" name="ZoneTexte 1"/>
        <xdr:cNvSpPr txBox="1"/>
      </xdr:nvSpPr>
      <xdr:spPr>
        <a:xfrm>
          <a:off x="5543550" y="3705225"/>
          <a:ext cx="7077075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/>
          </a:r>
          <a:br>
            <a:rPr lang="fr-CA" sz="1100"/>
          </a:br>
          <a:r>
            <a:rPr lang="fr-CA" sz="1100"/>
            <a:t>Il faudrait que le programme aille sur la feuille "15-21 Mai"</a:t>
          </a:r>
          <a:br>
            <a:rPr lang="fr-CA" sz="1100"/>
          </a:br>
          <a:r>
            <a:rPr lang="fr-CA" sz="1100"/>
            <a:t>Au 15 Mai copie ce qui est dans la cellule E8 (qui est toujours format horaire),</a:t>
          </a:r>
          <a:br>
            <a:rPr lang="fr-CA" sz="1100"/>
          </a:br>
          <a:r>
            <a:rPr lang="fr-CA" sz="1100"/>
            <a:t>si elle contient 0:00 aller dans la cellule C8 (qui n'est jamais un chiffre, toujours un mot ou une lettre)</a:t>
          </a:r>
          <a:br>
            <a:rPr lang="fr-CA" sz="1100"/>
          </a:br>
          <a:r>
            <a:rPr lang="fr-CA" sz="1100"/>
            <a:t>Et ainsi de suite pour chaque semaine 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180975</xdr:colOff>
      <xdr:row>15</xdr:row>
      <xdr:rowOff>95250</xdr:rowOff>
    </xdr:from>
    <xdr:to>
      <xdr:col>32</xdr:col>
      <xdr:colOff>485775</xdr:colOff>
      <xdr:row>24</xdr:row>
      <xdr:rowOff>19050</xdr:rowOff>
    </xdr:to>
    <xdr:sp macro="" textlink="">
      <xdr:nvSpPr>
        <xdr:cNvPr id="2" name="ZoneTexte 1"/>
        <xdr:cNvSpPr txBox="1"/>
      </xdr:nvSpPr>
      <xdr:spPr>
        <a:xfrm>
          <a:off x="5695950" y="3295650"/>
          <a:ext cx="7077075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/>
          </a:r>
          <a:br>
            <a:rPr lang="fr-CA" sz="1100"/>
          </a:br>
          <a:r>
            <a:rPr lang="fr-CA" sz="1100"/>
            <a:t>Il faudrait que le programme aille sur la feuille "15-21 Mai"</a:t>
          </a:r>
          <a:br>
            <a:rPr lang="fr-CA" sz="1100"/>
          </a:br>
          <a:r>
            <a:rPr lang="fr-CA" sz="1100"/>
            <a:t>Au 15 Mai copie ce qui est dans la cellule E8 (qui est toujours format horaire),</a:t>
          </a:r>
          <a:br>
            <a:rPr lang="fr-CA" sz="1100"/>
          </a:br>
          <a:r>
            <a:rPr lang="fr-CA" sz="1100"/>
            <a:t>si elle contient 0:00 aller dans la cellule C8 (qui n'est jamais un chiffre, toujours un mot ou une lettre)</a:t>
          </a:r>
          <a:br>
            <a:rPr lang="fr-CA" sz="1100"/>
          </a:br>
          <a:r>
            <a:rPr lang="fr-CA" sz="1100"/>
            <a:t>Et ainsi de suite pour chaque semaine 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T79"/>
  <sheetViews>
    <sheetView tabSelected="1" zoomScaleNormal="100" workbookViewId="0">
      <pane xSplit="2" ySplit="6" topLeftCell="C7" activePane="bottomRight" state="frozen"/>
      <selection pane="topRight" activeCell="C1" sqref="C1"/>
      <selection pane="bottomLeft" activeCell="A8" sqref="A8"/>
      <selection pane="bottomRight" activeCell="R8" sqref="R8"/>
    </sheetView>
  </sheetViews>
  <sheetFormatPr baseColWidth="10" defaultRowHeight="12.75"/>
  <cols>
    <col min="1" max="1" width="1.140625" style="2" customWidth="1"/>
    <col min="2" max="2" width="24.7109375" style="52" customWidth="1"/>
    <col min="3" max="3" width="5.42578125" style="52" customWidth="1"/>
    <col min="4" max="18" width="4.7109375" style="51" customWidth="1"/>
    <col min="19" max="20" width="7.5703125" style="51" customWidth="1"/>
    <col min="21" max="28" width="4.7109375" style="51" customWidth="1"/>
    <col min="29" max="38" width="4.7109375" style="50" customWidth="1"/>
    <col min="39" max="39" width="1.42578125" style="2" customWidth="1"/>
    <col min="40" max="40" width="8.42578125" style="10" customWidth="1"/>
    <col min="41" max="41" width="11.42578125" style="2"/>
    <col min="42" max="42" width="5.7109375" style="2" customWidth="1"/>
    <col min="43" max="43" width="19.7109375" style="2" customWidth="1"/>
    <col min="44" max="44" width="1.5703125" style="2" customWidth="1"/>
    <col min="45" max="45" width="12.140625" style="2" customWidth="1"/>
    <col min="46" max="16384" width="11.42578125" style="2"/>
  </cols>
  <sheetData>
    <row r="1" spans="2:46">
      <c r="B1" s="52" t="s">
        <v>55</v>
      </c>
      <c r="D1" s="52" t="s">
        <v>54</v>
      </c>
      <c r="E1" s="99"/>
      <c r="F1" s="99"/>
      <c r="G1" s="99"/>
      <c r="H1" s="99"/>
      <c r="I1" s="52" t="s">
        <v>53</v>
      </c>
      <c r="J1" s="99"/>
      <c r="K1" s="99"/>
      <c r="L1" s="99"/>
      <c r="M1" s="99"/>
      <c r="N1" s="99"/>
      <c r="O1" s="99">
        <v>0</v>
      </c>
      <c r="P1" s="99"/>
      <c r="Q1" s="99"/>
      <c r="R1" s="52" t="s">
        <v>52</v>
      </c>
      <c r="S1" s="99"/>
      <c r="T1" s="99"/>
      <c r="U1" s="99"/>
      <c r="V1" s="99"/>
      <c r="W1" s="52" t="s">
        <v>51</v>
      </c>
      <c r="X1" s="100"/>
      <c r="Y1" s="100"/>
      <c r="Z1" s="100"/>
      <c r="AA1" s="100"/>
      <c r="AB1" s="52" t="s">
        <v>50</v>
      </c>
      <c r="AC1" s="100"/>
      <c r="AD1" s="2"/>
      <c r="AE1" s="2"/>
      <c r="AG1" s="52" t="s">
        <v>49</v>
      </c>
      <c r="AM1" s="50"/>
      <c r="AN1" s="2"/>
      <c r="AP1" s="2" t="s">
        <v>15</v>
      </c>
      <c r="AQ1" s="52" t="s">
        <v>48</v>
      </c>
      <c r="AS1" s="52" t="s">
        <v>47</v>
      </c>
    </row>
    <row r="2" spans="2:46"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>
        <v>0</v>
      </c>
      <c r="P2" s="99"/>
      <c r="Q2" s="99"/>
      <c r="R2" s="99"/>
      <c r="S2" s="99"/>
      <c r="T2" s="99"/>
      <c r="U2" s="99"/>
      <c r="V2" s="99"/>
      <c r="W2" s="99"/>
      <c r="X2" s="99"/>
      <c r="Y2" s="99"/>
      <c r="Z2" s="99"/>
      <c r="AN2" s="2"/>
      <c r="AP2" s="2" t="s">
        <v>15</v>
      </c>
      <c r="AQ2" s="52" t="s">
        <v>48</v>
      </c>
      <c r="AS2" s="52" t="s">
        <v>47</v>
      </c>
    </row>
    <row r="3" spans="2:46">
      <c r="D3" s="76"/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  <c r="Q3" s="76"/>
      <c r="R3" s="76"/>
      <c r="S3" s="76"/>
      <c r="T3" s="76"/>
      <c r="U3" s="76"/>
      <c r="V3" s="76"/>
      <c r="W3" s="76"/>
      <c r="X3" s="76"/>
      <c r="Y3" s="76"/>
      <c r="Z3" s="76"/>
      <c r="AA3" s="76"/>
      <c r="AB3" s="76"/>
      <c r="AC3" s="76"/>
      <c r="AD3" s="76"/>
      <c r="AE3" s="76"/>
      <c r="AF3" s="76"/>
      <c r="AG3" s="76"/>
      <c r="AH3" s="76"/>
      <c r="AI3" s="76"/>
      <c r="AJ3" s="76"/>
      <c r="AK3" s="76"/>
      <c r="AL3" s="76"/>
      <c r="AN3" s="83">
        <v>0</v>
      </c>
      <c r="AP3" s="2" t="s">
        <v>20</v>
      </c>
      <c r="AQ3" s="52" t="s">
        <v>46</v>
      </c>
      <c r="AS3" s="52" t="s">
        <v>45</v>
      </c>
    </row>
    <row r="4" spans="2:46" ht="12.75" customHeight="1">
      <c r="B4" s="98"/>
      <c r="C4" s="97"/>
      <c r="D4" s="97"/>
      <c r="E4" s="97"/>
      <c r="F4" s="118" t="s">
        <v>44</v>
      </c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18"/>
      <c r="Z4" s="118"/>
      <c r="AA4" s="118"/>
      <c r="AB4" s="118"/>
      <c r="AC4" s="118"/>
      <c r="AD4" s="118"/>
      <c r="AE4" s="118"/>
      <c r="AF4" s="118"/>
      <c r="AG4" s="118"/>
      <c r="AH4" s="118"/>
      <c r="AI4" s="118"/>
      <c r="AJ4" s="119"/>
      <c r="AK4" s="2"/>
      <c r="AL4" s="2"/>
      <c r="AN4" s="125" t="s">
        <v>43</v>
      </c>
      <c r="AP4" s="2" t="s">
        <v>18</v>
      </c>
      <c r="AQ4" s="52" t="s">
        <v>42</v>
      </c>
      <c r="AS4" s="52" t="s">
        <v>41</v>
      </c>
    </row>
    <row r="5" spans="2:46" ht="13.5" customHeight="1">
      <c r="B5" s="117" t="s">
        <v>40</v>
      </c>
      <c r="C5" s="97"/>
      <c r="D5" s="55">
        <f t="shared" ref="D5:AH5" si="0">1+C5</f>
        <v>1</v>
      </c>
      <c r="E5" s="55">
        <f t="shared" si="0"/>
        <v>2</v>
      </c>
      <c r="F5" s="55">
        <f t="shared" si="0"/>
        <v>3</v>
      </c>
      <c r="G5" s="55">
        <f t="shared" si="0"/>
        <v>4</v>
      </c>
      <c r="H5" s="55">
        <f t="shared" si="0"/>
        <v>5</v>
      </c>
      <c r="I5" s="55">
        <f t="shared" si="0"/>
        <v>6</v>
      </c>
      <c r="J5" s="55">
        <f t="shared" si="0"/>
        <v>7</v>
      </c>
      <c r="K5" s="55">
        <f t="shared" si="0"/>
        <v>8</v>
      </c>
      <c r="L5" s="55">
        <f t="shared" si="0"/>
        <v>9</v>
      </c>
      <c r="M5" s="55">
        <f t="shared" si="0"/>
        <v>10</v>
      </c>
      <c r="N5" s="55">
        <f t="shared" si="0"/>
        <v>11</v>
      </c>
      <c r="O5" s="55">
        <f t="shared" si="0"/>
        <v>12</v>
      </c>
      <c r="P5" s="55">
        <f t="shared" si="0"/>
        <v>13</v>
      </c>
      <c r="Q5" s="55">
        <f t="shared" si="0"/>
        <v>14</v>
      </c>
      <c r="R5" s="55">
        <f t="shared" si="0"/>
        <v>15</v>
      </c>
      <c r="S5" s="55">
        <f t="shared" si="0"/>
        <v>16</v>
      </c>
      <c r="T5" s="55">
        <f t="shared" si="0"/>
        <v>17</v>
      </c>
      <c r="U5" s="55">
        <f t="shared" si="0"/>
        <v>18</v>
      </c>
      <c r="V5" s="55">
        <f t="shared" si="0"/>
        <v>19</v>
      </c>
      <c r="W5" s="55">
        <f t="shared" si="0"/>
        <v>20</v>
      </c>
      <c r="X5" s="55">
        <f t="shared" si="0"/>
        <v>21</v>
      </c>
      <c r="Y5" s="55">
        <f t="shared" si="0"/>
        <v>22</v>
      </c>
      <c r="Z5" s="55">
        <f t="shared" si="0"/>
        <v>23</v>
      </c>
      <c r="AA5" s="55">
        <f t="shared" si="0"/>
        <v>24</v>
      </c>
      <c r="AB5" s="55">
        <f t="shared" si="0"/>
        <v>25</v>
      </c>
      <c r="AC5" s="55">
        <f t="shared" si="0"/>
        <v>26</v>
      </c>
      <c r="AD5" s="55">
        <f t="shared" si="0"/>
        <v>27</v>
      </c>
      <c r="AE5" s="55">
        <f t="shared" si="0"/>
        <v>28</v>
      </c>
      <c r="AF5" s="55">
        <f t="shared" si="0"/>
        <v>29</v>
      </c>
      <c r="AG5" s="55">
        <f t="shared" si="0"/>
        <v>30</v>
      </c>
      <c r="AH5" s="55">
        <f t="shared" si="0"/>
        <v>31</v>
      </c>
      <c r="AI5" s="55">
        <v>1</v>
      </c>
      <c r="AJ5" s="55">
        <f>+AI5+1</f>
        <v>2</v>
      </c>
      <c r="AK5" s="55">
        <f>+AJ5+1</f>
        <v>3</v>
      </c>
      <c r="AL5" s="55">
        <f>+AK5+1</f>
        <v>4</v>
      </c>
      <c r="AN5" s="125"/>
      <c r="AP5" s="2" t="s">
        <v>17</v>
      </c>
      <c r="AQ5" s="52" t="s">
        <v>39</v>
      </c>
      <c r="AS5" s="52" t="s">
        <v>38</v>
      </c>
    </row>
    <row r="6" spans="2:46" ht="14.25" customHeight="1">
      <c r="B6" s="117"/>
      <c r="D6" s="65" t="s">
        <v>21</v>
      </c>
      <c r="E6" s="65" t="s">
        <v>15</v>
      </c>
      <c r="F6" s="65" t="s">
        <v>20</v>
      </c>
      <c r="G6" s="65" t="s">
        <v>19</v>
      </c>
      <c r="H6" s="65" t="s">
        <v>18</v>
      </c>
      <c r="I6" s="65" t="s">
        <v>17</v>
      </c>
      <c r="J6" s="96" t="s">
        <v>22</v>
      </c>
      <c r="K6" s="65" t="s">
        <v>21</v>
      </c>
      <c r="L6" s="65" t="s">
        <v>15</v>
      </c>
      <c r="M6" s="65" t="s">
        <v>20</v>
      </c>
      <c r="N6" s="65" t="s">
        <v>19</v>
      </c>
      <c r="O6" s="65" t="s">
        <v>18</v>
      </c>
      <c r="P6" s="65" t="s">
        <v>17</v>
      </c>
      <c r="Q6" s="96" t="s">
        <v>22</v>
      </c>
      <c r="R6" s="65" t="s">
        <v>21</v>
      </c>
      <c r="S6" s="65" t="s">
        <v>15</v>
      </c>
      <c r="T6" s="65" t="s">
        <v>20</v>
      </c>
      <c r="U6" s="65" t="s">
        <v>19</v>
      </c>
      <c r="V6" s="65" t="s">
        <v>18</v>
      </c>
      <c r="W6" s="65" t="s">
        <v>17</v>
      </c>
      <c r="X6" s="96" t="s">
        <v>22</v>
      </c>
      <c r="Y6" s="65" t="s">
        <v>21</v>
      </c>
      <c r="Z6" s="65" t="s">
        <v>15</v>
      </c>
      <c r="AA6" s="65" t="s">
        <v>20</v>
      </c>
      <c r="AB6" s="65" t="s">
        <v>19</v>
      </c>
      <c r="AC6" s="65" t="s">
        <v>18</v>
      </c>
      <c r="AD6" s="65" t="s">
        <v>17</v>
      </c>
      <c r="AE6" s="65" t="s">
        <v>22</v>
      </c>
      <c r="AF6" s="65" t="s">
        <v>21</v>
      </c>
      <c r="AG6" s="65" t="s">
        <v>15</v>
      </c>
      <c r="AH6" s="65" t="s">
        <v>20</v>
      </c>
      <c r="AI6" s="65" t="s">
        <v>19</v>
      </c>
      <c r="AJ6" s="65" t="s">
        <v>18</v>
      </c>
      <c r="AK6" s="65" t="s">
        <v>17</v>
      </c>
      <c r="AL6" s="65" t="s">
        <v>22</v>
      </c>
      <c r="AN6" s="125"/>
      <c r="AP6" s="2" t="s">
        <v>22</v>
      </c>
      <c r="AQ6" s="52" t="s">
        <v>37</v>
      </c>
      <c r="AS6" s="52" t="s">
        <v>36</v>
      </c>
    </row>
    <row r="7" spans="2:46" ht="4.5" customHeight="1" thickBot="1">
      <c r="D7" s="71"/>
      <c r="E7" s="71"/>
      <c r="F7" s="71"/>
      <c r="G7" s="71"/>
      <c r="H7" s="71"/>
      <c r="I7" s="71"/>
      <c r="J7" s="71"/>
      <c r="K7" s="95"/>
      <c r="L7" s="71"/>
      <c r="M7" s="71"/>
      <c r="N7" s="71"/>
      <c r="O7" s="71"/>
      <c r="P7" s="71"/>
      <c r="Q7" s="94"/>
      <c r="R7" s="71"/>
      <c r="S7" s="71"/>
      <c r="T7" s="71"/>
      <c r="U7" s="71"/>
      <c r="V7" s="71"/>
      <c r="W7" s="71"/>
      <c r="X7" s="71"/>
      <c r="Y7" s="95"/>
      <c r="Z7" s="71"/>
      <c r="AA7" s="71"/>
      <c r="AB7" s="71"/>
      <c r="AC7" s="71"/>
      <c r="AD7" s="71"/>
      <c r="AE7" s="94"/>
      <c r="AF7" s="71"/>
      <c r="AG7" s="71"/>
      <c r="AH7" s="71"/>
      <c r="AI7" s="71"/>
      <c r="AJ7" s="71"/>
      <c r="AK7" s="71"/>
      <c r="AL7" s="71"/>
      <c r="AN7" s="2"/>
    </row>
    <row r="8" spans="2:46" ht="15" customHeight="1">
      <c r="B8" s="93" t="s">
        <v>56</v>
      </c>
      <c r="C8" s="92" t="s">
        <v>35</v>
      </c>
      <c r="D8" s="86"/>
      <c r="E8" s="83"/>
      <c r="F8" s="84"/>
      <c r="G8" s="83"/>
      <c r="H8" s="83"/>
      <c r="I8" s="83"/>
      <c r="J8" s="87"/>
      <c r="K8" s="86"/>
      <c r="L8" s="83"/>
      <c r="M8" s="83"/>
      <c r="N8" s="83"/>
      <c r="O8" s="83"/>
      <c r="P8" s="83"/>
      <c r="Q8" s="85"/>
      <c r="R8" s="116" t="str">
        <f ca="1">IF(IF(INDIRECT("'15-21 Mai'!"&amp;ADDRESS(MATCH($B8,'15-21 Mai'!$A:$A,0),MATCH(DATE(2017,5,R$5),'15-21 Mai'!$6:$6,0)+1))=0,1,0)=0,INDIRECT("'15-21 Mai'!"&amp;ADDRESS(MATCH($B8,'15-21 Mai'!$A:$A,0),MATCH(DATE(2017,5,R$5),'15-21 Mai'!$6:$6,0)+1)),INDIRECT("'15-21 Mai'!"&amp;ADDRESS(MATCH($B8,'15-21 Mai'!$A:$A,0),MATCH(DATE(2017,5,R$5),'15-21 Mai'!$6:$6,0)+3)))</f>
        <v>R</v>
      </c>
      <c r="S8" s="116">
        <f ca="1">IF(IF(INDIRECT("'15-21 Mai'!"&amp;ADDRESS(MATCH($B8,'15-21 Mai'!$A:$A,0),MATCH(DATE(2017,5,S$5),'15-21 Mai'!$6:$6,0)+1))=0,1,0)=0,INDIRECT("'15-21 Mai'!"&amp;ADDRESS(MATCH($B8,'15-21 Mai'!$A:$A,0),MATCH(DATE(2017,5,S$5),'15-21 Mai'!$6:$6,0)+1)),INDIRECT("'15-21 Mai'!"&amp;ADDRESS(MATCH($B8,'15-21 Mai'!$A:$A,0),MATCH(DATE(2017,5,S$5),'15-21 Mai'!$6:$6,0)+3)))</f>
        <v>0.32291666666666669</v>
      </c>
      <c r="T8" s="116">
        <f ca="1">IF(IF(INDIRECT("'15-21 Mai'!"&amp;ADDRESS(MATCH($B8,'15-21 Mai'!$A:$A,0),MATCH(DATE(2017,5,T$5),'15-21 Mai'!$6:$6,0)+1))=0,1,0)=0,INDIRECT("'15-21 Mai'!"&amp;ADDRESS(MATCH($B8,'15-21 Mai'!$A:$A,0),MATCH(DATE(2017,5,T$5),'15-21 Mai'!$6:$6,0)+1)),INDIRECT("'15-21 Mai'!"&amp;ADDRESS(MATCH($B8,'15-21 Mai'!$A:$A,0),MATCH(DATE(2017,5,T$5),'15-21 Mai'!$6:$6,0)+3)))</f>
        <v>0.32291666666666669</v>
      </c>
      <c r="U8" s="116">
        <f ca="1">IF(IF(INDIRECT("'15-21 Mai'!"&amp;ADDRESS(MATCH($B8,'15-21 Mai'!$A:$A,0),MATCH(DATE(2017,5,U$5),'15-21 Mai'!$6:$6,0)+1))=0,1,0)=0,INDIRECT("'15-21 Mai'!"&amp;ADDRESS(MATCH($B8,'15-21 Mai'!$A:$A,0),MATCH(DATE(2017,5,U$5),'15-21 Mai'!$6:$6,0)+1)),INDIRECT("'15-21 Mai'!"&amp;ADDRESS(MATCH($B8,'15-21 Mai'!$A:$A,0),MATCH(DATE(2017,5,U$5),'15-21 Mai'!$6:$6,0)+3)))</f>
        <v>0.32291666666666669</v>
      </c>
      <c r="V8" s="116">
        <f ca="1">IF(IF(INDIRECT("'15-21 Mai'!"&amp;ADDRESS(MATCH($B8,'15-21 Mai'!$A:$A,0),MATCH(DATE(2017,5,V$5),'15-21 Mai'!$6:$6,0)+1))=0,1,0)=0,INDIRECT("'15-21 Mai'!"&amp;ADDRESS(MATCH($B8,'15-21 Mai'!$A:$A,0),MATCH(DATE(2017,5,V$5),'15-21 Mai'!$6:$6,0)+1)),INDIRECT("'15-21 Mai'!"&amp;ADDRESS(MATCH($B8,'15-21 Mai'!$A:$A,0),MATCH(DATE(2017,5,V$5),'15-21 Mai'!$6:$6,0)+3)))</f>
        <v>0.32291666666666669</v>
      </c>
      <c r="W8" s="116">
        <f ca="1">IF(IF(INDIRECT("'15-21 Mai'!"&amp;ADDRESS(MATCH($B8,'15-21 Mai'!$A:$A,0),MATCH(DATE(2017,5,W$5),'15-21 Mai'!$6:$6,0)+1))=0,1,0)=0,INDIRECT("'15-21 Mai'!"&amp;ADDRESS(MATCH($B8,'15-21 Mai'!$A:$A,0),MATCH(DATE(2017,5,W$5),'15-21 Mai'!$6:$6,0)+1)),INDIRECT("'15-21 Mai'!"&amp;ADDRESS(MATCH($B8,'15-21 Mai'!$A:$A,0),MATCH(DATE(2017,5,W$5),'15-21 Mai'!$6:$6,0)+3)))</f>
        <v>0.32291666666666669</v>
      </c>
      <c r="X8" s="116" t="str">
        <f ca="1">IF(IF(INDIRECT("'15-21 Mai'!"&amp;ADDRESS(MATCH($B8,'15-21 Mai'!$A:$A,0),MATCH(DATE(2017,5,X$5),'15-21 Mai'!$6:$6,0)+1))=0,1,0)=0,INDIRECT("'15-21 Mai'!"&amp;ADDRESS(MATCH($B8,'15-21 Mai'!$A:$A,0),MATCH(DATE(2017,5,X$5),'15-21 Mai'!$6:$6,0)+1)),INDIRECT("'15-21 Mai'!"&amp;ADDRESS(MATCH($B8,'15-21 Mai'!$A:$A,0),MATCH(DATE(2017,5,X$5),'15-21 Mai'!$6:$6,0)+3)))</f>
        <v>R</v>
      </c>
      <c r="Y8" s="86"/>
      <c r="Z8" s="83"/>
      <c r="AA8" s="83"/>
      <c r="AB8" s="83"/>
      <c r="AC8" s="83"/>
      <c r="AD8" s="83"/>
      <c r="AE8" s="85"/>
      <c r="AF8" s="84"/>
      <c r="AG8" s="83"/>
      <c r="AH8" s="83"/>
      <c r="AI8" s="83"/>
      <c r="AJ8" s="83"/>
      <c r="AK8" s="83"/>
      <c r="AL8" s="83"/>
      <c r="AN8" s="83"/>
      <c r="AP8" s="124" t="s">
        <v>34</v>
      </c>
      <c r="AQ8" s="124"/>
      <c r="AS8" s="124" t="s">
        <v>33</v>
      </c>
      <c r="AT8" s="91"/>
    </row>
    <row r="9" spans="2:46" ht="15" customHeight="1">
      <c r="B9" s="89" t="s">
        <v>57</v>
      </c>
      <c r="C9" s="90">
        <v>1681</v>
      </c>
      <c r="D9" s="86"/>
      <c r="E9" s="83"/>
      <c r="F9" s="84"/>
      <c r="G9" s="83"/>
      <c r="H9" s="83"/>
      <c r="I9" s="83"/>
      <c r="J9" s="87"/>
      <c r="K9" s="86"/>
      <c r="L9" s="83"/>
      <c r="M9" s="83"/>
      <c r="N9" s="83"/>
      <c r="O9" s="83"/>
      <c r="P9" s="83"/>
      <c r="Q9" s="85"/>
      <c r="R9" s="116" t="str">
        <f ca="1">IF(IF(INDIRECT("'15-21 Mai'!"&amp;ADDRESS(MATCH($B9,'15-21 Mai'!$A:$A,0),MATCH(DATE(2017,5,R$5),'15-21 Mai'!$6:$6,0)+1))=0,1,0)=0,INDIRECT("'15-21 Mai'!"&amp;ADDRESS(MATCH($B9,'15-21 Mai'!$A:$A,0),MATCH(DATE(2017,5,R$5),'15-21 Mai'!$6:$6,0)+1)),INDIRECT("'15-21 Mai'!"&amp;ADDRESS(MATCH($B9,'15-21 Mai'!$A:$A,0),MATCH(DATE(2017,5,R$5),'15-21 Mai'!$6:$6,0)+3)))</f>
        <v>R</v>
      </c>
      <c r="S9" s="116">
        <f ca="1">IF(IF(INDIRECT("'15-21 Mai'!"&amp;ADDRESS(MATCH($B9,'15-21 Mai'!$A:$A,0),MATCH(DATE(2017,5,S$5),'15-21 Mai'!$6:$6,0)+1))=0,1,0)=0,INDIRECT("'15-21 Mai'!"&amp;ADDRESS(MATCH($B9,'15-21 Mai'!$A:$A,0),MATCH(DATE(2017,5,S$5),'15-21 Mai'!$6:$6,0)+1)),INDIRECT("'15-21 Mai'!"&amp;ADDRESS(MATCH($B9,'15-21 Mai'!$A:$A,0),MATCH(DATE(2017,5,S$5),'15-21 Mai'!$6:$6,0)+3)))</f>
        <v>0.33333333333333331</v>
      </c>
      <c r="T9" s="116">
        <f ca="1">IF(IF(INDIRECT("'15-21 Mai'!"&amp;ADDRESS(MATCH($B9,'15-21 Mai'!$A:$A,0),MATCH(DATE(2017,5,T$5),'15-21 Mai'!$6:$6,0)+1))=0,1,0)=0,INDIRECT("'15-21 Mai'!"&amp;ADDRESS(MATCH($B9,'15-21 Mai'!$A:$A,0),MATCH(DATE(2017,5,T$5),'15-21 Mai'!$6:$6,0)+1)),INDIRECT("'15-21 Mai'!"&amp;ADDRESS(MATCH($B9,'15-21 Mai'!$A:$A,0),MATCH(DATE(2017,5,T$5),'15-21 Mai'!$6:$6,0)+3)))</f>
        <v>0.32291666666666669</v>
      </c>
      <c r="U9" s="116">
        <f ca="1">IF(IF(INDIRECT("'15-21 Mai'!"&amp;ADDRESS(MATCH($B9,'15-21 Mai'!$A:$A,0),MATCH(DATE(2017,5,U$5),'15-21 Mai'!$6:$6,0)+1))=0,1,0)=0,INDIRECT("'15-21 Mai'!"&amp;ADDRESS(MATCH($B9,'15-21 Mai'!$A:$A,0),MATCH(DATE(2017,5,U$5),'15-21 Mai'!$6:$6,0)+1)),INDIRECT("'15-21 Mai'!"&amp;ADDRESS(MATCH($B9,'15-21 Mai'!$A:$A,0),MATCH(DATE(2017,5,U$5),'15-21 Mai'!$6:$6,0)+3)))</f>
        <v>0.32291666666666669</v>
      </c>
      <c r="V9" s="116">
        <f ca="1">IF(IF(INDIRECT("'15-21 Mai'!"&amp;ADDRESS(MATCH($B9,'15-21 Mai'!$A:$A,0),MATCH(DATE(2017,5,V$5),'15-21 Mai'!$6:$6,0)+1))=0,1,0)=0,INDIRECT("'15-21 Mai'!"&amp;ADDRESS(MATCH($B9,'15-21 Mai'!$A:$A,0),MATCH(DATE(2017,5,V$5),'15-21 Mai'!$6:$6,0)+1)),INDIRECT("'15-21 Mai'!"&amp;ADDRESS(MATCH($B9,'15-21 Mai'!$A:$A,0),MATCH(DATE(2017,5,V$5),'15-21 Mai'!$6:$6,0)+3)))</f>
        <v>0.32291666666666669</v>
      </c>
      <c r="W9" s="116">
        <f ca="1">IF(IF(INDIRECT("'15-21 Mai'!"&amp;ADDRESS(MATCH($B9,'15-21 Mai'!$A:$A,0),MATCH(DATE(2017,5,W$5),'15-21 Mai'!$6:$6,0)+1))=0,1,0)=0,INDIRECT("'15-21 Mai'!"&amp;ADDRESS(MATCH($B9,'15-21 Mai'!$A:$A,0),MATCH(DATE(2017,5,W$5),'15-21 Mai'!$6:$6,0)+1)),INDIRECT("'15-21 Mai'!"&amp;ADDRESS(MATCH($B9,'15-21 Mai'!$A:$A,0),MATCH(DATE(2017,5,W$5),'15-21 Mai'!$6:$6,0)+3)))</f>
        <v>0.32291666666666669</v>
      </c>
      <c r="X9" s="116" t="str">
        <f ca="1">IF(IF(INDIRECT("'15-21 Mai'!"&amp;ADDRESS(MATCH($B9,'15-21 Mai'!$A:$A,0),MATCH(DATE(2017,5,X$5),'15-21 Mai'!$6:$6,0)+1))=0,1,0)=0,INDIRECT("'15-21 Mai'!"&amp;ADDRESS(MATCH($B9,'15-21 Mai'!$A:$A,0),MATCH(DATE(2017,5,X$5),'15-21 Mai'!$6:$6,0)+1)),INDIRECT("'15-21 Mai'!"&amp;ADDRESS(MATCH($B9,'15-21 Mai'!$A:$A,0),MATCH(DATE(2017,5,X$5),'15-21 Mai'!$6:$6,0)+3)))</f>
        <v>R</v>
      </c>
      <c r="Y9" s="86"/>
      <c r="Z9" s="83"/>
      <c r="AA9" s="83"/>
      <c r="AB9" s="83"/>
      <c r="AC9" s="83"/>
      <c r="AD9" s="83"/>
      <c r="AE9" s="85"/>
      <c r="AF9" s="84"/>
      <c r="AG9" s="83"/>
      <c r="AH9" s="83"/>
      <c r="AI9" s="83"/>
      <c r="AJ9" s="83"/>
      <c r="AK9" s="83"/>
      <c r="AL9" s="82"/>
      <c r="AN9" s="81" t="e">
        <f ca="1">+AL9+AE9+X9+Q9+J9</f>
        <v>#VALUE!</v>
      </c>
      <c r="AP9" s="124"/>
      <c r="AQ9" s="124"/>
      <c r="AS9" s="124"/>
      <c r="AT9" s="91"/>
    </row>
    <row r="10" spans="2:46" ht="15" customHeight="1">
      <c r="B10" s="89" t="s">
        <v>58</v>
      </c>
      <c r="C10" s="90">
        <v>124</v>
      </c>
      <c r="D10" s="86"/>
      <c r="E10" s="83"/>
      <c r="F10" s="84"/>
      <c r="G10" s="83"/>
      <c r="H10" s="83"/>
      <c r="I10" s="83"/>
      <c r="J10" s="87"/>
      <c r="K10" s="86"/>
      <c r="L10" s="83"/>
      <c r="M10" s="83"/>
      <c r="N10" s="83"/>
      <c r="O10" s="83"/>
      <c r="P10" s="83"/>
      <c r="Q10" s="85"/>
      <c r="R10" s="116">
        <f ca="1">IF(IF(INDIRECT("'15-21 Mai'!"&amp;ADDRESS(MATCH($B10,'15-21 Mai'!$A:$A,0),MATCH(DATE(2017,5,R$5),'15-21 Mai'!$6:$6,0)+1))=0,1,0)=0,INDIRECT("'15-21 Mai'!"&amp;ADDRESS(MATCH($B10,'15-21 Mai'!$A:$A,0),MATCH(DATE(2017,5,R$5),'15-21 Mai'!$6:$6,0)+1)),INDIRECT("'15-21 Mai'!"&amp;ADDRESS(MATCH($B10,'15-21 Mai'!$A:$A,0),MATCH(DATE(2017,5,R$5),'15-21 Mai'!$6:$6,0)+3)))</f>
        <v>0.32291666666666669</v>
      </c>
      <c r="S10" s="116">
        <f ca="1">IF(IF(INDIRECT("'15-21 Mai'!"&amp;ADDRESS(MATCH($B10,'15-21 Mai'!$A:$A,0),MATCH(DATE(2017,5,S$5),'15-21 Mai'!$6:$6,0)+1))=0,1,0)=0,INDIRECT("'15-21 Mai'!"&amp;ADDRESS(MATCH($B10,'15-21 Mai'!$A:$A,0),MATCH(DATE(2017,5,S$5),'15-21 Mai'!$6:$6,0)+1)),INDIRECT("'15-21 Mai'!"&amp;ADDRESS(MATCH($B10,'15-21 Mai'!$A:$A,0),MATCH(DATE(2017,5,S$5),'15-21 Mai'!$6:$6,0)+3)))</f>
        <v>0.33333333333333326</v>
      </c>
      <c r="T10" s="116" t="str">
        <f ca="1">IF(IF(INDIRECT("'15-21 Mai'!"&amp;ADDRESS(MATCH($B10,'15-21 Mai'!$A:$A,0),MATCH(DATE(2017,5,T$5),'15-21 Mai'!$6:$6,0)+1))=0,1,0)=0,INDIRECT("'15-21 Mai'!"&amp;ADDRESS(MATCH($B10,'15-21 Mai'!$A:$A,0),MATCH(DATE(2017,5,T$5),'15-21 Mai'!$6:$6,0)+1)),INDIRECT("'15-21 Mai'!"&amp;ADDRESS(MATCH($B10,'15-21 Mai'!$A:$A,0),MATCH(DATE(2017,5,T$5),'15-21 Mai'!$6:$6,0)+3)))</f>
        <v>R</v>
      </c>
      <c r="U10" s="116" t="str">
        <f ca="1">IF(IF(INDIRECT("'15-21 Mai'!"&amp;ADDRESS(MATCH($B10,'15-21 Mai'!$A:$A,0),MATCH(DATE(2017,5,U$5),'15-21 Mai'!$6:$6,0)+1))=0,1,0)=0,INDIRECT("'15-21 Mai'!"&amp;ADDRESS(MATCH($B10,'15-21 Mai'!$A:$A,0),MATCH(DATE(2017,5,U$5),'15-21 Mai'!$6:$6,0)+1)),INDIRECT("'15-21 Mai'!"&amp;ADDRESS(MATCH($B10,'15-21 Mai'!$A:$A,0),MATCH(DATE(2017,5,U$5),'15-21 Mai'!$6:$6,0)+3)))</f>
        <v>R</v>
      </c>
      <c r="V10" s="116">
        <f ca="1">IF(IF(INDIRECT("'15-21 Mai'!"&amp;ADDRESS(MATCH($B10,'15-21 Mai'!$A:$A,0),MATCH(DATE(2017,5,V$5),'15-21 Mai'!$6:$6,0)+1))=0,1,0)=0,INDIRECT("'15-21 Mai'!"&amp;ADDRESS(MATCH($B10,'15-21 Mai'!$A:$A,0),MATCH(DATE(2017,5,V$5),'15-21 Mai'!$6:$6,0)+1)),INDIRECT("'15-21 Mai'!"&amp;ADDRESS(MATCH($B10,'15-21 Mai'!$A:$A,0),MATCH(DATE(2017,5,V$5),'15-21 Mai'!$6:$6,0)+3)))</f>
        <v>0.32291666666666669</v>
      </c>
      <c r="W10" s="116">
        <f ca="1">IF(IF(INDIRECT("'15-21 Mai'!"&amp;ADDRESS(MATCH($B10,'15-21 Mai'!$A:$A,0),MATCH(DATE(2017,5,W$5),'15-21 Mai'!$6:$6,0)+1))=0,1,0)=0,INDIRECT("'15-21 Mai'!"&amp;ADDRESS(MATCH($B10,'15-21 Mai'!$A:$A,0),MATCH(DATE(2017,5,W$5),'15-21 Mai'!$6:$6,0)+1)),INDIRECT("'15-21 Mai'!"&amp;ADDRESS(MATCH($B10,'15-21 Mai'!$A:$A,0),MATCH(DATE(2017,5,W$5),'15-21 Mai'!$6:$6,0)+3)))</f>
        <v>0.32291666666666669</v>
      </c>
      <c r="X10" s="116">
        <f ca="1">IF(IF(INDIRECT("'15-21 Mai'!"&amp;ADDRESS(MATCH($B10,'15-21 Mai'!$A:$A,0),MATCH(DATE(2017,5,X$5),'15-21 Mai'!$6:$6,0)+1))=0,1,0)=0,INDIRECT("'15-21 Mai'!"&amp;ADDRESS(MATCH($B10,'15-21 Mai'!$A:$A,0),MATCH(DATE(2017,5,X$5),'15-21 Mai'!$6:$6,0)+1)),INDIRECT("'15-21 Mai'!"&amp;ADDRESS(MATCH($B10,'15-21 Mai'!$A:$A,0),MATCH(DATE(2017,5,X$5),'15-21 Mai'!$6:$6,0)+3)))</f>
        <v>0.32291666666666669</v>
      </c>
      <c r="Y10" s="86"/>
      <c r="Z10" s="83"/>
      <c r="AA10" s="83"/>
      <c r="AB10" s="83"/>
      <c r="AC10" s="83"/>
      <c r="AD10" s="83"/>
      <c r="AE10" s="85"/>
      <c r="AF10" s="84"/>
      <c r="AG10" s="83"/>
      <c r="AH10" s="83"/>
      <c r="AI10" s="83"/>
      <c r="AJ10" s="83"/>
      <c r="AK10" s="83"/>
      <c r="AL10" s="82"/>
      <c r="AN10" s="81">
        <f ca="1">+AL10+AE10+X10+Q10+J10</f>
        <v>0.32291666666666669</v>
      </c>
      <c r="AQ10" s="52"/>
    </row>
    <row r="11" spans="2:46" ht="15" customHeight="1">
      <c r="B11" s="89" t="s">
        <v>59</v>
      </c>
      <c r="C11" s="90">
        <v>773</v>
      </c>
      <c r="D11" s="86"/>
      <c r="E11" s="83"/>
      <c r="F11" s="84"/>
      <c r="G11" s="83"/>
      <c r="H11" s="83"/>
      <c r="I11" s="83"/>
      <c r="J11" s="87"/>
      <c r="K11" s="86"/>
      <c r="L11" s="83"/>
      <c r="M11" s="83"/>
      <c r="N11" s="83"/>
      <c r="O11" s="83"/>
      <c r="P11" s="83"/>
      <c r="Q11" s="85"/>
      <c r="R11" s="116" t="str">
        <f ca="1">IF(IF(INDIRECT("'15-21 Mai'!"&amp;ADDRESS(MATCH($B11,'15-21 Mai'!$A:$A,0),MATCH(DATE(2017,5,R$5),'15-21 Mai'!$6:$6,0)+1))=0,1,0)=0,INDIRECT("'15-21 Mai'!"&amp;ADDRESS(MATCH($B11,'15-21 Mai'!$A:$A,0),MATCH(DATE(2017,5,R$5),'15-21 Mai'!$6:$6,0)+1)),INDIRECT("'15-21 Mai'!"&amp;ADDRESS(MATCH($B11,'15-21 Mai'!$A:$A,0),MATCH(DATE(2017,5,R$5),'15-21 Mai'!$6:$6,0)+3)))</f>
        <v>R</v>
      </c>
      <c r="S11" s="116">
        <f ca="1">IF(IF(INDIRECT("'15-21 Mai'!"&amp;ADDRESS(MATCH($B11,'15-21 Mai'!$A:$A,0),MATCH(DATE(2017,5,S$5),'15-21 Mai'!$6:$6,0)+1))=0,1,0)=0,INDIRECT("'15-21 Mai'!"&amp;ADDRESS(MATCH($B11,'15-21 Mai'!$A:$A,0),MATCH(DATE(2017,5,S$5),'15-21 Mai'!$6:$6,0)+1)),INDIRECT("'15-21 Mai'!"&amp;ADDRESS(MATCH($B11,'15-21 Mai'!$A:$A,0),MATCH(DATE(2017,5,S$5),'15-21 Mai'!$6:$6,0)+3)))</f>
        <v>0.32291666666666669</v>
      </c>
      <c r="T11" s="116">
        <f ca="1">IF(IF(INDIRECT("'15-21 Mai'!"&amp;ADDRESS(MATCH($B11,'15-21 Mai'!$A:$A,0),MATCH(DATE(2017,5,T$5),'15-21 Mai'!$6:$6,0)+1))=0,1,0)=0,INDIRECT("'15-21 Mai'!"&amp;ADDRESS(MATCH($B11,'15-21 Mai'!$A:$A,0),MATCH(DATE(2017,5,T$5),'15-21 Mai'!$6:$6,0)+1)),INDIRECT("'15-21 Mai'!"&amp;ADDRESS(MATCH($B11,'15-21 Mai'!$A:$A,0),MATCH(DATE(2017,5,T$5),'15-21 Mai'!$6:$6,0)+3)))</f>
        <v>0.32291666666666669</v>
      </c>
      <c r="U11" s="116">
        <f ca="1">IF(IF(INDIRECT("'15-21 Mai'!"&amp;ADDRESS(MATCH($B11,'15-21 Mai'!$A:$A,0),MATCH(DATE(2017,5,U$5),'15-21 Mai'!$6:$6,0)+1))=0,1,0)=0,INDIRECT("'15-21 Mai'!"&amp;ADDRESS(MATCH($B11,'15-21 Mai'!$A:$A,0),MATCH(DATE(2017,5,U$5),'15-21 Mai'!$6:$6,0)+1)),INDIRECT("'15-21 Mai'!"&amp;ADDRESS(MATCH($B11,'15-21 Mai'!$A:$A,0),MATCH(DATE(2017,5,U$5),'15-21 Mai'!$6:$6,0)+3)))</f>
        <v>0.32291666666666669</v>
      </c>
      <c r="V11" s="116">
        <f ca="1">IF(IF(INDIRECT("'15-21 Mai'!"&amp;ADDRESS(MATCH($B11,'15-21 Mai'!$A:$A,0),MATCH(DATE(2017,5,V$5),'15-21 Mai'!$6:$6,0)+1))=0,1,0)=0,INDIRECT("'15-21 Mai'!"&amp;ADDRESS(MATCH($B11,'15-21 Mai'!$A:$A,0),MATCH(DATE(2017,5,V$5),'15-21 Mai'!$6:$6,0)+1)),INDIRECT("'15-21 Mai'!"&amp;ADDRESS(MATCH($B11,'15-21 Mai'!$A:$A,0),MATCH(DATE(2017,5,V$5),'15-21 Mai'!$6:$6,0)+3)))</f>
        <v>0.32291666666666669</v>
      </c>
      <c r="W11" s="116">
        <f ca="1">IF(IF(INDIRECT("'15-21 Mai'!"&amp;ADDRESS(MATCH($B11,'15-21 Mai'!$A:$A,0),MATCH(DATE(2017,5,W$5),'15-21 Mai'!$6:$6,0)+1))=0,1,0)=0,INDIRECT("'15-21 Mai'!"&amp;ADDRESS(MATCH($B11,'15-21 Mai'!$A:$A,0),MATCH(DATE(2017,5,W$5),'15-21 Mai'!$6:$6,0)+1)),INDIRECT("'15-21 Mai'!"&amp;ADDRESS(MATCH($B11,'15-21 Mai'!$A:$A,0),MATCH(DATE(2017,5,W$5),'15-21 Mai'!$6:$6,0)+3)))</f>
        <v>0.32291666666666669</v>
      </c>
      <c r="X11" s="116" t="str">
        <f ca="1">IF(IF(INDIRECT("'15-21 Mai'!"&amp;ADDRESS(MATCH($B11,'15-21 Mai'!$A:$A,0),MATCH(DATE(2017,5,X$5),'15-21 Mai'!$6:$6,0)+1))=0,1,0)=0,INDIRECT("'15-21 Mai'!"&amp;ADDRESS(MATCH($B11,'15-21 Mai'!$A:$A,0),MATCH(DATE(2017,5,X$5),'15-21 Mai'!$6:$6,0)+1)),INDIRECT("'15-21 Mai'!"&amp;ADDRESS(MATCH($B11,'15-21 Mai'!$A:$A,0),MATCH(DATE(2017,5,X$5),'15-21 Mai'!$6:$6,0)+3)))</f>
        <v>R</v>
      </c>
      <c r="Y11" s="86"/>
      <c r="Z11" s="83"/>
      <c r="AA11" s="83"/>
      <c r="AB11" s="83"/>
      <c r="AC11" s="83"/>
      <c r="AD11" s="83"/>
      <c r="AE11" s="85"/>
      <c r="AF11" s="84"/>
      <c r="AG11" s="83"/>
      <c r="AH11" s="83"/>
      <c r="AI11" s="83"/>
      <c r="AJ11" s="83"/>
      <c r="AK11" s="83"/>
      <c r="AL11" s="82"/>
      <c r="AN11" s="81" t="e">
        <f ca="1">+AL11+AE11+X11+Q11+J11</f>
        <v>#VALUE!</v>
      </c>
    </row>
    <row r="12" spans="2:46" ht="15" customHeight="1">
      <c r="B12" s="88" t="s">
        <v>60</v>
      </c>
      <c r="C12" s="90">
        <v>1374</v>
      </c>
      <c r="D12" s="86"/>
      <c r="E12" s="83"/>
      <c r="F12" s="84"/>
      <c r="G12" s="83"/>
      <c r="H12" s="83"/>
      <c r="I12" s="83"/>
      <c r="J12" s="87"/>
      <c r="K12" s="86"/>
      <c r="L12" s="83"/>
      <c r="M12" s="83"/>
      <c r="N12" s="83"/>
      <c r="O12" s="83"/>
      <c r="P12" s="83"/>
      <c r="Q12" s="85"/>
      <c r="R12" s="116" t="str">
        <f ca="1">IF(IF(INDIRECT("'15-21 Mai'!"&amp;ADDRESS(MATCH($B12,'15-21 Mai'!$A:$A,0),MATCH(DATE(2017,5,R$5),'15-21 Mai'!$6:$6,0)+1))=0,1,0)=0,INDIRECT("'15-21 Mai'!"&amp;ADDRESS(MATCH($B12,'15-21 Mai'!$A:$A,0),MATCH(DATE(2017,5,R$5),'15-21 Mai'!$6:$6,0)+1)),INDIRECT("'15-21 Mai'!"&amp;ADDRESS(MATCH($B12,'15-21 Mai'!$A:$A,0),MATCH(DATE(2017,5,R$5),'15-21 Mai'!$6:$6,0)+3)))</f>
        <v>R</v>
      </c>
      <c r="S12" s="116">
        <f ca="1">IF(IF(INDIRECT("'15-21 Mai'!"&amp;ADDRESS(MATCH($B12,'15-21 Mai'!$A:$A,0),MATCH(DATE(2017,5,S$5),'15-21 Mai'!$6:$6,0)+1))=0,1,0)=0,INDIRECT("'15-21 Mai'!"&amp;ADDRESS(MATCH($B12,'15-21 Mai'!$A:$A,0),MATCH(DATE(2017,5,S$5),'15-21 Mai'!$6:$6,0)+1)),INDIRECT("'15-21 Mai'!"&amp;ADDRESS(MATCH($B12,'15-21 Mai'!$A:$A,0),MATCH(DATE(2017,5,S$5),'15-21 Mai'!$6:$6,0)+3)))</f>
        <v>0.33333333333333331</v>
      </c>
      <c r="T12" s="116">
        <f ca="1">IF(IF(INDIRECT("'15-21 Mai'!"&amp;ADDRESS(MATCH($B12,'15-21 Mai'!$A:$A,0),MATCH(DATE(2017,5,T$5),'15-21 Mai'!$6:$6,0)+1))=0,1,0)=0,INDIRECT("'15-21 Mai'!"&amp;ADDRESS(MATCH($B12,'15-21 Mai'!$A:$A,0),MATCH(DATE(2017,5,T$5),'15-21 Mai'!$6:$6,0)+1)),INDIRECT("'15-21 Mai'!"&amp;ADDRESS(MATCH($B12,'15-21 Mai'!$A:$A,0),MATCH(DATE(2017,5,T$5),'15-21 Mai'!$6:$6,0)+3)))</f>
        <v>0.32291666666666669</v>
      </c>
      <c r="U12" s="116">
        <f ca="1">IF(IF(INDIRECT("'15-21 Mai'!"&amp;ADDRESS(MATCH($B12,'15-21 Mai'!$A:$A,0),MATCH(DATE(2017,5,U$5),'15-21 Mai'!$6:$6,0)+1))=0,1,0)=0,INDIRECT("'15-21 Mai'!"&amp;ADDRESS(MATCH($B12,'15-21 Mai'!$A:$A,0),MATCH(DATE(2017,5,U$5),'15-21 Mai'!$6:$6,0)+1)),INDIRECT("'15-21 Mai'!"&amp;ADDRESS(MATCH($B12,'15-21 Mai'!$A:$A,0),MATCH(DATE(2017,5,U$5),'15-21 Mai'!$6:$6,0)+3)))</f>
        <v>0.32291666666666669</v>
      </c>
      <c r="V12" s="116">
        <f ca="1">IF(IF(INDIRECT("'15-21 Mai'!"&amp;ADDRESS(MATCH($B12,'15-21 Mai'!$A:$A,0),MATCH(DATE(2017,5,V$5),'15-21 Mai'!$6:$6,0)+1))=0,1,0)=0,INDIRECT("'15-21 Mai'!"&amp;ADDRESS(MATCH($B12,'15-21 Mai'!$A:$A,0),MATCH(DATE(2017,5,V$5),'15-21 Mai'!$6:$6,0)+1)),INDIRECT("'15-21 Mai'!"&amp;ADDRESS(MATCH($B12,'15-21 Mai'!$A:$A,0),MATCH(DATE(2017,5,V$5),'15-21 Mai'!$6:$6,0)+3)))</f>
        <v>0.32291666666666669</v>
      </c>
      <c r="W12" s="116">
        <f ca="1">IF(IF(INDIRECT("'15-21 Mai'!"&amp;ADDRESS(MATCH($B12,'15-21 Mai'!$A:$A,0),MATCH(DATE(2017,5,W$5),'15-21 Mai'!$6:$6,0)+1))=0,1,0)=0,INDIRECT("'15-21 Mai'!"&amp;ADDRESS(MATCH($B12,'15-21 Mai'!$A:$A,0),MATCH(DATE(2017,5,W$5),'15-21 Mai'!$6:$6,0)+1)),INDIRECT("'15-21 Mai'!"&amp;ADDRESS(MATCH($B12,'15-21 Mai'!$A:$A,0),MATCH(DATE(2017,5,W$5),'15-21 Mai'!$6:$6,0)+3)))</f>
        <v>0.32291666666666669</v>
      </c>
      <c r="X12" s="116" t="str">
        <f ca="1">IF(IF(INDIRECT("'15-21 Mai'!"&amp;ADDRESS(MATCH($B12,'15-21 Mai'!$A:$A,0),MATCH(DATE(2017,5,X$5),'15-21 Mai'!$6:$6,0)+1))=0,1,0)=0,INDIRECT("'15-21 Mai'!"&amp;ADDRESS(MATCH($B12,'15-21 Mai'!$A:$A,0),MATCH(DATE(2017,5,X$5),'15-21 Mai'!$6:$6,0)+1)),INDIRECT("'15-21 Mai'!"&amp;ADDRESS(MATCH($B12,'15-21 Mai'!$A:$A,0),MATCH(DATE(2017,5,X$5),'15-21 Mai'!$6:$6,0)+3)))</f>
        <v>R</v>
      </c>
      <c r="Y12" s="86"/>
      <c r="Z12" s="83"/>
      <c r="AA12" s="83"/>
      <c r="AB12" s="83"/>
      <c r="AC12" s="83"/>
      <c r="AD12" s="83"/>
      <c r="AE12" s="85"/>
      <c r="AF12" s="84"/>
      <c r="AG12" s="83"/>
      <c r="AH12" s="83"/>
      <c r="AI12" s="83"/>
      <c r="AJ12" s="83"/>
      <c r="AK12" s="83"/>
      <c r="AL12" s="82"/>
      <c r="AN12" s="81" t="e">
        <f ca="1">+AL12+AE12+X12+Q12+J12</f>
        <v>#VALUE!</v>
      </c>
    </row>
    <row r="13" spans="2:46" ht="15" customHeight="1">
      <c r="B13" s="88" t="s">
        <v>61</v>
      </c>
      <c r="C13" s="90">
        <v>1400</v>
      </c>
      <c r="D13" s="86"/>
      <c r="E13" s="83"/>
      <c r="F13" s="84"/>
      <c r="G13" s="83"/>
      <c r="H13" s="83"/>
      <c r="I13" s="83"/>
      <c r="J13" s="87"/>
      <c r="K13" s="86"/>
      <c r="L13" s="83"/>
      <c r="M13" s="83"/>
      <c r="N13" s="83"/>
      <c r="O13" s="83"/>
      <c r="P13" s="83"/>
      <c r="Q13" s="85"/>
      <c r="R13" s="116">
        <f ca="1">IF(IF(INDIRECT("'15-21 Mai'!"&amp;ADDRESS(MATCH($B13,'15-21 Mai'!$A:$A,0),MATCH(DATE(2017,5,R$5),'15-21 Mai'!$6:$6,0)+1))=0,1,0)=0,INDIRECT("'15-21 Mai'!"&amp;ADDRESS(MATCH($B13,'15-21 Mai'!$A:$A,0),MATCH(DATE(2017,5,R$5),'15-21 Mai'!$6:$6,0)+1)),INDIRECT("'15-21 Mai'!"&amp;ADDRESS(MATCH($B13,'15-21 Mai'!$A:$A,0),MATCH(DATE(2017,5,R$5),'15-21 Mai'!$6:$6,0)+3)))</f>
        <v>0.32291666666666669</v>
      </c>
      <c r="S13" s="116">
        <f ca="1">IF(IF(INDIRECT("'15-21 Mai'!"&amp;ADDRESS(MATCH($B13,'15-21 Mai'!$A:$A,0),MATCH(DATE(2017,5,S$5),'15-21 Mai'!$6:$6,0)+1))=0,1,0)=0,INDIRECT("'15-21 Mai'!"&amp;ADDRESS(MATCH($B13,'15-21 Mai'!$A:$A,0),MATCH(DATE(2017,5,S$5),'15-21 Mai'!$6:$6,0)+1)),INDIRECT("'15-21 Mai'!"&amp;ADDRESS(MATCH($B13,'15-21 Mai'!$A:$A,0),MATCH(DATE(2017,5,S$5),'15-21 Mai'!$6:$6,0)+3)))</f>
        <v>0.33333333333333326</v>
      </c>
      <c r="T13" s="116" t="str">
        <f ca="1">IF(IF(INDIRECT("'15-21 Mai'!"&amp;ADDRESS(MATCH($B13,'15-21 Mai'!$A:$A,0),MATCH(DATE(2017,5,T$5),'15-21 Mai'!$6:$6,0)+1))=0,1,0)=0,INDIRECT("'15-21 Mai'!"&amp;ADDRESS(MATCH($B13,'15-21 Mai'!$A:$A,0),MATCH(DATE(2017,5,T$5),'15-21 Mai'!$6:$6,0)+1)),INDIRECT("'15-21 Mai'!"&amp;ADDRESS(MATCH($B13,'15-21 Mai'!$A:$A,0),MATCH(DATE(2017,5,T$5),'15-21 Mai'!$6:$6,0)+3)))</f>
        <v>R</v>
      </c>
      <c r="U13" s="116" t="str">
        <f ca="1">IF(IF(INDIRECT("'15-21 Mai'!"&amp;ADDRESS(MATCH($B13,'15-21 Mai'!$A:$A,0),MATCH(DATE(2017,5,U$5),'15-21 Mai'!$6:$6,0)+1))=0,1,0)=0,INDIRECT("'15-21 Mai'!"&amp;ADDRESS(MATCH($B13,'15-21 Mai'!$A:$A,0),MATCH(DATE(2017,5,U$5),'15-21 Mai'!$6:$6,0)+1)),INDIRECT("'15-21 Mai'!"&amp;ADDRESS(MATCH($B13,'15-21 Mai'!$A:$A,0),MATCH(DATE(2017,5,U$5),'15-21 Mai'!$6:$6,0)+3)))</f>
        <v>R</v>
      </c>
      <c r="V13" s="116">
        <f ca="1">IF(IF(INDIRECT("'15-21 Mai'!"&amp;ADDRESS(MATCH($B13,'15-21 Mai'!$A:$A,0),MATCH(DATE(2017,5,V$5),'15-21 Mai'!$6:$6,0)+1))=0,1,0)=0,INDIRECT("'15-21 Mai'!"&amp;ADDRESS(MATCH($B13,'15-21 Mai'!$A:$A,0),MATCH(DATE(2017,5,V$5),'15-21 Mai'!$6:$6,0)+1)),INDIRECT("'15-21 Mai'!"&amp;ADDRESS(MATCH($B13,'15-21 Mai'!$A:$A,0),MATCH(DATE(2017,5,V$5),'15-21 Mai'!$6:$6,0)+3)))</f>
        <v>0.32291666666666669</v>
      </c>
      <c r="W13" s="116">
        <f ca="1">IF(IF(INDIRECT("'15-21 Mai'!"&amp;ADDRESS(MATCH($B13,'15-21 Mai'!$A:$A,0),MATCH(DATE(2017,5,W$5),'15-21 Mai'!$6:$6,0)+1))=0,1,0)=0,INDIRECT("'15-21 Mai'!"&amp;ADDRESS(MATCH($B13,'15-21 Mai'!$A:$A,0),MATCH(DATE(2017,5,W$5),'15-21 Mai'!$6:$6,0)+1)),INDIRECT("'15-21 Mai'!"&amp;ADDRESS(MATCH($B13,'15-21 Mai'!$A:$A,0),MATCH(DATE(2017,5,W$5),'15-21 Mai'!$6:$6,0)+3)))</f>
        <v>0.32291666666666669</v>
      </c>
      <c r="X13" s="116">
        <f ca="1">IF(IF(INDIRECT("'15-21 Mai'!"&amp;ADDRESS(MATCH($B13,'15-21 Mai'!$A:$A,0),MATCH(DATE(2017,5,X$5),'15-21 Mai'!$6:$6,0)+1))=0,1,0)=0,INDIRECT("'15-21 Mai'!"&amp;ADDRESS(MATCH($B13,'15-21 Mai'!$A:$A,0),MATCH(DATE(2017,5,X$5),'15-21 Mai'!$6:$6,0)+1)),INDIRECT("'15-21 Mai'!"&amp;ADDRESS(MATCH($B13,'15-21 Mai'!$A:$A,0),MATCH(DATE(2017,5,X$5),'15-21 Mai'!$6:$6,0)+3)))</f>
        <v>0.32291666666666669</v>
      </c>
      <c r="Y13" s="86"/>
      <c r="Z13" s="83"/>
      <c r="AA13" s="83"/>
      <c r="AB13" s="83"/>
      <c r="AC13" s="83"/>
      <c r="AD13" s="83"/>
      <c r="AE13" s="85"/>
      <c r="AF13" s="84"/>
      <c r="AG13" s="83"/>
      <c r="AH13" s="83"/>
      <c r="AI13" s="83"/>
      <c r="AJ13" s="83"/>
      <c r="AK13" s="83"/>
      <c r="AL13" s="82"/>
      <c r="AN13" s="81">
        <f ca="1">+AL13+AE13+X13+Q13+J13</f>
        <v>0.32291666666666669</v>
      </c>
    </row>
    <row r="14" spans="2:46" ht="11.25">
      <c r="B14" s="80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N14" s="2"/>
    </row>
    <row r="15" spans="2:46" ht="11.25"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N15" s="2"/>
    </row>
    <row r="16" spans="2:46">
      <c r="B16" s="52" t="s">
        <v>62</v>
      </c>
      <c r="C16" s="52" t="s">
        <v>63</v>
      </c>
      <c r="D16" s="76"/>
      <c r="E16" s="76"/>
      <c r="F16" s="74"/>
      <c r="G16" s="74"/>
      <c r="H16" s="74"/>
      <c r="I16" s="74"/>
      <c r="J16" s="74"/>
      <c r="K16" s="74"/>
      <c r="L16" s="76"/>
      <c r="M16" s="74"/>
      <c r="N16" s="74"/>
      <c r="O16" s="76"/>
      <c r="P16" s="74"/>
      <c r="Q16" s="74"/>
      <c r="R16" s="76"/>
      <c r="S16" s="52"/>
      <c r="T16" s="52"/>
      <c r="U16" s="52"/>
      <c r="V16" s="52"/>
      <c r="W16" s="52"/>
      <c r="X16" s="52"/>
      <c r="Y16" s="52"/>
      <c r="Z16" s="74"/>
      <c r="AA16" s="74"/>
      <c r="AB16" s="74"/>
      <c r="AC16" s="73"/>
      <c r="AD16" s="73"/>
      <c r="AE16" s="73"/>
      <c r="AF16" s="73"/>
      <c r="AG16" s="73"/>
      <c r="AH16" s="73"/>
      <c r="AI16" s="73"/>
      <c r="AJ16" s="73"/>
      <c r="AK16" s="73"/>
      <c r="AL16" s="73"/>
      <c r="AN16" s="2"/>
    </row>
    <row r="17" spans="2:45" s="1" customFormat="1" ht="11.25">
      <c r="B17" s="52"/>
      <c r="C17" s="52" t="s">
        <v>64</v>
      </c>
      <c r="D17" s="52"/>
      <c r="E17" s="52"/>
      <c r="F17" s="79"/>
      <c r="G17" s="52"/>
      <c r="H17" s="78"/>
      <c r="I17" s="52"/>
      <c r="J17" s="52"/>
      <c r="K17" s="52"/>
      <c r="L17" s="77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</row>
    <row r="18" spans="2:45" s="1" customFormat="1" ht="11.25">
      <c r="B18" s="52"/>
      <c r="C18" s="52" t="s">
        <v>65</v>
      </c>
      <c r="D18" s="52"/>
      <c r="E18" s="52"/>
      <c r="F18" s="79"/>
      <c r="G18" s="52"/>
      <c r="H18" s="78"/>
      <c r="I18" s="52"/>
      <c r="J18" s="52"/>
      <c r="K18" s="52"/>
      <c r="L18" s="77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</row>
    <row r="19" spans="2:45" s="1" customFormat="1" ht="11.25">
      <c r="B19" s="52"/>
      <c r="C19" s="52" t="s">
        <v>66</v>
      </c>
      <c r="D19" s="52"/>
      <c r="E19" s="52"/>
      <c r="F19" s="79"/>
      <c r="G19" s="52"/>
      <c r="H19" s="78"/>
      <c r="I19" s="52"/>
      <c r="J19" s="52"/>
      <c r="K19" s="52"/>
      <c r="L19" s="77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</row>
    <row r="20" spans="2:45" s="1" customFormat="1" ht="11.25">
      <c r="B20" s="52"/>
      <c r="C20" s="52"/>
      <c r="D20" s="52"/>
      <c r="E20" s="52"/>
      <c r="F20" s="79"/>
      <c r="G20" s="52"/>
      <c r="H20" s="78"/>
      <c r="I20" s="52"/>
      <c r="J20" s="52"/>
      <c r="K20" s="52"/>
      <c r="L20" s="77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</row>
    <row r="21" spans="2:45">
      <c r="D21" s="76"/>
      <c r="E21" s="76"/>
      <c r="F21" s="74"/>
      <c r="G21" s="74"/>
      <c r="H21" s="74"/>
      <c r="I21" s="74"/>
      <c r="J21" s="74"/>
      <c r="K21" s="74"/>
      <c r="L21" s="76"/>
      <c r="M21" s="74"/>
      <c r="N21" s="74"/>
      <c r="O21" s="76"/>
      <c r="P21" s="74"/>
      <c r="Q21" s="74"/>
      <c r="R21" s="76"/>
      <c r="S21" s="52"/>
      <c r="T21" s="52"/>
      <c r="U21" s="52"/>
      <c r="V21" s="52"/>
      <c r="W21" s="52"/>
      <c r="X21" s="52"/>
      <c r="Y21" s="52"/>
      <c r="Z21" s="74"/>
      <c r="AA21" s="74"/>
      <c r="AB21" s="74"/>
      <c r="AC21" s="73"/>
      <c r="AD21" s="73"/>
      <c r="AE21" s="73"/>
      <c r="AF21" s="73"/>
      <c r="AG21" s="73"/>
      <c r="AH21" s="73"/>
      <c r="AI21" s="73"/>
      <c r="AJ21" s="73"/>
      <c r="AK21" s="73"/>
      <c r="AL21" s="73"/>
    </row>
    <row r="22" spans="2:45">
      <c r="D22" s="76"/>
      <c r="E22" s="76"/>
      <c r="F22" s="74"/>
      <c r="G22" s="74"/>
      <c r="H22" s="74"/>
      <c r="I22" s="74"/>
      <c r="J22" s="74"/>
      <c r="K22" s="74"/>
      <c r="L22" s="76"/>
      <c r="M22" s="74"/>
      <c r="N22" s="74"/>
      <c r="O22" s="76"/>
      <c r="P22" s="74"/>
      <c r="Q22" s="74"/>
      <c r="R22" s="76"/>
      <c r="S22" s="76"/>
      <c r="T22" s="76"/>
      <c r="U22" s="74"/>
      <c r="V22" s="75"/>
      <c r="W22" s="75"/>
      <c r="X22" s="74"/>
      <c r="Y22" s="74"/>
      <c r="Z22" s="74"/>
      <c r="AA22" s="74"/>
      <c r="AB22" s="74"/>
      <c r="AC22" s="73"/>
      <c r="AD22" s="73"/>
      <c r="AE22" s="73"/>
      <c r="AF22" s="73"/>
      <c r="AG22" s="73"/>
      <c r="AH22" s="73"/>
      <c r="AI22" s="73"/>
      <c r="AJ22" s="73"/>
      <c r="AK22" s="73"/>
      <c r="AL22" s="73"/>
    </row>
    <row r="23" spans="2:45">
      <c r="D23" s="76"/>
      <c r="E23" s="76"/>
      <c r="F23" s="74"/>
      <c r="G23" s="74"/>
      <c r="H23" s="74"/>
      <c r="I23" s="74"/>
      <c r="J23" s="74"/>
      <c r="K23" s="74"/>
      <c r="L23" s="76"/>
      <c r="M23" s="74"/>
      <c r="N23" s="74"/>
      <c r="O23" s="76"/>
      <c r="P23" s="74"/>
      <c r="Q23" s="74"/>
      <c r="R23" s="76"/>
      <c r="S23" s="76"/>
      <c r="T23" s="76"/>
      <c r="U23" s="74"/>
      <c r="V23" s="75"/>
      <c r="W23" s="75"/>
      <c r="X23" s="74"/>
      <c r="Y23" s="74"/>
      <c r="Z23" s="74"/>
      <c r="AA23" s="74"/>
      <c r="AB23" s="74"/>
      <c r="AC23" s="73"/>
      <c r="AD23" s="73"/>
      <c r="AE23" s="73"/>
      <c r="AF23" s="73"/>
      <c r="AG23" s="73"/>
      <c r="AH23" s="73"/>
      <c r="AI23" s="73"/>
      <c r="AJ23" s="73"/>
      <c r="AK23" s="73"/>
      <c r="AL23" s="73"/>
    </row>
    <row r="24" spans="2:45">
      <c r="D24" s="76"/>
      <c r="E24" s="76"/>
      <c r="F24" s="74"/>
      <c r="G24" s="74"/>
      <c r="H24" s="74"/>
      <c r="I24" s="74"/>
      <c r="J24" s="74"/>
      <c r="K24" s="74"/>
      <c r="L24" s="76"/>
      <c r="M24" s="74"/>
      <c r="N24" s="74"/>
      <c r="O24" s="76"/>
      <c r="P24" s="74"/>
      <c r="Q24" s="74"/>
      <c r="R24" s="76"/>
      <c r="S24" s="76"/>
      <c r="T24" s="76"/>
      <c r="U24" s="74"/>
      <c r="V24" s="75"/>
      <c r="W24" s="75"/>
      <c r="X24" s="74"/>
      <c r="Y24" s="74"/>
      <c r="Z24" s="74"/>
      <c r="AA24" s="74"/>
      <c r="AB24" s="74"/>
      <c r="AC24" s="73"/>
      <c r="AD24" s="73"/>
      <c r="AE24" s="73"/>
      <c r="AF24" s="73"/>
      <c r="AG24" s="73"/>
      <c r="AH24" s="73"/>
      <c r="AI24" s="73"/>
      <c r="AJ24" s="73"/>
      <c r="AK24" s="73"/>
      <c r="AL24" s="73"/>
    </row>
    <row r="25" spans="2:45">
      <c r="D25" s="76"/>
      <c r="E25" s="76"/>
      <c r="F25" s="74"/>
      <c r="G25" s="74"/>
      <c r="H25" s="74"/>
      <c r="I25" s="74"/>
      <c r="J25" s="74"/>
      <c r="K25" s="74"/>
      <c r="L25" s="76"/>
      <c r="M25" s="74"/>
      <c r="N25" s="74"/>
      <c r="O25" s="76"/>
      <c r="P25" s="74"/>
      <c r="Q25" s="74"/>
      <c r="R25" s="76"/>
      <c r="S25" s="76"/>
      <c r="T25" s="76"/>
      <c r="U25" s="74"/>
      <c r="V25" s="75"/>
      <c r="W25" s="75"/>
      <c r="X25" s="74"/>
      <c r="Y25" s="74"/>
      <c r="Z25" s="74"/>
      <c r="AA25" s="74"/>
      <c r="AB25" s="74"/>
      <c r="AC25" s="73"/>
      <c r="AD25" s="73"/>
      <c r="AE25" s="73"/>
      <c r="AF25" s="73"/>
      <c r="AG25" s="73"/>
      <c r="AH25" s="73"/>
      <c r="AI25" s="73"/>
      <c r="AJ25" s="73"/>
      <c r="AK25" s="73"/>
      <c r="AL25" s="73"/>
    </row>
    <row r="26" spans="2:45">
      <c r="D26" s="76"/>
      <c r="E26" s="76"/>
      <c r="F26" s="74"/>
      <c r="G26" s="74"/>
      <c r="H26" s="74"/>
      <c r="I26" s="74"/>
      <c r="J26" s="74"/>
      <c r="K26" s="74"/>
      <c r="L26" s="76"/>
      <c r="M26" s="74"/>
      <c r="N26" s="74"/>
      <c r="O26" s="76"/>
      <c r="P26" s="74"/>
      <c r="Q26" s="74"/>
      <c r="R26" s="76"/>
      <c r="S26" s="76"/>
      <c r="T26" s="76"/>
      <c r="U26" s="74"/>
      <c r="V26" s="75"/>
      <c r="W26" s="75"/>
      <c r="X26" s="74"/>
      <c r="Y26" s="74"/>
      <c r="Z26" s="74"/>
      <c r="AA26" s="74"/>
      <c r="AB26" s="74"/>
      <c r="AC26" s="73"/>
      <c r="AD26" s="73"/>
      <c r="AE26" s="73"/>
      <c r="AF26" s="73"/>
      <c r="AG26" s="73"/>
      <c r="AH26" s="73"/>
      <c r="AI26" s="73"/>
      <c r="AJ26" s="73"/>
      <c r="AK26" s="73"/>
      <c r="AL26" s="73"/>
    </row>
    <row r="27" spans="2:45">
      <c r="D27" s="76"/>
      <c r="E27" s="76"/>
      <c r="F27" s="74"/>
      <c r="G27" s="74"/>
      <c r="H27" s="74"/>
      <c r="I27" s="74"/>
      <c r="J27" s="74"/>
      <c r="K27" s="74"/>
      <c r="L27" s="76"/>
      <c r="M27" s="74"/>
      <c r="N27" s="74"/>
      <c r="O27" s="76"/>
      <c r="P27" s="74"/>
      <c r="Q27" s="74"/>
      <c r="R27" s="76"/>
      <c r="S27" s="76"/>
      <c r="T27" s="76"/>
      <c r="U27" s="74"/>
      <c r="V27" s="75"/>
      <c r="W27" s="75"/>
      <c r="X27" s="74"/>
      <c r="Y27" s="74"/>
      <c r="Z27" s="74"/>
      <c r="AA27" s="74"/>
      <c r="AB27" s="74"/>
      <c r="AC27" s="73"/>
      <c r="AD27" s="73"/>
      <c r="AE27" s="73"/>
      <c r="AF27" s="73"/>
      <c r="AG27" s="73"/>
      <c r="AH27" s="73"/>
      <c r="AI27" s="73"/>
      <c r="AJ27" s="73"/>
      <c r="AK27" s="73"/>
      <c r="AL27" s="73"/>
    </row>
    <row r="28" spans="2:45">
      <c r="D28" s="76"/>
      <c r="E28" s="76"/>
      <c r="F28" s="74"/>
      <c r="G28" s="74"/>
      <c r="H28" s="74"/>
      <c r="I28" s="74"/>
      <c r="J28" s="74"/>
      <c r="K28" s="74"/>
      <c r="L28" s="76"/>
      <c r="M28" s="74"/>
      <c r="N28" s="74"/>
      <c r="O28" s="76"/>
      <c r="P28" s="74"/>
      <c r="Q28" s="74"/>
      <c r="R28" s="76"/>
      <c r="S28" s="76"/>
      <c r="T28" s="76"/>
      <c r="U28" s="74"/>
      <c r="V28" s="75"/>
      <c r="W28" s="75"/>
      <c r="X28" s="74"/>
      <c r="Y28" s="74"/>
      <c r="Z28" s="74"/>
      <c r="AA28" s="74"/>
      <c r="AB28" s="74"/>
      <c r="AC28" s="73"/>
      <c r="AD28" s="73"/>
      <c r="AE28" s="73"/>
      <c r="AF28" s="73"/>
      <c r="AG28" s="73"/>
      <c r="AH28" s="73"/>
      <c r="AI28" s="73"/>
      <c r="AJ28" s="73"/>
      <c r="AK28" s="73"/>
      <c r="AL28" s="73"/>
    </row>
    <row r="29" spans="2:45">
      <c r="D29" s="76"/>
      <c r="E29" s="76"/>
      <c r="F29" s="74"/>
      <c r="G29" s="74"/>
      <c r="H29" s="74"/>
      <c r="I29" s="74"/>
      <c r="J29" s="74"/>
      <c r="K29" s="74"/>
      <c r="L29" s="76"/>
      <c r="M29" s="74"/>
      <c r="N29" s="74"/>
      <c r="O29" s="76"/>
      <c r="P29" s="74"/>
      <c r="Q29" s="74"/>
      <c r="R29" s="76"/>
      <c r="S29" s="76"/>
      <c r="T29" s="76"/>
      <c r="U29" s="74"/>
      <c r="V29" s="75"/>
      <c r="W29" s="75"/>
      <c r="X29" s="74"/>
      <c r="Y29" s="74"/>
      <c r="Z29" s="74"/>
      <c r="AA29" s="74"/>
      <c r="AB29" s="74"/>
      <c r="AC29" s="73"/>
      <c r="AD29" s="73"/>
      <c r="AE29" s="73"/>
      <c r="AF29" s="73"/>
      <c r="AG29" s="73"/>
      <c r="AH29" s="73"/>
      <c r="AI29" s="73"/>
      <c r="AJ29" s="73"/>
      <c r="AK29" s="73"/>
      <c r="AL29" s="73"/>
    </row>
    <row r="30" spans="2:45">
      <c r="D30" s="76"/>
      <c r="E30" s="76"/>
      <c r="F30" s="74"/>
      <c r="G30" s="74"/>
      <c r="H30" s="74"/>
      <c r="I30" s="74"/>
      <c r="J30" s="74"/>
      <c r="K30" s="74"/>
      <c r="L30" s="76"/>
      <c r="M30" s="74"/>
      <c r="N30" s="74"/>
      <c r="O30" s="76"/>
      <c r="P30" s="74"/>
      <c r="Q30" s="74"/>
      <c r="R30" s="76"/>
      <c r="S30" s="76"/>
      <c r="T30" s="76"/>
      <c r="U30" s="74"/>
      <c r="V30" s="75"/>
      <c r="W30" s="75"/>
      <c r="X30" s="74"/>
      <c r="Y30" s="74"/>
      <c r="Z30" s="74"/>
      <c r="AA30" s="74"/>
      <c r="AB30" s="74"/>
      <c r="AC30" s="73"/>
      <c r="AD30" s="73"/>
      <c r="AE30" s="73"/>
      <c r="AF30" s="73"/>
      <c r="AG30" s="73"/>
      <c r="AH30" s="73"/>
      <c r="AI30" s="73"/>
      <c r="AJ30" s="73"/>
      <c r="AK30" s="73"/>
      <c r="AL30" s="73"/>
    </row>
    <row r="31" spans="2:45">
      <c r="D31" s="76"/>
      <c r="E31" s="76"/>
      <c r="F31" s="74"/>
      <c r="G31" s="74"/>
      <c r="H31" s="74"/>
      <c r="I31" s="74"/>
      <c r="J31" s="74"/>
      <c r="K31" s="74"/>
      <c r="L31" s="76"/>
      <c r="M31" s="74"/>
      <c r="N31" s="74"/>
      <c r="O31" s="76"/>
      <c r="P31" s="74"/>
      <c r="Q31" s="74"/>
      <c r="R31" s="76"/>
      <c r="S31" s="76"/>
      <c r="T31" s="76"/>
      <c r="U31" s="74"/>
      <c r="V31" s="75"/>
      <c r="W31" s="75"/>
      <c r="X31" s="74"/>
      <c r="Y31" s="74"/>
      <c r="Z31" s="74"/>
      <c r="AA31" s="74"/>
      <c r="AB31" s="74"/>
      <c r="AC31" s="73"/>
      <c r="AD31" s="73"/>
      <c r="AE31" s="73"/>
      <c r="AF31" s="73"/>
      <c r="AG31" s="73"/>
      <c r="AH31" s="73"/>
      <c r="AI31" s="73"/>
      <c r="AJ31" s="73"/>
      <c r="AK31" s="73"/>
      <c r="AL31" s="73"/>
    </row>
    <row r="32" spans="2:45">
      <c r="D32" s="76"/>
      <c r="E32" s="76"/>
      <c r="F32" s="74"/>
      <c r="G32" s="74"/>
      <c r="H32" s="74"/>
      <c r="I32" s="74"/>
      <c r="J32" s="74"/>
      <c r="K32" s="74"/>
      <c r="L32" s="76"/>
      <c r="M32" s="74"/>
      <c r="N32" s="74"/>
      <c r="O32" s="76"/>
      <c r="P32" s="74"/>
      <c r="Q32" s="74"/>
      <c r="R32" s="76"/>
      <c r="S32" s="76"/>
      <c r="T32" s="76"/>
      <c r="U32" s="74"/>
      <c r="V32" s="75"/>
      <c r="W32" s="75"/>
      <c r="X32" s="74"/>
      <c r="Y32" s="74"/>
      <c r="Z32" s="74"/>
      <c r="AA32" s="74"/>
      <c r="AB32" s="74"/>
      <c r="AC32" s="73"/>
      <c r="AD32" s="73"/>
      <c r="AE32" s="73"/>
      <c r="AF32" s="73"/>
      <c r="AG32" s="73"/>
      <c r="AH32" s="73"/>
      <c r="AI32" s="73"/>
      <c r="AJ32" s="73"/>
      <c r="AK32" s="73"/>
      <c r="AL32" s="73"/>
    </row>
    <row r="33" spans="4:38">
      <c r="D33" s="76"/>
      <c r="E33" s="76"/>
      <c r="F33" s="74"/>
      <c r="G33" s="74"/>
      <c r="H33" s="74"/>
      <c r="I33" s="74"/>
      <c r="J33" s="74"/>
      <c r="K33" s="74"/>
      <c r="L33" s="76"/>
      <c r="M33" s="74"/>
      <c r="N33" s="74"/>
      <c r="O33" s="76"/>
      <c r="P33" s="74"/>
      <c r="Q33" s="74"/>
      <c r="R33" s="76"/>
      <c r="S33" s="76"/>
      <c r="T33" s="76"/>
      <c r="U33" s="74"/>
      <c r="V33" s="75"/>
      <c r="W33" s="75"/>
      <c r="X33" s="74"/>
      <c r="Y33" s="74"/>
      <c r="Z33" s="74"/>
      <c r="AA33" s="74"/>
      <c r="AB33" s="74"/>
      <c r="AC33" s="73"/>
      <c r="AD33" s="73"/>
      <c r="AE33" s="73"/>
      <c r="AF33" s="73"/>
      <c r="AG33" s="73"/>
      <c r="AH33" s="73"/>
      <c r="AI33" s="73"/>
      <c r="AJ33" s="73"/>
      <c r="AK33" s="73"/>
      <c r="AL33" s="73"/>
    </row>
    <row r="34" spans="4:38">
      <c r="D34" s="76"/>
      <c r="E34" s="76"/>
      <c r="F34" s="74"/>
      <c r="G34" s="74"/>
      <c r="H34" s="74"/>
      <c r="I34" s="74"/>
      <c r="J34" s="74"/>
      <c r="K34" s="74"/>
      <c r="L34" s="76"/>
      <c r="M34" s="74"/>
      <c r="N34" s="74"/>
      <c r="O34" s="76"/>
      <c r="P34" s="74"/>
      <c r="Q34" s="74"/>
      <c r="R34" s="76"/>
      <c r="S34" s="76"/>
      <c r="T34" s="76"/>
      <c r="U34" s="74"/>
      <c r="V34" s="75"/>
      <c r="W34" s="75"/>
      <c r="X34" s="74"/>
      <c r="Y34" s="74"/>
      <c r="Z34" s="74"/>
      <c r="AA34" s="74"/>
      <c r="AB34" s="74"/>
      <c r="AC34" s="73"/>
      <c r="AD34" s="73"/>
      <c r="AE34" s="73"/>
      <c r="AF34" s="73"/>
      <c r="AG34" s="73"/>
      <c r="AH34" s="73"/>
      <c r="AI34" s="73"/>
      <c r="AJ34" s="73"/>
      <c r="AK34" s="73"/>
      <c r="AL34" s="73"/>
    </row>
    <row r="35" spans="4:38">
      <c r="D35" s="76"/>
      <c r="E35" s="76"/>
      <c r="F35" s="74"/>
      <c r="G35" s="74"/>
      <c r="H35" s="74"/>
      <c r="I35" s="74"/>
      <c r="J35" s="74"/>
      <c r="K35" s="74"/>
      <c r="L35" s="76"/>
      <c r="M35" s="74"/>
      <c r="N35" s="74"/>
      <c r="O35" s="76"/>
      <c r="P35" s="74"/>
      <c r="Q35" s="74"/>
      <c r="R35" s="76"/>
      <c r="S35" s="76"/>
      <c r="T35" s="76"/>
      <c r="U35" s="74"/>
      <c r="V35" s="75"/>
      <c r="W35" s="75"/>
      <c r="X35" s="74"/>
      <c r="Y35" s="74"/>
      <c r="Z35" s="74"/>
      <c r="AA35" s="74"/>
      <c r="AB35" s="74"/>
      <c r="AC35" s="73"/>
      <c r="AD35" s="73"/>
      <c r="AE35" s="73"/>
      <c r="AF35" s="73"/>
      <c r="AG35" s="73"/>
      <c r="AH35" s="73"/>
      <c r="AI35" s="73"/>
      <c r="AJ35" s="73"/>
      <c r="AK35" s="73"/>
      <c r="AL35" s="73"/>
    </row>
    <row r="36" spans="4:38">
      <c r="D36" s="76"/>
      <c r="E36" s="76"/>
      <c r="F36" s="74"/>
      <c r="G36" s="74"/>
      <c r="H36" s="74"/>
      <c r="I36" s="74"/>
      <c r="J36" s="74"/>
      <c r="K36" s="74"/>
      <c r="L36" s="76"/>
      <c r="M36" s="74"/>
      <c r="N36" s="74"/>
      <c r="O36" s="76"/>
      <c r="P36" s="74"/>
      <c r="Q36" s="74"/>
      <c r="R36" s="76"/>
      <c r="S36" s="76"/>
      <c r="T36" s="76"/>
      <c r="U36" s="74"/>
      <c r="V36" s="75"/>
      <c r="W36" s="75"/>
      <c r="X36" s="74"/>
      <c r="Y36" s="74"/>
      <c r="Z36" s="74"/>
      <c r="AA36" s="74"/>
      <c r="AB36" s="74"/>
      <c r="AC36" s="73"/>
      <c r="AD36" s="73"/>
      <c r="AE36" s="73"/>
      <c r="AF36" s="73"/>
      <c r="AG36" s="73"/>
      <c r="AH36" s="73"/>
      <c r="AI36" s="73"/>
      <c r="AJ36" s="73"/>
      <c r="AK36" s="73"/>
      <c r="AL36" s="73"/>
    </row>
    <row r="37" spans="4:38">
      <c r="D37" s="76"/>
      <c r="E37" s="76"/>
      <c r="F37" s="74"/>
      <c r="G37" s="74"/>
      <c r="H37" s="74"/>
      <c r="I37" s="74"/>
      <c r="J37" s="74"/>
      <c r="K37" s="74"/>
      <c r="L37" s="76"/>
      <c r="M37" s="74"/>
      <c r="N37" s="74"/>
      <c r="O37" s="76"/>
      <c r="P37" s="74"/>
      <c r="Q37" s="74"/>
      <c r="R37" s="76"/>
      <c r="S37" s="76"/>
      <c r="T37" s="76"/>
      <c r="U37" s="74"/>
      <c r="V37" s="75"/>
      <c r="W37" s="75"/>
      <c r="X37" s="74"/>
      <c r="Y37" s="74"/>
      <c r="Z37" s="74"/>
      <c r="AA37" s="74"/>
      <c r="AB37" s="74"/>
      <c r="AC37" s="73"/>
      <c r="AD37" s="73"/>
      <c r="AE37" s="73"/>
      <c r="AF37" s="73"/>
      <c r="AG37" s="73"/>
      <c r="AH37" s="73"/>
      <c r="AI37" s="73"/>
      <c r="AJ37" s="73"/>
      <c r="AK37" s="73"/>
      <c r="AL37" s="73"/>
    </row>
    <row r="38" spans="4:38">
      <c r="D38" s="76"/>
      <c r="E38" s="76"/>
      <c r="F38" s="74"/>
      <c r="G38" s="74"/>
      <c r="H38" s="74"/>
      <c r="I38" s="74"/>
      <c r="J38" s="74"/>
      <c r="K38" s="74"/>
      <c r="L38" s="76"/>
      <c r="M38" s="74"/>
      <c r="N38" s="74"/>
      <c r="O38" s="76"/>
      <c r="P38" s="74"/>
      <c r="Q38" s="74"/>
      <c r="R38" s="76"/>
      <c r="S38" s="76"/>
      <c r="T38" s="76"/>
      <c r="U38" s="74"/>
      <c r="V38" s="75"/>
      <c r="W38" s="75"/>
      <c r="X38" s="74"/>
      <c r="Y38" s="74"/>
      <c r="Z38" s="74"/>
      <c r="AA38" s="74"/>
      <c r="AB38" s="74"/>
      <c r="AC38" s="73"/>
      <c r="AD38" s="73"/>
      <c r="AE38" s="73"/>
      <c r="AF38" s="73"/>
      <c r="AG38" s="73"/>
      <c r="AH38" s="73"/>
      <c r="AI38" s="73"/>
      <c r="AJ38" s="73"/>
      <c r="AK38" s="73"/>
      <c r="AL38" s="73"/>
    </row>
    <row r="39" spans="4:38">
      <c r="D39" s="76"/>
      <c r="E39" s="76"/>
      <c r="F39" s="74"/>
      <c r="G39" s="74"/>
      <c r="H39" s="74"/>
      <c r="I39" s="74"/>
      <c r="J39" s="74"/>
      <c r="K39" s="74"/>
      <c r="L39" s="76"/>
      <c r="M39" s="74"/>
      <c r="N39" s="74"/>
      <c r="O39" s="76"/>
      <c r="P39" s="74"/>
      <c r="Q39" s="74"/>
      <c r="R39" s="76"/>
      <c r="S39" s="76"/>
      <c r="T39" s="76"/>
      <c r="U39" s="74"/>
      <c r="V39" s="75"/>
      <c r="W39" s="75"/>
      <c r="X39" s="74"/>
      <c r="Y39" s="74"/>
      <c r="Z39" s="74"/>
      <c r="AA39" s="74"/>
      <c r="AB39" s="74"/>
      <c r="AC39" s="73"/>
      <c r="AD39" s="73"/>
      <c r="AE39" s="73"/>
      <c r="AF39" s="73"/>
      <c r="AG39" s="73"/>
      <c r="AH39" s="73"/>
      <c r="AI39" s="73"/>
      <c r="AJ39" s="73"/>
      <c r="AK39" s="73"/>
      <c r="AL39" s="73"/>
    </row>
    <row r="40" spans="4:38">
      <c r="D40" s="76"/>
      <c r="E40" s="76"/>
      <c r="F40" s="74"/>
      <c r="G40" s="74"/>
      <c r="H40" s="74"/>
      <c r="I40" s="74"/>
      <c r="J40" s="74"/>
      <c r="K40" s="74"/>
      <c r="L40" s="76"/>
      <c r="M40" s="74"/>
      <c r="N40" s="74"/>
      <c r="O40" s="76"/>
      <c r="P40" s="74"/>
      <c r="Q40" s="74"/>
      <c r="R40" s="76"/>
      <c r="S40" s="76"/>
      <c r="T40" s="76"/>
      <c r="U40" s="74"/>
      <c r="V40" s="75"/>
      <c r="W40" s="75"/>
      <c r="X40" s="74"/>
      <c r="Y40" s="74"/>
      <c r="Z40" s="74"/>
      <c r="AA40" s="74"/>
      <c r="AB40" s="74"/>
      <c r="AC40" s="73"/>
      <c r="AD40" s="73"/>
      <c r="AE40" s="73"/>
      <c r="AF40" s="73"/>
      <c r="AG40" s="73"/>
      <c r="AH40" s="73"/>
      <c r="AI40" s="73"/>
      <c r="AJ40" s="73"/>
      <c r="AK40" s="73"/>
      <c r="AL40" s="73"/>
    </row>
    <row r="41" spans="4:38">
      <c r="D41" s="76"/>
      <c r="E41" s="76"/>
      <c r="F41" s="74"/>
      <c r="G41" s="74"/>
      <c r="H41" s="74"/>
      <c r="I41" s="74"/>
      <c r="J41" s="74"/>
      <c r="K41" s="74"/>
      <c r="L41" s="76"/>
      <c r="M41" s="74"/>
      <c r="N41" s="74"/>
      <c r="O41" s="76"/>
      <c r="P41" s="74"/>
      <c r="Q41" s="74"/>
      <c r="R41" s="76"/>
      <c r="S41" s="76"/>
      <c r="T41" s="76"/>
      <c r="U41" s="74"/>
      <c r="V41" s="75"/>
      <c r="W41" s="75"/>
      <c r="X41" s="74"/>
      <c r="Y41" s="74"/>
      <c r="Z41" s="74"/>
      <c r="AA41" s="74"/>
      <c r="AB41" s="74"/>
      <c r="AC41" s="73"/>
      <c r="AD41" s="73"/>
      <c r="AE41" s="73"/>
      <c r="AF41" s="73"/>
      <c r="AG41" s="73"/>
      <c r="AH41" s="73"/>
      <c r="AI41" s="73"/>
      <c r="AJ41" s="73"/>
      <c r="AK41" s="73"/>
      <c r="AL41" s="73"/>
    </row>
    <row r="42" spans="4:38">
      <c r="D42" s="76"/>
      <c r="E42" s="76"/>
      <c r="F42" s="74"/>
      <c r="G42" s="74"/>
      <c r="H42" s="74"/>
      <c r="I42" s="74"/>
      <c r="J42" s="74"/>
      <c r="K42" s="74"/>
      <c r="L42" s="76"/>
      <c r="M42" s="74"/>
      <c r="N42" s="74"/>
      <c r="O42" s="76"/>
      <c r="P42" s="74"/>
      <c r="Q42" s="74"/>
      <c r="R42" s="76"/>
      <c r="S42" s="76"/>
      <c r="T42" s="76"/>
      <c r="U42" s="74"/>
      <c r="V42" s="75"/>
      <c r="W42" s="75"/>
      <c r="X42" s="74"/>
      <c r="Y42" s="74"/>
      <c r="Z42" s="74"/>
      <c r="AA42" s="74"/>
      <c r="AB42" s="74"/>
      <c r="AC42" s="73"/>
      <c r="AD42" s="73"/>
      <c r="AE42" s="73"/>
      <c r="AF42" s="73"/>
      <c r="AG42" s="73"/>
      <c r="AH42" s="73"/>
      <c r="AI42" s="73"/>
      <c r="AJ42" s="73"/>
      <c r="AK42" s="73"/>
      <c r="AL42" s="73"/>
    </row>
    <row r="43" spans="4:38">
      <c r="D43" s="76"/>
      <c r="E43" s="76"/>
      <c r="F43" s="74"/>
      <c r="G43" s="74"/>
      <c r="H43" s="74"/>
      <c r="I43" s="74"/>
      <c r="J43" s="74"/>
      <c r="K43" s="74"/>
      <c r="L43" s="76"/>
      <c r="M43" s="74"/>
      <c r="N43" s="74"/>
      <c r="O43" s="76"/>
      <c r="P43" s="74"/>
      <c r="Q43" s="74"/>
      <c r="R43" s="76"/>
      <c r="S43" s="76"/>
      <c r="T43" s="76"/>
      <c r="U43" s="74"/>
      <c r="V43" s="75"/>
      <c r="W43" s="75"/>
      <c r="X43" s="74"/>
      <c r="Y43" s="74"/>
      <c r="Z43" s="74"/>
      <c r="AA43" s="74"/>
      <c r="AB43" s="74"/>
      <c r="AC43" s="73"/>
      <c r="AD43" s="73"/>
      <c r="AE43" s="73"/>
      <c r="AF43" s="73"/>
      <c r="AG43" s="73"/>
      <c r="AH43" s="73"/>
      <c r="AI43" s="73"/>
      <c r="AJ43" s="73"/>
      <c r="AK43" s="73"/>
      <c r="AL43" s="73"/>
    </row>
    <row r="44" spans="4:38">
      <c r="D44" s="76"/>
      <c r="E44" s="76"/>
      <c r="F44" s="74"/>
      <c r="G44" s="74"/>
      <c r="H44" s="74"/>
      <c r="I44" s="74"/>
      <c r="J44" s="74"/>
      <c r="K44" s="74"/>
      <c r="L44" s="76"/>
      <c r="M44" s="74"/>
      <c r="N44" s="74"/>
      <c r="O44" s="76"/>
      <c r="P44" s="74"/>
      <c r="Q44" s="74"/>
      <c r="R44" s="76"/>
      <c r="S44" s="76"/>
      <c r="T44" s="76"/>
      <c r="U44" s="74"/>
      <c r="V44" s="75"/>
      <c r="W44" s="75"/>
      <c r="X44" s="74"/>
      <c r="Y44" s="74"/>
      <c r="Z44" s="74"/>
      <c r="AA44" s="74"/>
      <c r="AB44" s="74"/>
      <c r="AC44" s="73"/>
      <c r="AD44" s="73"/>
      <c r="AE44" s="73"/>
      <c r="AF44" s="73"/>
      <c r="AG44" s="73"/>
      <c r="AH44" s="73"/>
      <c r="AI44" s="73"/>
      <c r="AJ44" s="73"/>
      <c r="AK44" s="73"/>
      <c r="AL44" s="73"/>
    </row>
    <row r="45" spans="4:38">
      <c r="D45" s="76"/>
      <c r="E45" s="76"/>
      <c r="F45" s="74"/>
      <c r="G45" s="74"/>
      <c r="H45" s="74"/>
      <c r="I45" s="74"/>
      <c r="J45" s="74"/>
      <c r="K45" s="74"/>
      <c r="L45" s="76"/>
      <c r="M45" s="74"/>
      <c r="N45" s="74"/>
      <c r="O45" s="76"/>
      <c r="P45" s="74"/>
      <c r="Q45" s="74"/>
      <c r="R45" s="76"/>
      <c r="S45" s="76"/>
      <c r="T45" s="76"/>
      <c r="U45" s="74"/>
      <c r="V45" s="75"/>
      <c r="W45" s="75"/>
      <c r="X45" s="74"/>
      <c r="Y45" s="74"/>
      <c r="Z45" s="74"/>
      <c r="AA45" s="74"/>
      <c r="AB45" s="74"/>
      <c r="AC45" s="73"/>
      <c r="AD45" s="73"/>
      <c r="AE45" s="73"/>
      <c r="AF45" s="73"/>
      <c r="AG45" s="73"/>
      <c r="AH45" s="73"/>
      <c r="AI45" s="73"/>
      <c r="AJ45" s="73"/>
      <c r="AK45" s="73"/>
      <c r="AL45" s="73"/>
    </row>
    <row r="46" spans="4:38">
      <c r="D46" s="76"/>
      <c r="E46" s="76"/>
      <c r="F46" s="74"/>
      <c r="G46" s="74"/>
      <c r="H46" s="74"/>
      <c r="I46" s="74"/>
      <c r="J46" s="74"/>
      <c r="K46" s="74"/>
      <c r="L46" s="76"/>
      <c r="M46" s="74"/>
      <c r="N46" s="74"/>
      <c r="O46" s="76"/>
      <c r="P46" s="74"/>
      <c r="Q46" s="74"/>
      <c r="R46" s="76"/>
      <c r="S46" s="76"/>
      <c r="T46" s="76"/>
      <c r="U46" s="74"/>
      <c r="V46" s="75"/>
      <c r="W46" s="75"/>
      <c r="X46" s="74"/>
      <c r="Y46" s="74"/>
      <c r="Z46" s="74"/>
      <c r="AA46" s="74"/>
      <c r="AB46" s="74"/>
      <c r="AC46" s="73"/>
      <c r="AD46" s="73"/>
      <c r="AE46" s="73"/>
      <c r="AF46" s="73"/>
      <c r="AG46" s="73"/>
      <c r="AH46" s="73"/>
      <c r="AI46" s="73"/>
      <c r="AJ46" s="73"/>
      <c r="AK46" s="73"/>
      <c r="AL46" s="73"/>
    </row>
    <row r="47" spans="4:38">
      <c r="D47" s="76"/>
      <c r="E47" s="76"/>
      <c r="F47" s="74"/>
      <c r="G47" s="74"/>
      <c r="H47" s="74"/>
      <c r="I47" s="74"/>
      <c r="J47" s="74"/>
      <c r="K47" s="74"/>
      <c r="L47" s="76"/>
      <c r="M47" s="74"/>
      <c r="N47" s="74"/>
      <c r="O47" s="76"/>
      <c r="P47" s="74"/>
      <c r="Q47" s="74"/>
      <c r="R47" s="76"/>
      <c r="S47" s="76"/>
      <c r="T47" s="76"/>
      <c r="U47" s="74"/>
      <c r="V47" s="75"/>
      <c r="W47" s="75"/>
      <c r="X47" s="74"/>
      <c r="Y47" s="74"/>
      <c r="Z47" s="74"/>
      <c r="AA47" s="74"/>
      <c r="AB47" s="74"/>
      <c r="AC47" s="73"/>
      <c r="AD47" s="73"/>
      <c r="AE47" s="73"/>
      <c r="AF47" s="73"/>
      <c r="AG47" s="73"/>
      <c r="AH47" s="73"/>
      <c r="AI47" s="73"/>
      <c r="AJ47" s="73"/>
      <c r="AK47" s="73"/>
      <c r="AL47" s="73"/>
    </row>
    <row r="49" spans="4:38">
      <c r="D49" s="71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1"/>
      <c r="R49" s="71"/>
      <c r="S49" s="71"/>
      <c r="T49" s="71"/>
      <c r="U49" s="70"/>
    </row>
    <row r="51" spans="4:38">
      <c r="D51" s="71"/>
      <c r="E51" s="71"/>
      <c r="F51" s="71"/>
      <c r="G51" s="71"/>
      <c r="H51" s="71"/>
      <c r="I51" s="71"/>
      <c r="J51" s="71"/>
      <c r="K51" s="71"/>
      <c r="L51" s="71"/>
      <c r="M51" s="71"/>
      <c r="N51" s="71"/>
      <c r="O51" s="71"/>
      <c r="P51" s="71"/>
      <c r="Q51" s="71"/>
      <c r="R51" s="71"/>
      <c r="S51" s="71"/>
      <c r="T51" s="71"/>
      <c r="U51" s="70"/>
    </row>
    <row r="52" spans="4:38">
      <c r="D52" s="52"/>
      <c r="E52" s="52"/>
      <c r="F52" s="120" t="s">
        <v>32</v>
      </c>
      <c r="G52" s="120"/>
      <c r="H52" s="120"/>
      <c r="I52" s="120"/>
      <c r="J52" s="120"/>
      <c r="K52" s="120"/>
      <c r="L52" s="120"/>
      <c r="M52" s="120"/>
      <c r="N52" s="120"/>
      <c r="O52" s="120"/>
      <c r="P52" s="120"/>
      <c r="Q52" s="120"/>
      <c r="R52" s="120"/>
      <c r="S52" s="120"/>
      <c r="T52" s="120"/>
      <c r="U52" s="120"/>
      <c r="V52" s="120"/>
      <c r="W52" s="120"/>
      <c r="X52" s="120"/>
      <c r="Y52" s="120"/>
      <c r="Z52" s="120"/>
      <c r="AA52" s="120"/>
      <c r="AB52" s="120"/>
      <c r="AC52" s="120"/>
      <c r="AD52" s="120"/>
      <c r="AE52" s="120"/>
      <c r="AF52" s="120"/>
      <c r="AG52" s="120"/>
      <c r="AH52" s="120"/>
      <c r="AI52" s="120"/>
      <c r="AJ52" s="121"/>
      <c r="AK52" s="2"/>
      <c r="AL52" s="2"/>
    </row>
    <row r="53" spans="4:38" ht="11.25">
      <c r="D53" s="55">
        <f>1+C53</f>
        <v>1</v>
      </c>
      <c r="E53" s="55">
        <f>1+D53</f>
        <v>2</v>
      </c>
      <c r="F53" s="54">
        <v>1</v>
      </c>
      <c r="G53" s="55">
        <f t="shared" ref="G53:AG53" si="1">1+F53</f>
        <v>2</v>
      </c>
      <c r="H53" s="55">
        <f t="shared" si="1"/>
        <v>3</v>
      </c>
      <c r="I53" s="55">
        <f t="shared" si="1"/>
        <v>4</v>
      </c>
      <c r="J53" s="55">
        <f t="shared" si="1"/>
        <v>5</v>
      </c>
      <c r="K53" s="55">
        <f t="shared" si="1"/>
        <v>6</v>
      </c>
      <c r="L53" s="55">
        <f t="shared" si="1"/>
        <v>7</v>
      </c>
      <c r="M53" s="55">
        <f t="shared" si="1"/>
        <v>8</v>
      </c>
      <c r="N53" s="55">
        <f t="shared" si="1"/>
        <v>9</v>
      </c>
      <c r="O53" s="55">
        <f t="shared" si="1"/>
        <v>10</v>
      </c>
      <c r="P53" s="55">
        <f t="shared" si="1"/>
        <v>11</v>
      </c>
      <c r="Q53" s="55">
        <f t="shared" si="1"/>
        <v>12</v>
      </c>
      <c r="R53" s="55">
        <f t="shared" si="1"/>
        <v>13</v>
      </c>
      <c r="S53" s="55">
        <f t="shared" si="1"/>
        <v>14</v>
      </c>
      <c r="T53" s="55">
        <f t="shared" si="1"/>
        <v>15</v>
      </c>
      <c r="U53" s="55">
        <f t="shared" si="1"/>
        <v>16</v>
      </c>
      <c r="V53" s="55">
        <f t="shared" si="1"/>
        <v>17</v>
      </c>
      <c r="W53" s="55">
        <f t="shared" si="1"/>
        <v>18</v>
      </c>
      <c r="X53" s="55">
        <f t="shared" si="1"/>
        <v>19</v>
      </c>
      <c r="Y53" s="55">
        <f t="shared" si="1"/>
        <v>20</v>
      </c>
      <c r="Z53" s="55">
        <f t="shared" si="1"/>
        <v>21</v>
      </c>
      <c r="AA53" s="55">
        <f t="shared" si="1"/>
        <v>22</v>
      </c>
      <c r="AB53" s="55">
        <f t="shared" si="1"/>
        <v>23</v>
      </c>
      <c r="AC53" s="55">
        <f t="shared" si="1"/>
        <v>24</v>
      </c>
      <c r="AD53" s="55">
        <f t="shared" si="1"/>
        <v>25</v>
      </c>
      <c r="AE53" s="55">
        <f t="shared" si="1"/>
        <v>26</v>
      </c>
      <c r="AF53" s="55">
        <f t="shared" si="1"/>
        <v>27</v>
      </c>
      <c r="AG53" s="55">
        <f t="shared" si="1"/>
        <v>28</v>
      </c>
      <c r="AH53" s="55">
        <v>29</v>
      </c>
      <c r="AI53" s="55">
        <v>30</v>
      </c>
      <c r="AJ53" s="55">
        <v>31</v>
      </c>
      <c r="AK53" s="55">
        <v>31</v>
      </c>
      <c r="AL53" s="55">
        <v>31</v>
      </c>
    </row>
    <row r="54" spans="4:38" ht="11.25">
      <c r="D54" s="66" t="s">
        <v>17</v>
      </c>
      <c r="E54" s="65" t="s">
        <v>22</v>
      </c>
      <c r="F54" s="67" t="s">
        <v>21</v>
      </c>
      <c r="G54" s="67" t="s">
        <v>15</v>
      </c>
      <c r="H54" s="65" t="s">
        <v>20</v>
      </c>
      <c r="I54" s="65" t="s">
        <v>19</v>
      </c>
      <c r="J54" s="65" t="s">
        <v>18</v>
      </c>
      <c r="K54" s="66" t="s">
        <v>17</v>
      </c>
      <c r="L54" s="65" t="s">
        <v>22</v>
      </c>
      <c r="M54" s="67" t="s">
        <v>21</v>
      </c>
      <c r="N54" s="67" t="s">
        <v>15</v>
      </c>
      <c r="O54" s="65" t="s">
        <v>20</v>
      </c>
      <c r="P54" s="65" t="s">
        <v>19</v>
      </c>
      <c r="Q54" s="65" t="s">
        <v>18</v>
      </c>
      <c r="R54" s="66" t="s">
        <v>17</v>
      </c>
      <c r="S54" s="65" t="s">
        <v>22</v>
      </c>
      <c r="T54" s="67" t="s">
        <v>21</v>
      </c>
      <c r="U54" s="67" t="s">
        <v>15</v>
      </c>
      <c r="V54" s="65" t="s">
        <v>20</v>
      </c>
      <c r="W54" s="65" t="s">
        <v>19</v>
      </c>
      <c r="X54" s="65" t="s">
        <v>18</v>
      </c>
      <c r="Y54" s="66" t="s">
        <v>17</v>
      </c>
      <c r="Z54" s="65" t="s">
        <v>22</v>
      </c>
      <c r="AA54" s="67" t="s">
        <v>21</v>
      </c>
      <c r="AB54" s="67" t="s">
        <v>15</v>
      </c>
      <c r="AC54" s="65" t="s">
        <v>20</v>
      </c>
      <c r="AD54" s="65" t="s">
        <v>19</v>
      </c>
      <c r="AE54" s="65" t="s">
        <v>18</v>
      </c>
      <c r="AF54" s="66" t="s">
        <v>17</v>
      </c>
      <c r="AG54" s="65" t="s">
        <v>22</v>
      </c>
      <c r="AH54" s="65" t="s">
        <v>21</v>
      </c>
      <c r="AI54" s="65" t="s">
        <v>15</v>
      </c>
      <c r="AJ54" s="65"/>
      <c r="AK54" s="65"/>
      <c r="AL54" s="65"/>
    </row>
    <row r="55" spans="4:38" ht="11.25">
      <c r="D55" s="68"/>
      <c r="E55" s="68"/>
      <c r="F55" s="53"/>
      <c r="G55" s="68" t="s">
        <v>16</v>
      </c>
      <c r="H55" s="53"/>
      <c r="I55" s="53"/>
      <c r="J55" s="53"/>
      <c r="K55" s="54" t="s">
        <v>13</v>
      </c>
      <c r="L55" s="68" t="s">
        <v>16</v>
      </c>
      <c r="M55" s="68" t="s">
        <v>16</v>
      </c>
      <c r="N55" s="68"/>
      <c r="O55" s="68"/>
      <c r="P55" s="68"/>
      <c r="Q55" s="68"/>
      <c r="R55" s="68"/>
      <c r="S55" s="68"/>
      <c r="T55" s="68"/>
      <c r="U55" s="68"/>
      <c r="V55" s="68"/>
      <c r="W55" s="68"/>
      <c r="X55" s="68"/>
      <c r="Y55" s="68"/>
      <c r="Z55" s="68"/>
      <c r="AA55" s="68"/>
      <c r="AB55" s="68"/>
      <c r="AC55" s="68"/>
      <c r="AD55" s="68"/>
      <c r="AE55" s="68"/>
      <c r="AF55" s="68"/>
      <c r="AG55" s="68"/>
      <c r="AH55" s="68"/>
      <c r="AI55" s="68"/>
      <c r="AJ55" s="68"/>
      <c r="AK55" s="68"/>
      <c r="AL55" s="68"/>
    </row>
    <row r="56" spans="4:38" ht="45">
      <c r="D56" s="71"/>
      <c r="E56" s="71"/>
      <c r="F56" s="71"/>
      <c r="G56" s="72" t="s">
        <v>31</v>
      </c>
      <c r="H56" s="71"/>
      <c r="I56" s="71"/>
      <c r="J56" s="71"/>
      <c r="K56" s="71"/>
      <c r="L56" s="72" t="s">
        <v>30</v>
      </c>
      <c r="M56" s="71"/>
      <c r="N56" s="71"/>
      <c r="O56" s="71"/>
      <c r="P56" s="71"/>
      <c r="Q56" s="71"/>
      <c r="R56" s="71"/>
      <c r="S56" s="71"/>
      <c r="T56" s="71"/>
      <c r="U56" s="70"/>
    </row>
    <row r="57" spans="4:38">
      <c r="D57" s="60"/>
      <c r="E57" s="60"/>
      <c r="I57" s="60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59"/>
      <c r="AD57" s="59"/>
      <c r="AE57" s="59"/>
      <c r="AF57" s="59"/>
      <c r="AG57" s="59"/>
      <c r="AH57" s="59"/>
      <c r="AI57" s="59"/>
      <c r="AJ57" s="59"/>
      <c r="AK57" s="59"/>
      <c r="AL57" s="59"/>
    </row>
    <row r="58" spans="4:38">
      <c r="D58" s="52"/>
      <c r="E58" s="52"/>
      <c r="F58" s="120" t="s">
        <v>29</v>
      </c>
      <c r="G58" s="120"/>
      <c r="H58" s="120"/>
      <c r="I58" s="120"/>
      <c r="J58" s="120"/>
      <c r="K58" s="120"/>
      <c r="L58" s="120"/>
      <c r="M58" s="120"/>
      <c r="N58" s="120"/>
      <c r="O58" s="120"/>
      <c r="P58" s="120"/>
      <c r="Q58" s="120"/>
      <c r="R58" s="120"/>
      <c r="S58" s="120"/>
      <c r="T58" s="120"/>
      <c r="U58" s="120"/>
      <c r="V58" s="120"/>
      <c r="W58" s="120"/>
      <c r="X58" s="120"/>
      <c r="Y58" s="120"/>
      <c r="Z58" s="120"/>
      <c r="AA58" s="120"/>
      <c r="AB58" s="120"/>
      <c r="AC58" s="120"/>
      <c r="AD58" s="120"/>
      <c r="AE58" s="120"/>
      <c r="AF58" s="120"/>
      <c r="AG58" s="120"/>
      <c r="AH58" s="120"/>
      <c r="AI58" s="120"/>
      <c r="AJ58" s="121"/>
      <c r="AK58" s="2"/>
      <c r="AL58" s="2"/>
    </row>
    <row r="59" spans="4:38" ht="11.25">
      <c r="D59" s="55">
        <f>1+C59</f>
        <v>1</v>
      </c>
      <c r="E59" s="55">
        <f>1+D59</f>
        <v>2</v>
      </c>
      <c r="F59" s="54">
        <v>1</v>
      </c>
      <c r="G59" s="55">
        <f t="shared" ref="G59:AG59" si="2">1+F59</f>
        <v>2</v>
      </c>
      <c r="H59" s="55">
        <f t="shared" si="2"/>
        <v>3</v>
      </c>
      <c r="I59" s="55">
        <f t="shared" si="2"/>
        <v>4</v>
      </c>
      <c r="J59" s="55">
        <f t="shared" si="2"/>
        <v>5</v>
      </c>
      <c r="K59" s="55">
        <f t="shared" si="2"/>
        <v>6</v>
      </c>
      <c r="L59" s="55">
        <f t="shared" si="2"/>
        <v>7</v>
      </c>
      <c r="M59" s="55">
        <f t="shared" si="2"/>
        <v>8</v>
      </c>
      <c r="N59" s="55">
        <f t="shared" si="2"/>
        <v>9</v>
      </c>
      <c r="O59" s="55">
        <f t="shared" si="2"/>
        <v>10</v>
      </c>
      <c r="P59" s="55">
        <f t="shared" si="2"/>
        <v>11</v>
      </c>
      <c r="Q59" s="55">
        <f t="shared" si="2"/>
        <v>12</v>
      </c>
      <c r="R59" s="55">
        <f t="shared" si="2"/>
        <v>13</v>
      </c>
      <c r="S59" s="55">
        <f t="shared" si="2"/>
        <v>14</v>
      </c>
      <c r="T59" s="55">
        <f t="shared" si="2"/>
        <v>15</v>
      </c>
      <c r="U59" s="55">
        <f t="shared" si="2"/>
        <v>16</v>
      </c>
      <c r="V59" s="55">
        <f t="shared" si="2"/>
        <v>17</v>
      </c>
      <c r="W59" s="55">
        <f t="shared" si="2"/>
        <v>18</v>
      </c>
      <c r="X59" s="55">
        <f t="shared" si="2"/>
        <v>19</v>
      </c>
      <c r="Y59" s="55">
        <f t="shared" si="2"/>
        <v>20</v>
      </c>
      <c r="Z59" s="55">
        <f t="shared" si="2"/>
        <v>21</v>
      </c>
      <c r="AA59" s="55">
        <f t="shared" si="2"/>
        <v>22</v>
      </c>
      <c r="AB59" s="55">
        <f t="shared" si="2"/>
        <v>23</v>
      </c>
      <c r="AC59" s="55">
        <f t="shared" si="2"/>
        <v>24</v>
      </c>
      <c r="AD59" s="55">
        <f t="shared" si="2"/>
        <v>25</v>
      </c>
      <c r="AE59" s="55">
        <f t="shared" si="2"/>
        <v>26</v>
      </c>
      <c r="AF59" s="55">
        <f t="shared" si="2"/>
        <v>27</v>
      </c>
      <c r="AG59" s="55">
        <f t="shared" si="2"/>
        <v>28</v>
      </c>
      <c r="AH59" s="55">
        <v>29</v>
      </c>
      <c r="AI59" s="55">
        <v>30</v>
      </c>
      <c r="AJ59" s="55">
        <v>31</v>
      </c>
      <c r="AK59" s="55">
        <v>31</v>
      </c>
      <c r="AL59" s="55">
        <v>31</v>
      </c>
    </row>
    <row r="60" spans="4:38" ht="11.25">
      <c r="D60" s="66" t="s">
        <v>20</v>
      </c>
      <c r="E60" s="65" t="s">
        <v>19</v>
      </c>
      <c r="F60" s="67" t="s">
        <v>18</v>
      </c>
      <c r="G60" s="65" t="s">
        <v>17</v>
      </c>
      <c r="H60" s="65" t="s">
        <v>22</v>
      </c>
      <c r="I60" s="65" t="s">
        <v>21</v>
      </c>
      <c r="J60" s="65" t="s">
        <v>15</v>
      </c>
      <c r="K60" s="66" t="s">
        <v>20</v>
      </c>
      <c r="L60" s="65" t="s">
        <v>19</v>
      </c>
      <c r="M60" s="65" t="s">
        <v>18</v>
      </c>
      <c r="N60" s="67" t="s">
        <v>17</v>
      </c>
      <c r="O60" s="65" t="s">
        <v>22</v>
      </c>
      <c r="P60" s="65" t="s">
        <v>21</v>
      </c>
      <c r="Q60" s="65" t="s">
        <v>15</v>
      </c>
      <c r="R60" s="66" t="s">
        <v>20</v>
      </c>
      <c r="S60" s="65" t="s">
        <v>19</v>
      </c>
      <c r="T60" s="65" t="s">
        <v>18</v>
      </c>
      <c r="U60" s="65" t="s">
        <v>17</v>
      </c>
      <c r="V60" s="65" t="s">
        <v>22</v>
      </c>
      <c r="W60" s="65" t="s">
        <v>21</v>
      </c>
      <c r="X60" s="65" t="s">
        <v>15</v>
      </c>
      <c r="Y60" s="66" t="s">
        <v>20</v>
      </c>
      <c r="Z60" s="65" t="s">
        <v>19</v>
      </c>
      <c r="AA60" s="65" t="s">
        <v>18</v>
      </c>
      <c r="AB60" s="65" t="s">
        <v>17</v>
      </c>
      <c r="AC60" s="65" t="s">
        <v>22</v>
      </c>
      <c r="AD60" s="65" t="s">
        <v>21</v>
      </c>
      <c r="AE60" s="65" t="s">
        <v>15</v>
      </c>
      <c r="AF60" s="66" t="s">
        <v>20</v>
      </c>
      <c r="AG60" s="65" t="s">
        <v>19</v>
      </c>
      <c r="AH60" s="65" t="s">
        <v>18</v>
      </c>
      <c r="AI60" s="65" t="s">
        <v>17</v>
      </c>
      <c r="AJ60" s="65" t="s">
        <v>22</v>
      </c>
      <c r="AK60" s="65" t="s">
        <v>22</v>
      </c>
      <c r="AL60" s="65" t="s">
        <v>22</v>
      </c>
    </row>
    <row r="61" spans="4:38" ht="11.25">
      <c r="D61" s="68" t="s">
        <v>16</v>
      </c>
      <c r="E61" s="68" t="s">
        <v>16</v>
      </c>
      <c r="F61" s="68" t="s">
        <v>16</v>
      </c>
      <c r="G61" s="68" t="s">
        <v>16</v>
      </c>
      <c r="H61" s="68" t="s">
        <v>16</v>
      </c>
      <c r="I61" s="68" t="s">
        <v>16</v>
      </c>
      <c r="J61" s="68" t="s">
        <v>16</v>
      </c>
      <c r="K61" s="53"/>
      <c r="L61" s="53"/>
      <c r="M61" s="69" t="s">
        <v>28</v>
      </c>
      <c r="N61" s="68" t="s">
        <v>16</v>
      </c>
      <c r="O61" s="68" t="s">
        <v>16</v>
      </c>
      <c r="P61" s="68" t="s">
        <v>16</v>
      </c>
      <c r="Q61" s="68" t="s">
        <v>16</v>
      </c>
      <c r="R61" s="68" t="s">
        <v>16</v>
      </c>
      <c r="S61" s="68" t="s">
        <v>16</v>
      </c>
      <c r="T61" s="68" t="s">
        <v>16</v>
      </c>
      <c r="U61" s="68" t="s">
        <v>13</v>
      </c>
      <c r="V61" s="68" t="s">
        <v>13</v>
      </c>
      <c r="W61" s="53"/>
      <c r="X61" s="53"/>
      <c r="Y61" s="68" t="s">
        <v>16</v>
      </c>
      <c r="Z61" s="68" t="s">
        <v>16</v>
      </c>
      <c r="AA61" s="53"/>
      <c r="AB61" s="68" t="s">
        <v>13</v>
      </c>
      <c r="AC61" s="68" t="s">
        <v>13</v>
      </c>
      <c r="AD61" s="64" t="s">
        <v>14</v>
      </c>
      <c r="AE61" s="64" t="s">
        <v>14</v>
      </c>
      <c r="AF61" s="64" t="s">
        <v>14</v>
      </c>
      <c r="AG61" s="64" t="s">
        <v>14</v>
      </c>
      <c r="AH61" s="64" t="s">
        <v>14</v>
      </c>
      <c r="AI61" s="64" t="s">
        <v>14</v>
      </c>
      <c r="AJ61" s="64" t="s">
        <v>13</v>
      </c>
      <c r="AK61" s="64" t="s">
        <v>13</v>
      </c>
      <c r="AL61" s="64" t="s">
        <v>13</v>
      </c>
    </row>
    <row r="62" spans="4:38">
      <c r="W62" s="122" t="s">
        <v>27</v>
      </c>
      <c r="X62" s="123"/>
    </row>
    <row r="63" spans="4:38"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  <c r="Y63" s="60"/>
      <c r="Z63" s="60"/>
      <c r="AA63" s="60"/>
      <c r="AB63" s="60"/>
      <c r="AC63" s="59"/>
      <c r="AD63" s="59"/>
      <c r="AE63" s="59"/>
      <c r="AF63" s="59"/>
      <c r="AG63" s="59"/>
      <c r="AH63" s="59"/>
      <c r="AI63" s="59"/>
      <c r="AJ63" s="59"/>
      <c r="AK63" s="59"/>
      <c r="AL63" s="59"/>
    </row>
    <row r="64" spans="4:38">
      <c r="D64" s="52"/>
      <c r="E64" s="52"/>
      <c r="F64" s="126" t="s">
        <v>26</v>
      </c>
      <c r="G64" s="126"/>
      <c r="H64" s="126"/>
      <c r="I64" s="126"/>
      <c r="J64" s="126"/>
      <c r="K64" s="126"/>
      <c r="L64" s="126"/>
      <c r="M64" s="126"/>
      <c r="N64" s="126"/>
      <c r="O64" s="126"/>
      <c r="P64" s="126"/>
      <c r="Q64" s="126"/>
      <c r="R64" s="126"/>
      <c r="S64" s="126"/>
      <c r="T64" s="126"/>
      <c r="U64" s="126"/>
      <c r="V64" s="126"/>
      <c r="W64" s="126"/>
      <c r="X64" s="126"/>
      <c r="Y64" s="126"/>
      <c r="Z64" s="126"/>
      <c r="AA64" s="126"/>
      <c r="AB64" s="126"/>
      <c r="AC64" s="126"/>
      <c r="AD64" s="126"/>
      <c r="AE64" s="126"/>
      <c r="AF64" s="126"/>
      <c r="AG64" s="126"/>
      <c r="AH64" s="126"/>
      <c r="AI64" s="126"/>
      <c r="AJ64" s="59"/>
      <c r="AK64" s="59"/>
      <c r="AL64" s="59"/>
    </row>
    <row r="65" spans="4:38">
      <c r="D65" s="55">
        <f>1+C65</f>
        <v>1</v>
      </c>
      <c r="E65" s="55">
        <f>1+D65</f>
        <v>2</v>
      </c>
      <c r="F65" s="54">
        <v>1</v>
      </c>
      <c r="G65" s="55">
        <f t="shared" ref="G65:AG65" si="3">1+F65</f>
        <v>2</v>
      </c>
      <c r="H65" s="55">
        <f t="shared" si="3"/>
        <v>3</v>
      </c>
      <c r="I65" s="55">
        <f t="shared" si="3"/>
        <v>4</v>
      </c>
      <c r="J65" s="55">
        <f t="shared" si="3"/>
        <v>5</v>
      </c>
      <c r="K65" s="55">
        <f t="shared" si="3"/>
        <v>6</v>
      </c>
      <c r="L65" s="55">
        <f t="shared" si="3"/>
        <v>7</v>
      </c>
      <c r="M65" s="55">
        <f t="shared" si="3"/>
        <v>8</v>
      </c>
      <c r="N65" s="55">
        <f t="shared" si="3"/>
        <v>9</v>
      </c>
      <c r="O65" s="55">
        <f t="shared" si="3"/>
        <v>10</v>
      </c>
      <c r="P65" s="55">
        <f t="shared" si="3"/>
        <v>11</v>
      </c>
      <c r="Q65" s="55">
        <f t="shared" si="3"/>
        <v>12</v>
      </c>
      <c r="R65" s="55">
        <f t="shared" si="3"/>
        <v>13</v>
      </c>
      <c r="S65" s="55">
        <f t="shared" si="3"/>
        <v>14</v>
      </c>
      <c r="T65" s="55">
        <f t="shared" si="3"/>
        <v>15</v>
      </c>
      <c r="U65" s="55">
        <f t="shared" si="3"/>
        <v>16</v>
      </c>
      <c r="V65" s="55">
        <f t="shared" si="3"/>
        <v>17</v>
      </c>
      <c r="W65" s="55">
        <f t="shared" si="3"/>
        <v>18</v>
      </c>
      <c r="X65" s="55">
        <f t="shared" si="3"/>
        <v>19</v>
      </c>
      <c r="Y65" s="55">
        <f t="shared" si="3"/>
        <v>20</v>
      </c>
      <c r="Z65" s="55">
        <f t="shared" si="3"/>
        <v>21</v>
      </c>
      <c r="AA65" s="55">
        <f t="shared" si="3"/>
        <v>22</v>
      </c>
      <c r="AB65" s="55">
        <f t="shared" si="3"/>
        <v>23</v>
      </c>
      <c r="AC65" s="55">
        <f t="shared" si="3"/>
        <v>24</v>
      </c>
      <c r="AD65" s="55">
        <f t="shared" si="3"/>
        <v>25</v>
      </c>
      <c r="AE65" s="55">
        <f t="shared" si="3"/>
        <v>26</v>
      </c>
      <c r="AF65" s="55">
        <f t="shared" si="3"/>
        <v>27</v>
      </c>
      <c r="AG65" s="55">
        <f t="shared" si="3"/>
        <v>28</v>
      </c>
      <c r="AH65" s="55">
        <v>29</v>
      </c>
      <c r="AI65" s="55">
        <v>30</v>
      </c>
      <c r="AJ65" s="59"/>
      <c r="AK65" s="59"/>
      <c r="AL65" s="59"/>
    </row>
    <row r="66" spans="4:38">
      <c r="D66" s="66" t="s">
        <v>21</v>
      </c>
      <c r="E66" s="65" t="s">
        <v>15</v>
      </c>
      <c r="F66" s="67" t="s">
        <v>20</v>
      </c>
      <c r="G66" s="65" t="s">
        <v>19</v>
      </c>
      <c r="H66" s="65" t="s">
        <v>18</v>
      </c>
      <c r="I66" s="65" t="s">
        <v>17</v>
      </c>
      <c r="J66" s="65" t="s">
        <v>22</v>
      </c>
      <c r="K66" s="66" t="s">
        <v>21</v>
      </c>
      <c r="L66" s="65" t="s">
        <v>25</v>
      </c>
      <c r="M66" s="65" t="s">
        <v>20</v>
      </c>
      <c r="N66" s="67" t="s">
        <v>19</v>
      </c>
      <c r="O66" s="65" t="s">
        <v>18</v>
      </c>
      <c r="P66" s="65" t="s">
        <v>17</v>
      </c>
      <c r="Q66" s="65" t="s">
        <v>22</v>
      </c>
      <c r="R66" s="66" t="s">
        <v>21</v>
      </c>
      <c r="S66" s="65" t="s">
        <v>15</v>
      </c>
      <c r="T66" s="65" t="s">
        <v>20</v>
      </c>
      <c r="U66" s="65" t="s">
        <v>19</v>
      </c>
      <c r="V66" s="65" t="s">
        <v>18</v>
      </c>
      <c r="W66" s="65" t="s">
        <v>17</v>
      </c>
      <c r="X66" s="65" t="s">
        <v>22</v>
      </c>
      <c r="Y66" s="66" t="s">
        <v>21</v>
      </c>
      <c r="Z66" s="65" t="s">
        <v>15</v>
      </c>
      <c r="AA66" s="65" t="s">
        <v>20</v>
      </c>
      <c r="AB66" s="65" t="s">
        <v>19</v>
      </c>
      <c r="AC66" s="65" t="s">
        <v>18</v>
      </c>
      <c r="AD66" s="65" t="s">
        <v>17</v>
      </c>
      <c r="AE66" s="65" t="s">
        <v>22</v>
      </c>
      <c r="AF66" s="66" t="s">
        <v>21</v>
      </c>
      <c r="AG66" s="65" t="s">
        <v>15</v>
      </c>
      <c r="AH66" s="65" t="s">
        <v>20</v>
      </c>
      <c r="AI66" s="65" t="s">
        <v>19</v>
      </c>
      <c r="AJ66" s="59"/>
      <c r="AK66" s="59"/>
      <c r="AL66" s="59"/>
    </row>
    <row r="67" spans="4:38">
      <c r="D67" s="53"/>
      <c r="E67" s="53"/>
      <c r="F67" s="55" t="s">
        <v>16</v>
      </c>
      <c r="G67" s="54" t="s">
        <v>16</v>
      </c>
      <c r="H67" s="54" t="s">
        <v>16</v>
      </c>
      <c r="I67" s="54" t="s">
        <v>16</v>
      </c>
      <c r="J67" s="54" t="s">
        <v>16</v>
      </c>
      <c r="K67" s="54" t="s">
        <v>16</v>
      </c>
      <c r="L67" s="54" t="s">
        <v>16</v>
      </c>
      <c r="M67" s="54" t="s">
        <v>16</v>
      </c>
      <c r="N67" s="54" t="s">
        <v>16</v>
      </c>
      <c r="O67" s="54" t="s">
        <v>16</v>
      </c>
      <c r="P67" s="54" t="s">
        <v>16</v>
      </c>
      <c r="Q67" s="54" t="s">
        <v>13</v>
      </c>
      <c r="R67" s="53"/>
      <c r="S67" s="53"/>
      <c r="T67" s="54" t="s">
        <v>16</v>
      </c>
      <c r="U67" s="54" t="s">
        <v>16</v>
      </c>
      <c r="V67" s="54" t="s">
        <v>16</v>
      </c>
      <c r="W67" s="54" t="s">
        <v>16</v>
      </c>
      <c r="X67" s="54" t="s">
        <v>13</v>
      </c>
      <c r="Y67" s="64" t="s">
        <v>15</v>
      </c>
      <c r="Z67" s="63" t="s">
        <v>16</v>
      </c>
      <c r="AA67" s="64" t="s">
        <v>15</v>
      </c>
      <c r="AB67" s="64" t="s">
        <v>15</v>
      </c>
      <c r="AC67" s="64" t="s">
        <v>15</v>
      </c>
      <c r="AD67" s="63" t="s">
        <v>16</v>
      </c>
      <c r="AE67" s="63" t="s">
        <v>16</v>
      </c>
      <c r="AF67" s="54" t="s">
        <v>16</v>
      </c>
      <c r="AG67" s="53"/>
      <c r="AH67" s="54" t="s">
        <v>16</v>
      </c>
      <c r="AI67" s="54" t="s">
        <v>16</v>
      </c>
      <c r="AJ67" s="62"/>
      <c r="AK67" s="62"/>
      <c r="AL67" s="62"/>
    </row>
    <row r="68" spans="4:38">
      <c r="D68" s="60"/>
      <c r="E68" s="60"/>
      <c r="F68" s="60"/>
      <c r="G68" s="60"/>
      <c r="H68" s="60"/>
      <c r="I68" s="60"/>
      <c r="J68" s="60"/>
      <c r="K68" s="60"/>
      <c r="L68" s="60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59"/>
      <c r="AD68" s="59"/>
      <c r="AE68" s="59"/>
      <c r="AF68" s="59"/>
      <c r="AG68" s="59"/>
      <c r="AH68" s="59"/>
      <c r="AI68" s="59"/>
      <c r="AJ68" s="61"/>
      <c r="AK68" s="61"/>
      <c r="AL68" s="61"/>
    </row>
    <row r="69" spans="4:38">
      <c r="D69" s="60"/>
      <c r="E69" s="60"/>
      <c r="F69" s="60"/>
      <c r="G69" s="60"/>
      <c r="H69" s="60"/>
      <c r="I69" s="60"/>
      <c r="J69" s="60"/>
      <c r="K69" s="60"/>
      <c r="L69" s="60"/>
      <c r="M69" s="60"/>
      <c r="N69" s="60"/>
      <c r="O69" s="60"/>
      <c r="P69" s="60"/>
      <c r="Q69" s="60"/>
      <c r="R69" s="60"/>
      <c r="S69" s="60"/>
      <c r="T69" s="60"/>
      <c r="U69" s="60"/>
      <c r="V69" s="60"/>
      <c r="W69" s="60"/>
      <c r="X69" s="60"/>
      <c r="Y69" s="60"/>
      <c r="Z69" s="60"/>
      <c r="AA69" s="60"/>
      <c r="AB69" s="60"/>
      <c r="AC69" s="59"/>
      <c r="AD69" s="59"/>
      <c r="AE69" s="59"/>
      <c r="AF69" s="59"/>
      <c r="AG69" s="59"/>
      <c r="AH69" s="59"/>
      <c r="AI69" s="59"/>
      <c r="AJ69" s="58"/>
      <c r="AK69" s="58"/>
      <c r="AL69" s="58"/>
    </row>
    <row r="70" spans="4:38">
      <c r="D70" s="52"/>
      <c r="E70" s="52"/>
      <c r="F70" s="120" t="s">
        <v>24</v>
      </c>
      <c r="G70" s="120"/>
      <c r="H70" s="120"/>
      <c r="I70" s="120"/>
      <c r="J70" s="120"/>
      <c r="K70" s="120"/>
      <c r="L70" s="120"/>
      <c r="M70" s="120"/>
      <c r="N70" s="120"/>
      <c r="O70" s="120"/>
      <c r="P70" s="120"/>
      <c r="Q70" s="120"/>
      <c r="R70" s="120"/>
      <c r="S70" s="120"/>
      <c r="T70" s="120"/>
      <c r="U70" s="120"/>
      <c r="V70" s="120"/>
      <c r="W70" s="120"/>
      <c r="X70" s="120"/>
      <c r="Y70" s="120"/>
      <c r="Z70" s="120"/>
      <c r="AA70" s="120"/>
      <c r="AB70" s="120"/>
      <c r="AC70" s="120"/>
      <c r="AD70" s="120"/>
      <c r="AE70" s="120"/>
      <c r="AF70" s="120"/>
      <c r="AG70" s="120"/>
      <c r="AH70" s="120"/>
      <c r="AI70" s="120"/>
      <c r="AJ70" s="121"/>
      <c r="AK70" s="2"/>
      <c r="AL70" s="2"/>
    </row>
    <row r="71" spans="4:38" ht="11.25">
      <c r="D71" s="55">
        <f>1+C71</f>
        <v>1</v>
      </c>
      <c r="E71" s="55">
        <f>1+D71</f>
        <v>2</v>
      </c>
      <c r="F71" s="54">
        <v>1</v>
      </c>
      <c r="G71" s="55">
        <f t="shared" ref="G71:AG71" si="4">1+F71</f>
        <v>2</v>
      </c>
      <c r="H71" s="55">
        <f t="shared" si="4"/>
        <v>3</v>
      </c>
      <c r="I71" s="55">
        <f t="shared" si="4"/>
        <v>4</v>
      </c>
      <c r="J71" s="55">
        <f t="shared" si="4"/>
        <v>5</v>
      </c>
      <c r="K71" s="55">
        <f t="shared" si="4"/>
        <v>6</v>
      </c>
      <c r="L71" s="55">
        <f t="shared" si="4"/>
        <v>7</v>
      </c>
      <c r="M71" s="55">
        <f t="shared" si="4"/>
        <v>8</v>
      </c>
      <c r="N71" s="55">
        <f t="shared" si="4"/>
        <v>9</v>
      </c>
      <c r="O71" s="55">
        <f t="shared" si="4"/>
        <v>10</v>
      </c>
      <c r="P71" s="55">
        <f t="shared" si="4"/>
        <v>11</v>
      </c>
      <c r="Q71" s="55">
        <f t="shared" si="4"/>
        <v>12</v>
      </c>
      <c r="R71" s="55">
        <f t="shared" si="4"/>
        <v>13</v>
      </c>
      <c r="S71" s="55">
        <f t="shared" si="4"/>
        <v>14</v>
      </c>
      <c r="T71" s="55">
        <f t="shared" si="4"/>
        <v>15</v>
      </c>
      <c r="U71" s="55">
        <f t="shared" si="4"/>
        <v>16</v>
      </c>
      <c r="V71" s="55">
        <f t="shared" si="4"/>
        <v>17</v>
      </c>
      <c r="W71" s="55">
        <f t="shared" si="4"/>
        <v>18</v>
      </c>
      <c r="X71" s="55">
        <f t="shared" si="4"/>
        <v>19</v>
      </c>
      <c r="Y71" s="55">
        <f t="shared" si="4"/>
        <v>20</v>
      </c>
      <c r="Z71" s="55">
        <f t="shared" si="4"/>
        <v>21</v>
      </c>
      <c r="AA71" s="55">
        <f t="shared" si="4"/>
        <v>22</v>
      </c>
      <c r="AB71" s="55">
        <f t="shared" si="4"/>
        <v>23</v>
      </c>
      <c r="AC71" s="55">
        <f t="shared" si="4"/>
        <v>24</v>
      </c>
      <c r="AD71" s="55">
        <f t="shared" si="4"/>
        <v>25</v>
      </c>
      <c r="AE71" s="55">
        <f t="shared" si="4"/>
        <v>26</v>
      </c>
      <c r="AF71" s="55">
        <f t="shared" si="4"/>
        <v>27</v>
      </c>
      <c r="AG71" s="55">
        <f t="shared" si="4"/>
        <v>28</v>
      </c>
      <c r="AH71" s="55">
        <v>29</v>
      </c>
      <c r="AI71" s="55">
        <v>30</v>
      </c>
      <c r="AJ71" s="55">
        <v>31</v>
      </c>
      <c r="AK71" s="55">
        <v>31</v>
      </c>
      <c r="AL71" s="55">
        <v>31</v>
      </c>
    </row>
    <row r="72" spans="4:38" ht="11.25">
      <c r="D72" s="56" t="s">
        <v>18</v>
      </c>
      <c r="E72" s="55" t="s">
        <v>17</v>
      </c>
      <c r="F72" s="54" t="s">
        <v>22</v>
      </c>
      <c r="G72" s="55" t="s">
        <v>21</v>
      </c>
      <c r="H72" s="55" t="s">
        <v>15</v>
      </c>
      <c r="I72" s="55" t="s">
        <v>20</v>
      </c>
      <c r="J72" s="55" t="s">
        <v>19</v>
      </c>
      <c r="K72" s="56" t="s">
        <v>18</v>
      </c>
      <c r="L72" s="55" t="s">
        <v>17</v>
      </c>
      <c r="M72" s="55" t="s">
        <v>22</v>
      </c>
      <c r="N72" s="54" t="s">
        <v>21</v>
      </c>
      <c r="O72" s="55" t="s">
        <v>15</v>
      </c>
      <c r="P72" s="55" t="s">
        <v>20</v>
      </c>
      <c r="Q72" s="55" t="s">
        <v>19</v>
      </c>
      <c r="R72" s="56" t="s">
        <v>18</v>
      </c>
      <c r="S72" s="55" t="s">
        <v>17</v>
      </c>
      <c r="T72" s="55" t="s">
        <v>22</v>
      </c>
      <c r="U72" s="55" t="s">
        <v>21</v>
      </c>
      <c r="V72" s="55" t="s">
        <v>15</v>
      </c>
      <c r="W72" s="55" t="s">
        <v>20</v>
      </c>
      <c r="X72" s="55" t="s">
        <v>19</v>
      </c>
      <c r="Y72" s="56" t="s">
        <v>18</v>
      </c>
      <c r="Z72" s="55" t="s">
        <v>17</v>
      </c>
      <c r="AA72" s="55" t="s">
        <v>22</v>
      </c>
      <c r="AB72" s="55" t="s">
        <v>21</v>
      </c>
      <c r="AC72" s="55" t="s">
        <v>15</v>
      </c>
      <c r="AD72" s="55" t="s">
        <v>20</v>
      </c>
      <c r="AE72" s="55" t="s">
        <v>19</v>
      </c>
      <c r="AF72" s="56" t="s">
        <v>18</v>
      </c>
      <c r="AG72" s="55" t="s">
        <v>17</v>
      </c>
      <c r="AH72" s="55" t="s">
        <v>22</v>
      </c>
      <c r="AI72" s="55" t="s">
        <v>21</v>
      </c>
      <c r="AJ72" s="55" t="s">
        <v>15</v>
      </c>
      <c r="AK72" s="55" t="s">
        <v>15</v>
      </c>
      <c r="AL72" s="55" t="s">
        <v>15</v>
      </c>
    </row>
    <row r="73" spans="4:38" ht="11.25">
      <c r="D73" s="54" t="s">
        <v>16</v>
      </c>
      <c r="E73" s="54" t="s">
        <v>16</v>
      </c>
      <c r="F73" s="57"/>
      <c r="G73" s="53"/>
      <c r="H73" s="53"/>
      <c r="I73" s="53"/>
      <c r="J73" s="53"/>
      <c r="K73" s="53"/>
      <c r="L73" s="54" t="s">
        <v>13</v>
      </c>
      <c r="M73" s="54" t="s">
        <v>16</v>
      </c>
      <c r="N73" s="54" t="s">
        <v>16</v>
      </c>
      <c r="O73" s="54" t="s">
        <v>16</v>
      </c>
      <c r="P73" s="54" t="s">
        <v>16</v>
      </c>
      <c r="Q73" s="54" t="s">
        <v>16</v>
      </c>
      <c r="R73" s="54" t="s">
        <v>16</v>
      </c>
      <c r="S73" s="54" t="s">
        <v>16</v>
      </c>
      <c r="T73" s="54" t="s">
        <v>16</v>
      </c>
      <c r="U73" s="54" t="s">
        <v>16</v>
      </c>
      <c r="V73" s="54" t="s">
        <v>16</v>
      </c>
      <c r="W73" s="54" t="s">
        <v>16</v>
      </c>
      <c r="X73" s="54" t="s">
        <v>16</v>
      </c>
      <c r="Y73" s="54" t="s">
        <v>16</v>
      </c>
      <c r="Z73" s="54" t="s">
        <v>16</v>
      </c>
      <c r="AA73" s="54" t="s">
        <v>13</v>
      </c>
      <c r="AB73" s="54" t="s">
        <v>16</v>
      </c>
      <c r="AC73" s="54" t="s">
        <v>16</v>
      </c>
      <c r="AD73" s="54" t="s">
        <v>16</v>
      </c>
      <c r="AE73" s="54" t="s">
        <v>16</v>
      </c>
      <c r="AF73" s="54" t="s">
        <v>16</v>
      </c>
      <c r="AG73" s="54" t="s">
        <v>13</v>
      </c>
      <c r="AH73" s="54" t="s">
        <v>13</v>
      </c>
      <c r="AI73" s="54"/>
      <c r="AJ73" s="54"/>
      <c r="AK73" s="54"/>
      <c r="AL73" s="54"/>
    </row>
    <row r="76" spans="4:38">
      <c r="D76" s="52"/>
      <c r="E76" s="52"/>
      <c r="F76" s="126" t="s">
        <v>23</v>
      </c>
      <c r="G76" s="126"/>
      <c r="H76" s="126"/>
      <c r="I76" s="126"/>
      <c r="J76" s="126"/>
      <c r="K76" s="126"/>
      <c r="L76" s="126"/>
      <c r="M76" s="126"/>
      <c r="N76" s="126"/>
      <c r="O76" s="126"/>
      <c r="P76" s="126"/>
      <c r="Q76" s="126"/>
      <c r="R76" s="126"/>
      <c r="S76" s="126"/>
      <c r="T76" s="126"/>
      <c r="U76" s="126"/>
      <c r="V76" s="126"/>
      <c r="W76" s="126"/>
      <c r="X76" s="126"/>
      <c r="Y76" s="126"/>
      <c r="Z76" s="126"/>
      <c r="AA76" s="126"/>
      <c r="AB76" s="126"/>
      <c r="AC76" s="126"/>
      <c r="AD76" s="126"/>
      <c r="AE76" s="126"/>
      <c r="AF76" s="126"/>
      <c r="AG76" s="126"/>
    </row>
    <row r="77" spans="4:38">
      <c r="D77" s="55">
        <f>1+C77</f>
        <v>1</v>
      </c>
      <c r="E77" s="55">
        <f>1+D77</f>
        <v>2</v>
      </c>
      <c r="F77" s="54">
        <v>1</v>
      </c>
      <c r="G77" s="55">
        <f t="shared" ref="G77:AG77" si="5">1+F77</f>
        <v>2</v>
      </c>
      <c r="H77" s="55">
        <f t="shared" si="5"/>
        <v>3</v>
      </c>
      <c r="I77" s="55">
        <f t="shared" si="5"/>
        <v>4</v>
      </c>
      <c r="J77" s="55">
        <f t="shared" si="5"/>
        <v>5</v>
      </c>
      <c r="K77" s="55">
        <f t="shared" si="5"/>
        <v>6</v>
      </c>
      <c r="L77" s="55">
        <f t="shared" si="5"/>
        <v>7</v>
      </c>
      <c r="M77" s="55">
        <f t="shared" si="5"/>
        <v>8</v>
      </c>
      <c r="N77" s="55">
        <f t="shared" si="5"/>
        <v>9</v>
      </c>
      <c r="O77" s="55">
        <f t="shared" si="5"/>
        <v>10</v>
      </c>
      <c r="P77" s="55">
        <f t="shared" si="5"/>
        <v>11</v>
      </c>
      <c r="Q77" s="55">
        <f t="shared" si="5"/>
        <v>12</v>
      </c>
      <c r="R77" s="55">
        <f t="shared" si="5"/>
        <v>13</v>
      </c>
      <c r="S77" s="55">
        <f t="shared" si="5"/>
        <v>14</v>
      </c>
      <c r="T77" s="55">
        <f t="shared" si="5"/>
        <v>15</v>
      </c>
      <c r="U77" s="55">
        <f t="shared" si="5"/>
        <v>16</v>
      </c>
      <c r="V77" s="55">
        <f t="shared" si="5"/>
        <v>17</v>
      </c>
      <c r="W77" s="55">
        <f t="shared" si="5"/>
        <v>18</v>
      </c>
      <c r="X77" s="55">
        <f t="shared" si="5"/>
        <v>19</v>
      </c>
      <c r="Y77" s="55">
        <f t="shared" si="5"/>
        <v>20</v>
      </c>
      <c r="Z77" s="55">
        <f t="shared" si="5"/>
        <v>21</v>
      </c>
      <c r="AA77" s="55">
        <f t="shared" si="5"/>
        <v>22</v>
      </c>
      <c r="AB77" s="55">
        <f t="shared" si="5"/>
        <v>23</v>
      </c>
      <c r="AC77" s="55">
        <f t="shared" si="5"/>
        <v>24</v>
      </c>
      <c r="AD77" s="55">
        <f t="shared" si="5"/>
        <v>25</v>
      </c>
      <c r="AE77" s="55">
        <f t="shared" si="5"/>
        <v>26</v>
      </c>
      <c r="AF77" s="55">
        <f t="shared" si="5"/>
        <v>27</v>
      </c>
      <c r="AG77" s="55">
        <f t="shared" si="5"/>
        <v>28</v>
      </c>
    </row>
    <row r="78" spans="4:38">
      <c r="D78" s="56" t="s">
        <v>18</v>
      </c>
      <c r="E78" s="55" t="s">
        <v>17</v>
      </c>
      <c r="F78" s="54" t="s">
        <v>22</v>
      </c>
      <c r="G78" s="55" t="s">
        <v>21</v>
      </c>
      <c r="H78" s="55" t="s">
        <v>15</v>
      </c>
      <c r="I78" s="55" t="s">
        <v>20</v>
      </c>
      <c r="J78" s="55" t="s">
        <v>19</v>
      </c>
      <c r="K78" s="56" t="s">
        <v>18</v>
      </c>
      <c r="L78" s="55" t="s">
        <v>17</v>
      </c>
      <c r="M78" s="55" t="s">
        <v>22</v>
      </c>
      <c r="N78" s="54" t="s">
        <v>21</v>
      </c>
      <c r="O78" s="55" t="s">
        <v>15</v>
      </c>
      <c r="P78" s="55" t="s">
        <v>20</v>
      </c>
      <c r="Q78" s="55" t="s">
        <v>19</v>
      </c>
      <c r="R78" s="56" t="s">
        <v>18</v>
      </c>
      <c r="S78" s="55" t="s">
        <v>17</v>
      </c>
      <c r="T78" s="55" t="s">
        <v>22</v>
      </c>
      <c r="U78" s="55" t="s">
        <v>21</v>
      </c>
      <c r="V78" s="55" t="s">
        <v>15</v>
      </c>
      <c r="W78" s="55" t="s">
        <v>20</v>
      </c>
      <c r="X78" s="55" t="s">
        <v>19</v>
      </c>
      <c r="Y78" s="56" t="s">
        <v>18</v>
      </c>
      <c r="Z78" s="55" t="s">
        <v>17</v>
      </c>
      <c r="AA78" s="55" t="s">
        <v>22</v>
      </c>
      <c r="AB78" s="55" t="s">
        <v>21</v>
      </c>
      <c r="AC78" s="55" t="s">
        <v>15</v>
      </c>
      <c r="AD78" s="55" t="s">
        <v>20</v>
      </c>
      <c r="AE78" s="55" t="s">
        <v>19</v>
      </c>
      <c r="AF78" s="56" t="s">
        <v>18</v>
      </c>
      <c r="AG78" s="55" t="s">
        <v>17</v>
      </c>
    </row>
    <row r="79" spans="4:38">
      <c r="D79" s="53"/>
      <c r="E79" s="54" t="s">
        <v>13</v>
      </c>
      <c r="F79" s="55" t="s">
        <v>13</v>
      </c>
      <c r="G79" s="54" t="s">
        <v>16</v>
      </c>
      <c r="H79" s="54" t="s">
        <v>16</v>
      </c>
      <c r="I79" s="54" t="s">
        <v>16</v>
      </c>
      <c r="J79" s="54" t="s">
        <v>16</v>
      </c>
      <c r="K79" s="54" t="s">
        <v>16</v>
      </c>
      <c r="L79" s="54" t="s">
        <v>16</v>
      </c>
      <c r="M79" s="54" t="s">
        <v>16</v>
      </c>
      <c r="N79" s="54" t="s">
        <v>16</v>
      </c>
      <c r="O79" s="54" t="s">
        <v>16</v>
      </c>
      <c r="P79" s="54" t="s">
        <v>16</v>
      </c>
      <c r="Q79" s="54" t="s">
        <v>16</v>
      </c>
      <c r="R79" s="53"/>
      <c r="S79" s="54" t="s">
        <v>13</v>
      </c>
      <c r="T79" s="54" t="s">
        <v>13</v>
      </c>
      <c r="U79" s="54" t="s">
        <v>16</v>
      </c>
      <c r="V79" s="54" t="s">
        <v>16</v>
      </c>
      <c r="W79" s="54" t="s">
        <v>16</v>
      </c>
      <c r="X79" s="54" t="s">
        <v>16</v>
      </c>
      <c r="Y79" s="53"/>
      <c r="Z79" s="53"/>
      <c r="AA79" s="53"/>
      <c r="AB79" s="53"/>
      <c r="AC79" s="53"/>
      <c r="AD79" s="53"/>
      <c r="AE79" s="53"/>
      <c r="AF79" s="53"/>
      <c r="AG79" s="53"/>
    </row>
  </sheetData>
  <sheetProtection formatRows="0" insertColumns="0" insertRows="0" insertHyperlinks="0" deleteColumns="0" deleteRows="0" selectLockedCells="1"/>
  <mergeCells count="11">
    <mergeCell ref="AP8:AQ9"/>
    <mergeCell ref="AS8:AS9"/>
    <mergeCell ref="AN4:AN6"/>
    <mergeCell ref="F70:AJ70"/>
    <mergeCell ref="F76:AG76"/>
    <mergeCell ref="F64:AI64"/>
    <mergeCell ref="B5:B6"/>
    <mergeCell ref="F4:AJ4"/>
    <mergeCell ref="F52:AJ52"/>
    <mergeCell ref="F58:AJ58"/>
    <mergeCell ref="W62:X62"/>
  </mergeCells>
  <pageMargins left="0.13" right="0.13" top="0.18" bottom="0.14000000000000001" header="0.15" footer="0.14000000000000001"/>
  <pageSetup paperSize="9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4"/>
  <sheetViews>
    <sheetView zoomScaleNormal="100" workbookViewId="0">
      <pane xSplit="1" ySplit="6" topLeftCell="B7" activePane="bottomRight" state="frozen"/>
      <selection pane="topRight" activeCell="C1" sqref="C1"/>
      <selection pane="bottomLeft" activeCell="A6" sqref="A6"/>
      <selection pane="bottomRight" activeCell="C8" sqref="C8"/>
    </sheetView>
  </sheetViews>
  <sheetFormatPr baseColWidth="10" defaultRowHeight="11.25"/>
  <cols>
    <col min="1" max="1" width="25.7109375" style="1" customWidth="1"/>
    <col min="2" max="2" width="4.7109375" style="10" customWidth="1"/>
    <col min="3" max="3" width="4.7109375" style="48" customWidth="1"/>
    <col min="4" max="4" width="4.7109375" style="10" customWidth="1"/>
    <col min="5" max="5" width="3.28515625" style="14" customWidth="1"/>
    <col min="6" max="6" width="4.7109375" style="10" customWidth="1"/>
    <col min="7" max="7" width="4.7109375" style="49" customWidth="1"/>
    <col min="8" max="8" width="4.7109375" style="10" customWidth="1"/>
    <col min="9" max="9" width="3.28515625" style="15" customWidth="1"/>
    <col min="10" max="10" width="4.7109375" style="10" customWidth="1"/>
    <col min="11" max="11" width="4.7109375" style="49" customWidth="1"/>
    <col min="12" max="12" width="4.7109375" style="10" customWidth="1"/>
    <col min="13" max="13" width="3.28515625" style="15" customWidth="1"/>
    <col min="14" max="14" width="4.7109375" style="10" customWidth="1"/>
    <col min="15" max="15" width="4.7109375" style="49" customWidth="1"/>
    <col min="16" max="16" width="4.7109375" style="10" customWidth="1"/>
    <col min="17" max="17" width="3.42578125" style="15" customWidth="1"/>
    <col min="18" max="18" width="4.7109375" style="10" customWidth="1"/>
    <col min="19" max="19" width="4.7109375" style="49" customWidth="1"/>
    <col min="20" max="20" width="4.7109375" style="10" customWidth="1"/>
    <col min="21" max="21" width="3.28515625" style="15" customWidth="1"/>
    <col min="22" max="22" width="4.7109375" style="10" customWidth="1"/>
    <col min="23" max="23" width="4.7109375" style="49" customWidth="1"/>
    <col min="24" max="24" width="4.7109375" style="10" customWidth="1"/>
    <col min="25" max="25" width="3.28515625" style="10" customWidth="1"/>
    <col min="26" max="26" width="4.7109375" style="10" customWidth="1"/>
    <col min="27" max="27" width="4.7109375" style="49" customWidth="1"/>
    <col min="28" max="28" width="4.7109375" style="10" customWidth="1"/>
    <col min="29" max="29" width="3.28515625" style="10" customWidth="1"/>
    <col min="30" max="30" width="6.7109375" style="10" customWidth="1"/>
    <col min="31" max="31" width="18.28515625" style="10" customWidth="1"/>
    <col min="32" max="16384" width="11.42578125" style="10"/>
  </cols>
  <sheetData>
    <row r="1" spans="1:31" s="2" customFormat="1">
      <c r="A1" s="1"/>
      <c r="C1" s="3"/>
      <c r="E1" s="4"/>
      <c r="I1" s="5"/>
      <c r="M1" s="5"/>
      <c r="Q1" s="5"/>
      <c r="U1" s="5"/>
    </row>
    <row r="2" spans="1:31" ht="16.5" customHeight="1" thickBot="1">
      <c r="B2" s="6"/>
      <c r="C2" s="7"/>
      <c r="D2" s="6"/>
      <c r="E2" s="8"/>
      <c r="F2" s="6"/>
      <c r="G2" s="6"/>
      <c r="H2" s="6"/>
      <c r="I2" s="9"/>
      <c r="J2" s="6"/>
      <c r="K2" s="6"/>
      <c r="L2" s="6"/>
      <c r="M2" s="9"/>
      <c r="N2" s="127" t="s">
        <v>0</v>
      </c>
      <c r="O2" s="127"/>
      <c r="P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  <c r="AB2" s="127"/>
      <c r="AC2" s="127"/>
      <c r="AD2" s="127"/>
    </row>
    <row r="3" spans="1:31" ht="24" customHeight="1" thickBot="1">
      <c r="A3" s="128" t="s">
        <v>1</v>
      </c>
      <c r="B3" s="129"/>
      <c r="C3" s="129"/>
      <c r="D3" s="129"/>
      <c r="E3" s="129"/>
      <c r="F3" s="129"/>
      <c r="G3" s="129"/>
      <c r="H3" s="129"/>
      <c r="I3" s="129"/>
      <c r="J3" s="130"/>
      <c r="K3" s="2"/>
      <c r="L3" s="2">
        <v>0</v>
      </c>
      <c r="M3" s="11"/>
      <c r="N3" s="127"/>
      <c r="O3" s="127"/>
      <c r="P3" s="127"/>
      <c r="Q3" s="127"/>
      <c r="R3" s="127"/>
      <c r="S3" s="127"/>
      <c r="T3" s="127"/>
      <c r="U3" s="127"/>
      <c r="V3" s="127"/>
      <c r="W3" s="127"/>
      <c r="X3" s="127"/>
      <c r="Y3" s="127"/>
      <c r="Z3" s="127"/>
      <c r="AA3" s="127"/>
      <c r="AB3" s="127"/>
      <c r="AC3" s="127"/>
      <c r="AD3" s="127"/>
    </row>
    <row r="4" spans="1:31" ht="12" thickBot="1">
      <c r="A4" s="12">
        <v>3.125E-2</v>
      </c>
      <c r="C4" s="13"/>
      <c r="G4" s="10"/>
      <c r="K4" s="10"/>
      <c r="O4" s="10"/>
      <c r="S4" s="10"/>
      <c r="W4" s="10"/>
      <c r="AA4" s="10"/>
    </row>
    <row r="5" spans="1:31" ht="12.75" customHeight="1">
      <c r="A5" s="131" t="s">
        <v>2</v>
      </c>
      <c r="B5" s="133" t="s">
        <v>3</v>
      </c>
      <c r="C5" s="134"/>
      <c r="D5" s="134"/>
      <c r="E5" s="16"/>
      <c r="F5" s="133" t="s">
        <v>4</v>
      </c>
      <c r="G5" s="134"/>
      <c r="H5" s="134"/>
      <c r="I5" s="17"/>
      <c r="J5" s="133" t="s">
        <v>5</v>
      </c>
      <c r="K5" s="134"/>
      <c r="L5" s="134"/>
      <c r="M5" s="17"/>
      <c r="N5" s="133" t="s">
        <v>6</v>
      </c>
      <c r="O5" s="134"/>
      <c r="P5" s="134"/>
      <c r="Q5" s="17"/>
      <c r="R5" s="133" t="s">
        <v>7</v>
      </c>
      <c r="S5" s="134"/>
      <c r="T5" s="134"/>
      <c r="U5" s="17"/>
      <c r="V5" s="133" t="s">
        <v>8</v>
      </c>
      <c r="W5" s="134"/>
      <c r="X5" s="134"/>
      <c r="Y5" s="17"/>
      <c r="Z5" s="133" t="s">
        <v>9</v>
      </c>
      <c r="AA5" s="134"/>
      <c r="AB5" s="134"/>
      <c r="AC5" s="17"/>
      <c r="AD5" s="7"/>
      <c r="AE5" s="135" t="s">
        <v>10</v>
      </c>
    </row>
    <row r="6" spans="1:31" ht="11.25" customHeight="1" thickBot="1">
      <c r="A6" s="132"/>
      <c r="B6" s="137">
        <v>42870</v>
      </c>
      <c r="C6" s="138"/>
      <c r="D6" s="138"/>
      <c r="E6" s="18"/>
      <c r="F6" s="139">
        <f>1+B6</f>
        <v>42871</v>
      </c>
      <c r="G6" s="140"/>
      <c r="H6" s="140"/>
      <c r="I6" s="19"/>
      <c r="J6" s="139">
        <f>+F6+1</f>
        <v>42872</v>
      </c>
      <c r="K6" s="140"/>
      <c r="L6" s="140"/>
      <c r="M6" s="19"/>
      <c r="N6" s="139">
        <f>1+J6</f>
        <v>42873</v>
      </c>
      <c r="O6" s="140"/>
      <c r="P6" s="140"/>
      <c r="Q6" s="19"/>
      <c r="R6" s="139">
        <f>1+N6</f>
        <v>42874</v>
      </c>
      <c r="S6" s="140"/>
      <c r="T6" s="140"/>
      <c r="U6" s="19"/>
      <c r="V6" s="139">
        <f>1+R6</f>
        <v>42875</v>
      </c>
      <c r="W6" s="140"/>
      <c r="X6" s="140"/>
      <c r="Y6" s="19"/>
      <c r="Z6" s="139">
        <f>1+V6</f>
        <v>42876</v>
      </c>
      <c r="AA6" s="140"/>
      <c r="AB6" s="140"/>
      <c r="AC6" s="19"/>
      <c r="AD6" s="7"/>
      <c r="AE6" s="136"/>
    </row>
    <row r="7" spans="1:31" ht="12" thickBot="1">
      <c r="B7" s="20" t="s">
        <v>11</v>
      </c>
      <c r="C7" s="21"/>
      <c r="D7" s="20" t="s">
        <v>12</v>
      </c>
      <c r="E7" s="22"/>
      <c r="F7" s="20" t="s">
        <v>11</v>
      </c>
      <c r="G7" s="21"/>
      <c r="H7" s="20" t="s">
        <v>12</v>
      </c>
      <c r="I7" s="23"/>
      <c r="J7" s="20" t="s">
        <v>11</v>
      </c>
      <c r="K7" s="21"/>
      <c r="L7" s="20" t="s">
        <v>12</v>
      </c>
      <c r="M7" s="23"/>
      <c r="N7" s="20" t="s">
        <v>11</v>
      </c>
      <c r="O7" s="21"/>
      <c r="P7" s="20" t="s">
        <v>12</v>
      </c>
      <c r="Q7" s="23"/>
      <c r="R7" s="20" t="s">
        <v>11</v>
      </c>
      <c r="S7" s="21"/>
      <c r="T7" s="20" t="s">
        <v>12</v>
      </c>
      <c r="U7" s="23"/>
      <c r="V7" s="20" t="s">
        <v>11</v>
      </c>
      <c r="W7" s="21"/>
      <c r="X7" s="20" t="s">
        <v>12</v>
      </c>
      <c r="Y7" s="20"/>
      <c r="Z7" s="20" t="s">
        <v>11</v>
      </c>
      <c r="AA7" s="21"/>
      <c r="AB7" s="20" t="s">
        <v>12</v>
      </c>
      <c r="AC7" s="20"/>
    </row>
    <row r="8" spans="1:31" ht="18" customHeight="1" thickTop="1" thickBot="1">
      <c r="A8" s="101" t="s">
        <v>56</v>
      </c>
      <c r="B8" s="24"/>
      <c r="C8" s="25" t="s">
        <v>13</v>
      </c>
      <c r="D8" s="26"/>
      <c r="E8" s="27" t="str">
        <f>IF(D8&gt;B8,D8-B8-$A$4,IF(D8&lt;B8,B8-D8-$A$4,"0:00"))</f>
        <v>0:00</v>
      </c>
      <c r="F8" s="24">
        <v>0.33333333333333331</v>
      </c>
      <c r="G8" s="28"/>
      <c r="H8" s="26">
        <v>0.6875</v>
      </c>
      <c r="I8" s="29">
        <f>IF(H8&gt;F8,H8-F8-$A$4,IF(H8&lt;F8,F8-H8-$A$4,"0:00"))</f>
        <v>0.32291666666666669</v>
      </c>
      <c r="J8" s="28">
        <v>0.33333333333333331</v>
      </c>
      <c r="K8" s="28"/>
      <c r="L8" s="26">
        <v>0.6875</v>
      </c>
      <c r="M8" s="30">
        <f>IF(L8&gt;J8,L8-J8-$A$4,IF(L8&lt;J8,J8-L8-$A$4,"0:00"))</f>
        <v>0.32291666666666669</v>
      </c>
      <c r="N8" s="24">
        <v>0.33333333333333331</v>
      </c>
      <c r="O8" s="28"/>
      <c r="P8" s="26">
        <v>0.6875</v>
      </c>
      <c r="Q8" s="29">
        <f>IF(P8&gt;N8,P8-N8-$A$4,IF(P8&lt;N8,N8-P8-$A$4,"0:00"))</f>
        <v>0.32291666666666669</v>
      </c>
      <c r="R8" s="28">
        <v>0.33333333333333331</v>
      </c>
      <c r="S8" s="28"/>
      <c r="T8" s="26">
        <v>0.6875</v>
      </c>
      <c r="U8" s="30">
        <f>IF(T8&gt;R8,T8-R8-$A$4,IF(T8&lt;R8,R8-T8-$A$4,"0:00"))</f>
        <v>0.32291666666666669</v>
      </c>
      <c r="V8" s="24">
        <v>0.33333333333333331</v>
      </c>
      <c r="W8" s="28"/>
      <c r="X8" s="26">
        <v>0.6875</v>
      </c>
      <c r="Y8" s="29">
        <f>IF(X8&gt;V8,X8-V8-$A$4,IF(X8&lt;V8,V8-X8-$A$4,"0:00"))</f>
        <v>0.32291666666666669</v>
      </c>
      <c r="Z8" s="28"/>
      <c r="AA8" s="28" t="s">
        <v>13</v>
      </c>
      <c r="AB8" s="26"/>
      <c r="AC8" s="31" t="str">
        <f>IF(AB8&gt;Z8,AB8-Z8-$A$4,IF(AB8&lt;Z8,Z8-AB8-$A$4,"0:00"))</f>
        <v>0:00</v>
      </c>
      <c r="AD8" s="32">
        <f t="shared" ref="AD8:AD10" si="0">+E8+I8+M8+Q8+U8+Y8+AC8</f>
        <v>1.6145833333333335</v>
      </c>
      <c r="AE8" s="33"/>
    </row>
    <row r="9" spans="1:31" ht="18" customHeight="1">
      <c r="A9" s="102" t="s">
        <v>57</v>
      </c>
      <c r="B9" s="34"/>
      <c r="C9" s="35" t="s">
        <v>13</v>
      </c>
      <c r="D9" s="36"/>
      <c r="E9" s="27" t="str">
        <f>IF(D9&gt;B9,D9-B9-$A$4,IF(D9&lt;B9,B9-D9-$A$4,"0:00"))</f>
        <v>0:00</v>
      </c>
      <c r="F9" s="37">
        <v>0.29166666666666669</v>
      </c>
      <c r="G9" s="35"/>
      <c r="H9" s="36">
        <v>0.65625</v>
      </c>
      <c r="I9" s="38">
        <f>IF(H9&gt;F9,H9-F9-$A$4,IF(H9&lt;F9,F9-H9-$A$4,"0:00"))</f>
        <v>0.33333333333333331</v>
      </c>
      <c r="J9" s="37">
        <v>0.29166666666666669</v>
      </c>
      <c r="K9" s="35"/>
      <c r="L9" s="36">
        <v>0.64583333333333337</v>
      </c>
      <c r="M9" s="38">
        <f>IF(L9&gt;J9,L9-J9-$A$4,IF(L9&lt;J9,J9-L9-$A$4,"0:00"))</f>
        <v>0.32291666666666669</v>
      </c>
      <c r="N9" s="37">
        <v>0.29166666666666669</v>
      </c>
      <c r="O9" s="35"/>
      <c r="P9" s="36">
        <v>0.64583333333333337</v>
      </c>
      <c r="Q9" s="38">
        <f>IF(P9&gt;N9,P9-N9-$A$4,IF(P9&lt;N9,N9-P9-$A$4,"0:00"))</f>
        <v>0.32291666666666669</v>
      </c>
      <c r="R9" s="37">
        <v>0.29166666666666669</v>
      </c>
      <c r="S9" s="35"/>
      <c r="T9" s="36">
        <v>0.64583333333333337</v>
      </c>
      <c r="U9" s="38">
        <f>IF(T9&gt;R9,T9-R9-$A$4,IF(T9&lt;R9,R9-T9-$A$4,"0:00"))</f>
        <v>0.32291666666666669</v>
      </c>
      <c r="V9" s="37">
        <v>0.29166666666666669</v>
      </c>
      <c r="W9" s="35"/>
      <c r="X9" s="36">
        <v>0.64583333333333337</v>
      </c>
      <c r="Y9" s="38">
        <f>IF(X9&gt;V9,X9-V9-$A$4,IF(X9&lt;V9,V9-X9-$A$4,"0:00"))</f>
        <v>0.32291666666666669</v>
      </c>
      <c r="Z9" s="37"/>
      <c r="AA9" s="35" t="s">
        <v>13</v>
      </c>
      <c r="AB9" s="36">
        <v>3.125E-2</v>
      </c>
      <c r="AC9" s="38">
        <f>IF(AB9&gt;Z9,AB9-Z9-$A$4,IF(AB9&lt;Z9,Z9-AB9-$A$4,"0:00"))</f>
        <v>0</v>
      </c>
      <c r="AD9" s="32">
        <f t="shared" si="0"/>
        <v>1.6250000000000002</v>
      </c>
      <c r="AE9" s="33"/>
    </row>
    <row r="10" spans="1:31" ht="26.1" customHeight="1">
      <c r="A10" s="102" t="s">
        <v>58</v>
      </c>
      <c r="B10" s="39">
        <v>0.33333333333333331</v>
      </c>
      <c r="C10" s="40"/>
      <c r="D10" s="41">
        <v>0.6875</v>
      </c>
      <c r="E10" s="42">
        <f>IF(D10&gt;B10,D10-B10-$A$4,IF(D10&lt;B10,B10-D10-$A$4,""))</f>
        <v>0.32291666666666669</v>
      </c>
      <c r="F10" s="39">
        <v>0.61458333333333337</v>
      </c>
      <c r="G10" s="40"/>
      <c r="H10" s="41">
        <v>0.97916666666666663</v>
      </c>
      <c r="I10" s="43">
        <f>IF(H10&gt;F10,H10-F10-$A$4,IF(H10&lt;F10,F10-H10-$A$4,""))</f>
        <v>0.33333333333333326</v>
      </c>
      <c r="J10" s="44"/>
      <c r="K10" s="40" t="s">
        <v>13</v>
      </c>
      <c r="L10" s="41">
        <v>3.125E-2</v>
      </c>
      <c r="M10" s="43">
        <f>IF(L10&gt;J10,L10-J10-$A$4,IF(L10&lt;J10,J10-L10-$A$4,""))</f>
        <v>0</v>
      </c>
      <c r="N10" s="44"/>
      <c r="O10" s="40" t="s">
        <v>13</v>
      </c>
      <c r="P10" s="41">
        <v>3.125E-2</v>
      </c>
      <c r="Q10" s="43">
        <f>IF(P10&gt;N10,P10-N10-$A$4,IF(P10&lt;N10,N10-P10-$A$4,""))</f>
        <v>0</v>
      </c>
      <c r="R10" s="44">
        <v>0.33333333333333331</v>
      </c>
      <c r="S10" s="40"/>
      <c r="T10" s="41">
        <v>0.6875</v>
      </c>
      <c r="U10" s="43">
        <f>IF(T10&gt;R10,T10-R10-$A$4,IF(T10&lt;R10,R10-T10-$A$4,""))</f>
        <v>0.32291666666666669</v>
      </c>
      <c r="V10" s="44">
        <v>0.33333333333333331</v>
      </c>
      <c r="W10" s="40"/>
      <c r="X10" s="41">
        <v>0.6875</v>
      </c>
      <c r="Y10" s="43">
        <f>IF(X10&gt;V10,X10-V10-$A$4,IF(X10&lt;V10,V10-X10-$A$4,""))</f>
        <v>0.32291666666666669</v>
      </c>
      <c r="Z10" s="44">
        <v>0.33333333333333331</v>
      </c>
      <c r="AA10" s="40"/>
      <c r="AB10" s="41">
        <v>0.6875</v>
      </c>
      <c r="AC10" s="43">
        <f>IF(AB10&gt;Z10,AB10-Z10-$A$4,IF(AB10&lt;Z10,Z10-AB10-$A$4,""))</f>
        <v>0.32291666666666669</v>
      </c>
      <c r="AD10" s="32">
        <f t="shared" si="0"/>
        <v>1.6250000000000002</v>
      </c>
      <c r="AE10" s="33"/>
    </row>
    <row r="11" spans="1:31" ht="18" customHeight="1">
      <c r="A11" s="103" t="s">
        <v>59</v>
      </c>
      <c r="B11" s="110"/>
      <c r="C11" s="41" t="s">
        <v>13</v>
      </c>
      <c r="D11" s="111"/>
      <c r="E11" s="27" t="str">
        <f>IF(D11&gt;B11,D11-B11-$A$4,IF(D11&lt;B11,B11-D11-$A$4,"0:00"))</f>
        <v>0:00</v>
      </c>
      <c r="F11" s="110">
        <v>0.33333333333333331</v>
      </c>
      <c r="G11" s="112"/>
      <c r="H11" s="111">
        <v>0.6875</v>
      </c>
      <c r="I11" s="113">
        <f>IF(H11&gt;F11,H11-F11-$A$4,IF(H11&lt;F11,F11-H11-$A$4,"0:00"))</f>
        <v>0.32291666666666669</v>
      </c>
      <c r="J11" s="112">
        <v>0.33333333333333331</v>
      </c>
      <c r="K11" s="112"/>
      <c r="L11" s="111">
        <v>0.6875</v>
      </c>
      <c r="M11" s="114">
        <f>IF(L11&gt;J11,L11-J11-$A$4,IF(L11&lt;J11,J11-L11-$A$4,"0:00"))</f>
        <v>0.32291666666666669</v>
      </c>
      <c r="N11" s="110">
        <v>0.33333333333333331</v>
      </c>
      <c r="O11" s="112"/>
      <c r="P11" s="111">
        <v>0.6875</v>
      </c>
      <c r="Q11" s="113">
        <f>IF(P11&gt;N11,P11-N11-$A$4,IF(P11&lt;N11,N11-P11-$A$4,"0:00"))</f>
        <v>0.32291666666666669</v>
      </c>
      <c r="R11" s="112">
        <v>0.33333333333333331</v>
      </c>
      <c r="S11" s="112"/>
      <c r="T11" s="111">
        <v>0.6875</v>
      </c>
      <c r="U11" s="114">
        <f>IF(T11&gt;R11,T11-R11-$A$4,IF(T11&lt;R11,R11-T11-$A$4,"0:00"))</f>
        <v>0.32291666666666669</v>
      </c>
      <c r="V11" s="110">
        <v>0.33333333333333331</v>
      </c>
      <c r="W11" s="112"/>
      <c r="X11" s="111">
        <v>0.6875</v>
      </c>
      <c r="Y11" s="113">
        <f>IF(X11&gt;V11,X11-V11-$A$4,IF(X11&lt;V11,V11-X11-$A$4,"0:00"))</f>
        <v>0.32291666666666669</v>
      </c>
      <c r="Z11" s="112"/>
      <c r="AA11" s="112" t="s">
        <v>13</v>
      </c>
      <c r="AB11" s="111"/>
      <c r="AC11" s="115" t="str">
        <f>IF(AB11&gt;Z11,AB11-Z11-$A$4,IF(AB11&lt;Z11,Z11-AB11-$A$4,"0:00"))</f>
        <v>0:00</v>
      </c>
      <c r="AD11" s="32">
        <f t="shared" ref="AD11:AD13" si="1">+E11+I11+M11+Q11+U11+Y11+AC11</f>
        <v>1.6145833333333335</v>
      </c>
      <c r="AE11" s="33"/>
    </row>
    <row r="12" spans="1:31" ht="18" customHeight="1">
      <c r="A12" s="102" t="s">
        <v>60</v>
      </c>
      <c r="B12" s="105"/>
      <c r="C12" s="106" t="s">
        <v>13</v>
      </c>
      <c r="D12" s="107"/>
      <c r="E12" s="104" t="str">
        <f>IF(D12&gt;B12,D12-B12-$A$4,IF(D12&lt;B12,B12-D12-$A$4,"0:00"))</f>
        <v>0:00</v>
      </c>
      <c r="F12" s="108">
        <v>0.29166666666666669</v>
      </c>
      <c r="G12" s="106"/>
      <c r="H12" s="107">
        <v>0.65625</v>
      </c>
      <c r="I12" s="109">
        <f>IF(H12&gt;F12,H12-F12-$A$4,IF(H12&lt;F12,F12-H12-$A$4,"0:00"))</f>
        <v>0.33333333333333331</v>
      </c>
      <c r="J12" s="108">
        <v>0.29166666666666669</v>
      </c>
      <c r="K12" s="106"/>
      <c r="L12" s="107">
        <v>0.64583333333333337</v>
      </c>
      <c r="M12" s="109">
        <f>IF(L12&gt;J12,L12-J12-$A$4,IF(L12&lt;J12,J12-L12-$A$4,"0:00"))</f>
        <v>0.32291666666666669</v>
      </c>
      <c r="N12" s="108">
        <v>0.29166666666666669</v>
      </c>
      <c r="O12" s="106"/>
      <c r="P12" s="107">
        <v>0.64583333333333337</v>
      </c>
      <c r="Q12" s="109">
        <f>IF(P12&gt;N12,P12-N12-$A$4,IF(P12&lt;N12,N12-P12-$A$4,"0:00"))</f>
        <v>0.32291666666666669</v>
      </c>
      <c r="R12" s="108">
        <v>0.29166666666666669</v>
      </c>
      <c r="S12" s="106"/>
      <c r="T12" s="107">
        <v>0.64583333333333337</v>
      </c>
      <c r="U12" s="109">
        <f>IF(T12&gt;R12,T12-R12-$A$4,IF(T12&lt;R12,R12-T12-$A$4,"0:00"))</f>
        <v>0.32291666666666669</v>
      </c>
      <c r="V12" s="108">
        <v>0.29166666666666669</v>
      </c>
      <c r="W12" s="106"/>
      <c r="X12" s="107">
        <v>0.64583333333333337</v>
      </c>
      <c r="Y12" s="109">
        <f>IF(X12&gt;V12,X12-V12-$A$4,IF(X12&lt;V12,V12-X12-$A$4,"0:00"))</f>
        <v>0.32291666666666669</v>
      </c>
      <c r="Z12" s="108"/>
      <c r="AA12" s="106" t="s">
        <v>13</v>
      </c>
      <c r="AB12" s="107">
        <v>3.125E-2</v>
      </c>
      <c r="AC12" s="109">
        <f>IF(AB12&gt;Z12,AB12-Z12-$A$4,IF(AB12&lt;Z12,Z12-AB12-$A$4,"0:00"))</f>
        <v>0</v>
      </c>
      <c r="AD12" s="32">
        <f t="shared" si="1"/>
        <v>1.6250000000000002</v>
      </c>
      <c r="AE12" s="33"/>
    </row>
    <row r="13" spans="1:31" ht="26.1" customHeight="1">
      <c r="A13" s="102" t="s">
        <v>61</v>
      </c>
      <c r="B13" s="39">
        <v>0.33333333333333331</v>
      </c>
      <c r="C13" s="40"/>
      <c r="D13" s="41">
        <v>0.6875</v>
      </c>
      <c r="E13" s="42">
        <f>IF(D13&gt;B13,D13-B13-$A$4,IF(D13&lt;B13,B13-D13-$A$4,""))</f>
        <v>0.32291666666666669</v>
      </c>
      <c r="F13" s="39">
        <v>0.61458333333333337</v>
      </c>
      <c r="G13" s="40"/>
      <c r="H13" s="41">
        <v>0.97916666666666663</v>
      </c>
      <c r="I13" s="43">
        <f>IF(H13&gt;F13,H13-F13-$A$4,IF(H13&lt;F13,F13-H13-$A$4,""))</f>
        <v>0.33333333333333326</v>
      </c>
      <c r="J13" s="44"/>
      <c r="K13" s="40" t="s">
        <v>13</v>
      </c>
      <c r="L13" s="41">
        <v>3.125E-2</v>
      </c>
      <c r="M13" s="43">
        <f>IF(L13&gt;J13,L13-J13-$A$4,IF(L13&lt;J13,J13-L13-$A$4,""))</f>
        <v>0</v>
      </c>
      <c r="N13" s="44"/>
      <c r="O13" s="40" t="s">
        <v>13</v>
      </c>
      <c r="P13" s="41">
        <v>3.125E-2</v>
      </c>
      <c r="Q13" s="43">
        <f>IF(P13&gt;N13,P13-N13-$A$4,IF(P13&lt;N13,N13-P13-$A$4,""))</f>
        <v>0</v>
      </c>
      <c r="R13" s="44">
        <v>0.33333333333333331</v>
      </c>
      <c r="S13" s="40"/>
      <c r="T13" s="41">
        <v>0.6875</v>
      </c>
      <c r="U13" s="43">
        <f>IF(T13&gt;R13,T13-R13-$A$4,IF(T13&lt;R13,R13-T13-$A$4,""))</f>
        <v>0.32291666666666669</v>
      </c>
      <c r="V13" s="44">
        <v>0.33333333333333331</v>
      </c>
      <c r="W13" s="40"/>
      <c r="X13" s="41">
        <v>0.6875</v>
      </c>
      <c r="Y13" s="43">
        <f>IF(X13&gt;V13,X13-V13-$A$4,IF(X13&lt;V13,V13-X13-$A$4,""))</f>
        <v>0.32291666666666669</v>
      </c>
      <c r="Z13" s="44">
        <v>0.33333333333333331</v>
      </c>
      <c r="AA13" s="40"/>
      <c r="AB13" s="41">
        <v>0.6875</v>
      </c>
      <c r="AC13" s="43">
        <f>IF(AB13&gt;Z13,AB13-Z13-$A$4,IF(AB13&lt;Z13,Z13-AB13-$A$4,""))</f>
        <v>0.32291666666666669</v>
      </c>
      <c r="AD13" s="32">
        <f t="shared" si="1"/>
        <v>1.6250000000000002</v>
      </c>
      <c r="AE13" s="33"/>
    </row>
    <row r="14" spans="1:31" ht="18" customHeight="1">
      <c r="C14" s="13"/>
      <c r="G14" s="10"/>
      <c r="K14" s="10"/>
      <c r="O14" s="10"/>
      <c r="S14" s="10"/>
      <c r="U14" s="10"/>
      <c r="W14" s="10"/>
      <c r="AA14" s="10"/>
    </row>
    <row r="15" spans="1:31" s="1" customFormat="1">
      <c r="C15" s="45"/>
      <c r="E15" s="46"/>
      <c r="I15" s="47"/>
    </row>
    <row r="16" spans="1:31" s="1" customFormat="1">
      <c r="C16" s="45"/>
      <c r="E16" s="46"/>
      <c r="I16" s="47"/>
    </row>
    <row r="17" spans="3:27" s="1" customFormat="1">
      <c r="C17" s="45"/>
      <c r="E17" s="46"/>
      <c r="I17" s="47"/>
    </row>
    <row r="18" spans="3:27" s="1" customFormat="1">
      <c r="C18" s="45"/>
      <c r="E18" s="46"/>
      <c r="I18" s="47"/>
    </row>
    <row r="19" spans="3:27">
      <c r="C19" s="13"/>
      <c r="G19" s="10"/>
      <c r="K19" s="10"/>
      <c r="O19" s="10"/>
      <c r="S19" s="10"/>
      <c r="W19" s="10"/>
      <c r="AA19" s="10"/>
    </row>
    <row r="20" spans="3:27">
      <c r="C20" s="13"/>
      <c r="G20" s="10"/>
      <c r="K20" s="10"/>
      <c r="O20" s="10"/>
      <c r="S20" s="10"/>
      <c r="W20" s="10"/>
      <c r="AA20" s="10"/>
    </row>
    <row r="21" spans="3:27">
      <c r="C21" s="13"/>
      <c r="G21" s="10"/>
      <c r="K21" s="10"/>
      <c r="O21" s="10"/>
      <c r="S21" s="10"/>
      <c r="W21" s="10"/>
      <c r="AA21" s="10"/>
    </row>
    <row r="22" spans="3:27">
      <c r="C22" s="13"/>
      <c r="G22" s="10"/>
      <c r="K22" s="10"/>
      <c r="O22" s="10"/>
      <c r="S22" s="10"/>
      <c r="W22" s="10"/>
      <c r="AA22" s="10"/>
    </row>
    <row r="23" spans="3:27">
      <c r="C23" s="13"/>
      <c r="G23" s="10"/>
      <c r="K23" s="10"/>
      <c r="O23" s="10"/>
      <c r="S23" s="10"/>
      <c r="W23" s="10"/>
      <c r="AA23" s="10"/>
    </row>
    <row r="24" spans="3:27">
      <c r="C24" s="13"/>
      <c r="G24" s="10"/>
      <c r="K24" s="10"/>
      <c r="O24" s="10"/>
      <c r="S24" s="10"/>
      <c r="W24" s="10"/>
      <c r="AA24" s="10"/>
    </row>
    <row r="25" spans="3:27">
      <c r="C25" s="13"/>
      <c r="G25" s="10"/>
      <c r="K25" s="10"/>
      <c r="O25" s="10"/>
      <c r="S25" s="10"/>
      <c r="W25" s="10"/>
      <c r="AA25" s="10"/>
    </row>
    <row r="26" spans="3:27">
      <c r="C26" s="13"/>
      <c r="G26" s="10"/>
      <c r="K26" s="10"/>
      <c r="O26" s="10"/>
      <c r="S26" s="10"/>
      <c r="W26" s="10"/>
      <c r="AA26" s="10"/>
    </row>
    <row r="27" spans="3:27">
      <c r="C27" s="13"/>
      <c r="G27" s="10"/>
      <c r="K27" s="10"/>
      <c r="O27" s="10"/>
      <c r="S27" s="10"/>
      <c r="W27" s="10"/>
      <c r="AA27" s="10"/>
    </row>
    <row r="28" spans="3:27">
      <c r="C28" s="13"/>
      <c r="G28" s="10"/>
      <c r="K28" s="10"/>
      <c r="O28" s="10"/>
      <c r="S28" s="10"/>
      <c r="W28" s="10"/>
      <c r="AA28" s="10"/>
    </row>
    <row r="29" spans="3:27">
      <c r="C29" s="13"/>
      <c r="G29" s="10"/>
      <c r="K29" s="10"/>
      <c r="O29" s="10"/>
      <c r="S29" s="10"/>
      <c r="W29" s="10"/>
      <c r="AA29" s="10"/>
    </row>
    <row r="30" spans="3:27">
      <c r="C30" s="13"/>
      <c r="G30" s="10"/>
      <c r="K30" s="10"/>
      <c r="O30" s="10"/>
      <c r="S30" s="10"/>
      <c r="W30" s="10"/>
      <c r="AA30" s="10"/>
    </row>
    <row r="31" spans="3:27">
      <c r="C31" s="13"/>
      <c r="G31" s="10"/>
      <c r="K31" s="10"/>
      <c r="O31" s="10"/>
      <c r="S31" s="10"/>
      <c r="W31" s="10"/>
      <c r="AA31" s="10"/>
    </row>
    <row r="32" spans="3:27">
      <c r="C32" s="13"/>
      <c r="G32" s="10"/>
      <c r="K32" s="10"/>
      <c r="O32" s="10"/>
      <c r="S32" s="10"/>
      <c r="W32" s="10"/>
      <c r="AA32" s="10"/>
    </row>
    <row r="33" spans="3:27">
      <c r="C33" s="13"/>
      <c r="G33" s="10"/>
      <c r="K33" s="10"/>
      <c r="O33" s="10"/>
      <c r="S33" s="10"/>
      <c r="W33" s="10"/>
      <c r="AA33" s="10"/>
    </row>
    <row r="34" spans="3:27">
      <c r="C34" s="13"/>
      <c r="G34" s="10"/>
      <c r="K34" s="10"/>
      <c r="O34" s="10"/>
      <c r="S34" s="10"/>
      <c r="W34" s="10"/>
      <c r="AA34" s="10"/>
    </row>
    <row r="35" spans="3:27">
      <c r="C35" s="13"/>
      <c r="G35" s="10"/>
      <c r="K35" s="10"/>
      <c r="O35" s="10"/>
      <c r="S35" s="10"/>
      <c r="W35" s="10"/>
      <c r="AA35" s="10"/>
    </row>
    <row r="36" spans="3:27">
      <c r="C36" s="13"/>
      <c r="G36" s="10"/>
      <c r="K36" s="10"/>
      <c r="O36" s="10"/>
      <c r="S36" s="10"/>
      <c r="W36" s="10"/>
      <c r="AA36" s="10"/>
    </row>
    <row r="37" spans="3:27">
      <c r="C37" s="13"/>
      <c r="G37" s="10"/>
      <c r="K37" s="10"/>
      <c r="O37" s="10"/>
      <c r="S37" s="10"/>
      <c r="W37" s="10"/>
      <c r="AA37" s="10"/>
    </row>
    <row r="38" spans="3:27">
      <c r="C38" s="13"/>
      <c r="G38" s="10"/>
      <c r="K38" s="10"/>
      <c r="O38" s="10"/>
      <c r="S38" s="10"/>
      <c r="W38" s="10"/>
      <c r="AA38" s="10"/>
    </row>
    <row r="39" spans="3:27">
      <c r="C39" s="13"/>
      <c r="G39" s="10"/>
      <c r="K39" s="10"/>
      <c r="O39" s="10"/>
      <c r="S39" s="10"/>
      <c r="W39" s="10"/>
      <c r="AA39" s="10"/>
    </row>
    <row r="40" spans="3:27">
      <c r="C40" s="13"/>
      <c r="G40" s="10"/>
      <c r="K40" s="10"/>
      <c r="O40" s="10"/>
      <c r="S40" s="10"/>
      <c r="W40" s="10"/>
      <c r="AA40" s="10"/>
    </row>
    <row r="41" spans="3:27">
      <c r="C41" s="13"/>
      <c r="G41" s="10"/>
      <c r="K41" s="10"/>
      <c r="O41" s="10"/>
      <c r="S41" s="10"/>
      <c r="W41" s="10"/>
      <c r="AA41" s="10"/>
    </row>
    <row r="42" spans="3:27">
      <c r="C42" s="13"/>
      <c r="G42" s="10"/>
      <c r="K42" s="10"/>
      <c r="O42" s="10"/>
      <c r="S42" s="10"/>
      <c r="W42" s="10"/>
      <c r="AA42" s="10"/>
    </row>
    <row r="43" spans="3:27">
      <c r="C43" s="13"/>
      <c r="G43" s="10"/>
      <c r="K43" s="10"/>
      <c r="O43" s="10"/>
      <c r="S43" s="10"/>
      <c r="W43" s="10"/>
      <c r="AA43" s="10"/>
    </row>
    <row r="44" spans="3:27">
      <c r="C44" s="13"/>
      <c r="G44" s="10"/>
      <c r="K44" s="10"/>
      <c r="O44" s="10"/>
      <c r="S44" s="10"/>
      <c r="W44" s="10"/>
      <c r="AA44" s="10"/>
    </row>
    <row r="45" spans="3:27">
      <c r="C45" s="13"/>
      <c r="G45" s="10"/>
      <c r="K45" s="10"/>
      <c r="O45" s="10"/>
      <c r="S45" s="10"/>
      <c r="W45" s="10"/>
      <c r="AA45" s="10"/>
    </row>
    <row r="46" spans="3:27">
      <c r="C46" s="13"/>
      <c r="G46" s="10"/>
      <c r="K46" s="10"/>
      <c r="O46" s="10"/>
      <c r="S46" s="10"/>
      <c r="W46" s="10"/>
      <c r="AA46" s="10"/>
    </row>
    <row r="47" spans="3:27">
      <c r="C47" s="13"/>
      <c r="G47" s="10"/>
      <c r="K47" s="10"/>
      <c r="O47" s="10"/>
      <c r="S47" s="10"/>
      <c r="W47" s="10"/>
      <c r="AA47" s="10"/>
    </row>
    <row r="48" spans="3:27">
      <c r="C48" s="13"/>
      <c r="G48" s="10"/>
      <c r="K48" s="10"/>
      <c r="O48" s="10"/>
      <c r="S48" s="10"/>
      <c r="W48" s="10"/>
      <c r="AA48" s="10"/>
    </row>
    <row r="49" spans="3:27">
      <c r="C49" s="13"/>
      <c r="G49" s="10"/>
      <c r="K49" s="10"/>
      <c r="O49" s="10"/>
      <c r="S49" s="10"/>
      <c r="W49" s="10"/>
      <c r="AA49" s="10"/>
    </row>
    <row r="50" spans="3:27">
      <c r="C50" s="13"/>
      <c r="G50" s="10"/>
      <c r="K50" s="10"/>
      <c r="O50" s="10"/>
      <c r="S50" s="10"/>
      <c r="W50" s="10"/>
      <c r="AA50" s="10"/>
    </row>
    <row r="51" spans="3:27">
      <c r="C51" s="13"/>
      <c r="G51" s="10"/>
      <c r="K51" s="10"/>
      <c r="O51" s="10"/>
      <c r="S51" s="10"/>
      <c r="W51" s="10"/>
      <c r="AA51" s="10"/>
    </row>
    <row r="52" spans="3:27">
      <c r="C52" s="13"/>
      <c r="G52" s="10"/>
      <c r="K52" s="10"/>
      <c r="O52" s="10"/>
      <c r="S52" s="10"/>
      <c r="W52" s="10"/>
      <c r="AA52" s="10"/>
    </row>
    <row r="53" spans="3:27">
      <c r="C53" s="13"/>
      <c r="G53" s="10"/>
      <c r="K53" s="10"/>
      <c r="O53" s="10"/>
      <c r="S53" s="10"/>
      <c r="W53" s="10"/>
      <c r="AA53" s="10"/>
    </row>
    <row r="54" spans="3:27">
      <c r="C54" s="13"/>
      <c r="G54" s="10"/>
      <c r="K54" s="10"/>
      <c r="O54" s="10"/>
      <c r="S54" s="10"/>
      <c r="W54" s="10"/>
      <c r="AA54" s="10"/>
    </row>
    <row r="55" spans="3:27">
      <c r="C55" s="13"/>
      <c r="G55" s="10"/>
      <c r="K55" s="10"/>
      <c r="O55" s="10"/>
      <c r="S55" s="10"/>
      <c r="W55" s="10"/>
      <c r="AA55" s="10"/>
    </row>
    <row r="56" spans="3:27">
      <c r="C56" s="13"/>
      <c r="G56" s="10"/>
      <c r="K56" s="10"/>
      <c r="O56" s="10"/>
      <c r="S56" s="10"/>
      <c r="W56" s="10"/>
      <c r="AA56" s="10"/>
    </row>
    <row r="57" spans="3:27">
      <c r="C57" s="13"/>
      <c r="G57" s="10"/>
      <c r="K57" s="10"/>
      <c r="O57" s="10"/>
      <c r="S57" s="10"/>
      <c r="W57" s="10"/>
      <c r="AA57" s="10"/>
    </row>
    <row r="58" spans="3:27">
      <c r="C58" s="13"/>
      <c r="G58" s="10"/>
      <c r="K58" s="10"/>
      <c r="O58" s="10"/>
      <c r="S58" s="10"/>
      <c r="W58" s="10"/>
      <c r="AA58" s="10"/>
    </row>
    <row r="59" spans="3:27">
      <c r="C59" s="13"/>
      <c r="G59" s="10"/>
      <c r="K59" s="10"/>
      <c r="O59" s="10"/>
      <c r="S59" s="10"/>
      <c r="W59" s="10"/>
      <c r="AA59" s="10"/>
    </row>
    <row r="60" spans="3:27">
      <c r="C60" s="13"/>
      <c r="G60" s="10"/>
      <c r="K60" s="10"/>
      <c r="O60" s="10"/>
      <c r="S60" s="10"/>
      <c r="W60" s="10"/>
      <c r="AA60" s="10"/>
    </row>
    <row r="61" spans="3:27">
      <c r="C61" s="13"/>
      <c r="G61" s="10"/>
      <c r="K61" s="10"/>
      <c r="O61" s="10"/>
      <c r="S61" s="10"/>
      <c r="W61" s="10"/>
      <c r="AA61" s="10"/>
    </row>
    <row r="62" spans="3:27">
      <c r="C62" s="13"/>
      <c r="G62" s="10"/>
      <c r="K62" s="10"/>
      <c r="O62" s="10"/>
      <c r="S62" s="10"/>
      <c r="W62" s="10"/>
      <c r="AA62" s="10"/>
    </row>
    <row r="63" spans="3:27">
      <c r="C63" s="13"/>
      <c r="G63" s="10"/>
      <c r="K63" s="10"/>
      <c r="O63" s="10"/>
      <c r="S63" s="10"/>
      <c r="W63" s="10"/>
      <c r="AA63" s="10"/>
    </row>
    <row r="64" spans="3:27">
      <c r="C64" s="13"/>
      <c r="G64" s="10"/>
      <c r="K64" s="10"/>
      <c r="O64" s="10"/>
      <c r="S64" s="10"/>
      <c r="W64" s="10"/>
      <c r="AA64" s="10"/>
    </row>
    <row r="65" spans="3:27">
      <c r="C65" s="13"/>
      <c r="G65" s="10"/>
      <c r="K65" s="10"/>
      <c r="O65" s="10"/>
      <c r="S65" s="10"/>
      <c r="W65" s="10"/>
      <c r="AA65" s="10"/>
    </row>
    <row r="66" spans="3:27">
      <c r="C66" s="13"/>
      <c r="G66" s="10"/>
      <c r="K66" s="10"/>
      <c r="O66" s="10"/>
      <c r="S66" s="10"/>
      <c r="W66" s="10"/>
      <c r="AA66" s="10"/>
    </row>
    <row r="67" spans="3:27">
      <c r="C67" s="13"/>
      <c r="G67" s="10"/>
      <c r="K67" s="10"/>
      <c r="O67" s="10"/>
      <c r="S67" s="10"/>
      <c r="W67" s="10"/>
      <c r="AA67" s="10"/>
    </row>
    <row r="68" spans="3:27">
      <c r="C68" s="13"/>
      <c r="G68" s="10"/>
      <c r="K68" s="10"/>
      <c r="O68" s="10"/>
      <c r="S68" s="10"/>
      <c r="W68" s="10"/>
      <c r="AA68" s="10"/>
    </row>
    <row r="69" spans="3:27">
      <c r="C69" s="13"/>
      <c r="G69" s="10"/>
      <c r="K69" s="10"/>
      <c r="O69" s="10"/>
      <c r="S69" s="10"/>
      <c r="W69" s="10"/>
      <c r="AA69" s="10"/>
    </row>
    <row r="70" spans="3:27">
      <c r="C70" s="13"/>
      <c r="G70" s="10"/>
      <c r="K70" s="10"/>
      <c r="O70" s="10"/>
      <c r="S70" s="10"/>
      <c r="W70" s="10"/>
      <c r="AA70" s="10"/>
    </row>
    <row r="71" spans="3:27">
      <c r="C71" s="13"/>
      <c r="G71" s="10"/>
      <c r="K71" s="10"/>
      <c r="O71" s="10"/>
      <c r="S71" s="10"/>
      <c r="W71" s="10"/>
      <c r="AA71" s="10"/>
    </row>
    <row r="72" spans="3:27">
      <c r="C72" s="13"/>
      <c r="G72" s="10"/>
      <c r="K72" s="10"/>
      <c r="O72" s="10"/>
      <c r="S72" s="10"/>
      <c r="W72" s="10"/>
      <c r="AA72" s="10"/>
    </row>
    <row r="73" spans="3:27">
      <c r="C73" s="13"/>
      <c r="G73" s="10"/>
      <c r="K73" s="10"/>
      <c r="O73" s="10"/>
      <c r="S73" s="10"/>
      <c r="W73" s="10"/>
      <c r="AA73" s="10"/>
    </row>
    <row r="74" spans="3:27">
      <c r="C74" s="13"/>
      <c r="G74" s="10"/>
      <c r="K74" s="10"/>
      <c r="O74" s="10"/>
      <c r="S74" s="10"/>
      <c r="W74" s="10"/>
      <c r="AA74" s="10"/>
    </row>
    <row r="75" spans="3:27">
      <c r="C75" s="13"/>
      <c r="G75" s="10"/>
      <c r="K75" s="10"/>
      <c r="O75" s="10"/>
      <c r="S75" s="10"/>
      <c r="W75" s="10"/>
      <c r="AA75" s="10"/>
    </row>
    <row r="76" spans="3:27">
      <c r="C76" s="13"/>
      <c r="G76" s="10"/>
      <c r="K76" s="10"/>
      <c r="O76" s="10"/>
      <c r="S76" s="10"/>
      <c r="W76" s="10"/>
      <c r="AA76" s="10"/>
    </row>
    <row r="77" spans="3:27">
      <c r="C77" s="13"/>
      <c r="G77" s="10"/>
      <c r="K77" s="10"/>
      <c r="O77" s="10"/>
      <c r="S77" s="10"/>
      <c r="W77" s="10"/>
      <c r="AA77" s="10"/>
    </row>
    <row r="78" spans="3:27">
      <c r="C78" s="13"/>
      <c r="G78" s="10"/>
      <c r="K78" s="10"/>
      <c r="O78" s="10"/>
      <c r="S78" s="10"/>
      <c r="W78" s="10"/>
      <c r="AA78" s="10"/>
    </row>
    <row r="79" spans="3:27">
      <c r="C79" s="13"/>
      <c r="G79" s="10"/>
      <c r="K79" s="10"/>
      <c r="O79" s="10"/>
      <c r="S79" s="10"/>
      <c r="W79" s="10"/>
      <c r="AA79" s="10"/>
    </row>
    <row r="80" spans="3:27">
      <c r="C80" s="13"/>
      <c r="G80" s="10"/>
      <c r="K80" s="10"/>
      <c r="O80" s="10"/>
      <c r="S80" s="10"/>
      <c r="W80" s="10"/>
      <c r="AA80" s="10"/>
    </row>
    <row r="81" spans="3:27">
      <c r="C81" s="13"/>
      <c r="G81" s="10"/>
      <c r="K81" s="10"/>
      <c r="O81" s="10"/>
      <c r="S81" s="10"/>
      <c r="W81" s="10"/>
      <c r="AA81" s="10"/>
    </row>
    <row r="82" spans="3:27">
      <c r="C82" s="13"/>
      <c r="G82" s="10"/>
      <c r="K82" s="10"/>
      <c r="O82" s="10"/>
      <c r="S82" s="10"/>
      <c r="W82" s="10"/>
      <c r="AA82" s="10"/>
    </row>
    <row r="83" spans="3:27">
      <c r="C83" s="13"/>
      <c r="G83" s="10"/>
      <c r="K83" s="10"/>
      <c r="O83" s="10"/>
      <c r="S83" s="10"/>
      <c r="W83" s="10"/>
      <c r="AA83" s="10"/>
    </row>
    <row r="84" spans="3:27">
      <c r="C84" s="13"/>
      <c r="G84" s="10"/>
      <c r="K84" s="10"/>
      <c r="O84" s="10"/>
      <c r="S84" s="10"/>
      <c r="W84" s="10"/>
      <c r="AA84" s="10"/>
    </row>
    <row r="85" spans="3:27">
      <c r="C85" s="13"/>
      <c r="G85" s="10"/>
      <c r="K85" s="10"/>
      <c r="O85" s="10"/>
      <c r="S85" s="10"/>
      <c r="W85" s="10"/>
      <c r="AA85" s="10"/>
    </row>
    <row r="86" spans="3:27">
      <c r="C86" s="13"/>
      <c r="G86" s="10"/>
      <c r="K86" s="10"/>
      <c r="O86" s="10"/>
      <c r="S86" s="10"/>
      <c r="W86" s="10"/>
      <c r="AA86" s="10"/>
    </row>
    <row r="87" spans="3:27">
      <c r="C87" s="13"/>
      <c r="G87" s="10"/>
      <c r="K87" s="10"/>
      <c r="O87" s="10"/>
      <c r="S87" s="10"/>
      <c r="W87" s="10"/>
      <c r="AA87" s="10"/>
    </row>
    <row r="88" spans="3:27">
      <c r="C88" s="13"/>
      <c r="G88" s="10"/>
      <c r="K88" s="10"/>
      <c r="O88" s="10"/>
      <c r="S88" s="10"/>
      <c r="W88" s="10"/>
      <c r="AA88" s="10"/>
    </row>
    <row r="89" spans="3:27">
      <c r="C89" s="13"/>
      <c r="G89" s="10"/>
      <c r="K89" s="10"/>
      <c r="O89" s="10"/>
      <c r="S89" s="10"/>
      <c r="W89" s="10"/>
      <c r="AA89" s="10"/>
    </row>
    <row r="90" spans="3:27">
      <c r="C90" s="13"/>
      <c r="G90" s="10"/>
      <c r="K90" s="10"/>
      <c r="O90" s="10"/>
      <c r="S90" s="10"/>
      <c r="W90" s="10"/>
      <c r="AA90" s="10"/>
    </row>
    <row r="91" spans="3:27">
      <c r="C91" s="13"/>
      <c r="G91" s="10"/>
      <c r="K91" s="10"/>
      <c r="O91" s="10"/>
      <c r="S91" s="10"/>
      <c r="W91" s="10"/>
      <c r="AA91" s="10"/>
    </row>
    <row r="92" spans="3:27">
      <c r="C92" s="13"/>
      <c r="G92" s="10"/>
      <c r="K92" s="10"/>
      <c r="O92" s="10"/>
      <c r="S92" s="10"/>
      <c r="W92" s="10"/>
      <c r="AA92" s="10"/>
    </row>
    <row r="93" spans="3:27">
      <c r="C93" s="13"/>
      <c r="G93" s="10"/>
      <c r="K93" s="10"/>
      <c r="O93" s="10"/>
      <c r="S93" s="10"/>
      <c r="W93" s="10"/>
      <c r="AA93" s="10"/>
    </row>
    <row r="94" spans="3:27">
      <c r="C94" s="13"/>
      <c r="G94" s="10"/>
      <c r="K94" s="10"/>
      <c r="O94" s="10"/>
      <c r="S94" s="10"/>
      <c r="W94" s="10"/>
      <c r="AA94" s="10"/>
    </row>
    <row r="95" spans="3:27">
      <c r="C95" s="13"/>
      <c r="G95" s="10"/>
      <c r="K95" s="10"/>
      <c r="O95" s="10"/>
      <c r="S95" s="10"/>
      <c r="W95" s="10"/>
      <c r="AA95" s="10"/>
    </row>
    <row r="96" spans="3:27">
      <c r="C96" s="13"/>
      <c r="G96" s="10"/>
      <c r="K96" s="10"/>
      <c r="O96" s="10"/>
      <c r="S96" s="10"/>
      <c r="W96" s="10"/>
      <c r="AA96" s="10"/>
    </row>
    <row r="97" spans="3:27">
      <c r="C97" s="13"/>
      <c r="G97" s="10"/>
      <c r="K97" s="10"/>
      <c r="O97" s="10"/>
      <c r="S97" s="10"/>
      <c r="W97" s="10"/>
      <c r="AA97" s="10"/>
    </row>
    <row r="98" spans="3:27">
      <c r="C98" s="13"/>
      <c r="G98" s="10"/>
      <c r="K98" s="10"/>
      <c r="O98" s="10"/>
      <c r="S98" s="10"/>
      <c r="W98" s="10"/>
      <c r="AA98" s="10"/>
    </row>
    <row r="99" spans="3:27">
      <c r="C99" s="13"/>
      <c r="G99" s="10"/>
      <c r="K99" s="10"/>
      <c r="O99" s="10"/>
      <c r="S99" s="10"/>
      <c r="W99" s="10"/>
      <c r="AA99" s="10"/>
    </row>
    <row r="100" spans="3:27">
      <c r="C100" s="13"/>
      <c r="G100" s="10"/>
      <c r="K100" s="10"/>
      <c r="O100" s="10"/>
      <c r="S100" s="10"/>
      <c r="W100" s="10"/>
      <c r="AA100" s="10"/>
    </row>
    <row r="101" spans="3:27">
      <c r="C101" s="13"/>
      <c r="G101" s="10"/>
      <c r="K101" s="10"/>
      <c r="O101" s="10"/>
      <c r="S101" s="10"/>
      <c r="W101" s="10"/>
      <c r="AA101" s="10"/>
    </row>
    <row r="102" spans="3:27">
      <c r="C102" s="13"/>
      <c r="G102" s="10"/>
      <c r="K102" s="10"/>
      <c r="O102" s="10"/>
      <c r="S102" s="10"/>
      <c r="W102" s="10"/>
      <c r="AA102" s="10"/>
    </row>
    <row r="103" spans="3:27">
      <c r="C103" s="13"/>
      <c r="G103" s="10"/>
      <c r="K103" s="10"/>
      <c r="O103" s="10"/>
      <c r="S103" s="10"/>
      <c r="W103" s="10"/>
      <c r="AA103" s="10"/>
    </row>
    <row r="104" spans="3:27">
      <c r="C104" s="13"/>
      <c r="G104" s="10"/>
      <c r="K104" s="10"/>
      <c r="O104" s="10"/>
      <c r="S104" s="10"/>
      <c r="W104" s="10"/>
      <c r="AA104" s="10"/>
    </row>
    <row r="105" spans="3:27">
      <c r="C105" s="13"/>
      <c r="G105" s="10"/>
      <c r="K105" s="10"/>
      <c r="O105" s="10"/>
      <c r="S105" s="10"/>
      <c r="W105" s="10"/>
      <c r="AA105" s="10"/>
    </row>
    <row r="106" spans="3:27">
      <c r="C106" s="13"/>
      <c r="G106" s="10"/>
      <c r="K106" s="10"/>
      <c r="O106" s="10"/>
      <c r="S106" s="10"/>
      <c r="W106" s="10"/>
      <c r="AA106" s="10"/>
    </row>
    <row r="107" spans="3:27">
      <c r="C107" s="13"/>
      <c r="G107" s="10"/>
      <c r="K107" s="10"/>
      <c r="O107" s="10"/>
      <c r="S107" s="10"/>
      <c r="W107" s="10"/>
      <c r="AA107" s="10"/>
    </row>
    <row r="108" spans="3:27">
      <c r="C108" s="13"/>
      <c r="G108" s="10"/>
      <c r="K108" s="10"/>
      <c r="O108" s="10"/>
      <c r="S108" s="10"/>
      <c r="W108" s="10"/>
      <c r="AA108" s="10"/>
    </row>
    <row r="109" spans="3:27">
      <c r="C109" s="13"/>
      <c r="G109" s="10"/>
      <c r="K109" s="10"/>
      <c r="O109" s="10"/>
      <c r="S109" s="10"/>
      <c r="W109" s="10"/>
      <c r="AA109" s="10"/>
    </row>
    <row r="110" spans="3:27">
      <c r="C110" s="13"/>
      <c r="G110" s="10"/>
      <c r="K110" s="10"/>
      <c r="O110" s="10"/>
      <c r="S110" s="10"/>
      <c r="W110" s="10"/>
      <c r="AA110" s="10"/>
    </row>
    <row r="111" spans="3:27">
      <c r="C111" s="13"/>
      <c r="G111" s="10"/>
      <c r="K111" s="10"/>
      <c r="O111" s="10"/>
      <c r="S111" s="10"/>
      <c r="W111" s="10"/>
      <c r="AA111" s="10"/>
    </row>
    <row r="112" spans="3:27">
      <c r="C112" s="13"/>
      <c r="G112" s="10"/>
      <c r="K112" s="10"/>
      <c r="O112" s="10"/>
      <c r="S112" s="10"/>
      <c r="W112" s="10"/>
      <c r="AA112" s="10"/>
    </row>
    <row r="113" spans="3:27">
      <c r="C113" s="13"/>
      <c r="G113" s="10"/>
      <c r="K113" s="10"/>
      <c r="O113" s="10"/>
      <c r="S113" s="10"/>
      <c r="W113" s="10"/>
      <c r="AA113" s="10"/>
    </row>
    <row r="114" spans="3:27">
      <c r="C114" s="13"/>
      <c r="G114" s="10"/>
      <c r="K114" s="10"/>
      <c r="O114" s="10"/>
      <c r="S114" s="10"/>
      <c r="W114" s="10"/>
      <c r="AA114" s="10"/>
    </row>
    <row r="115" spans="3:27">
      <c r="C115" s="13"/>
      <c r="G115" s="10"/>
      <c r="K115" s="10"/>
      <c r="O115" s="10"/>
      <c r="S115" s="10"/>
      <c r="W115" s="10"/>
      <c r="AA115" s="10"/>
    </row>
    <row r="116" spans="3:27">
      <c r="C116" s="13"/>
      <c r="G116" s="10"/>
      <c r="K116" s="10"/>
      <c r="O116" s="10"/>
      <c r="S116" s="10"/>
      <c r="W116" s="10"/>
      <c r="AA116" s="10"/>
    </row>
    <row r="117" spans="3:27">
      <c r="C117" s="13"/>
      <c r="G117" s="10"/>
      <c r="K117" s="10"/>
      <c r="O117" s="10"/>
      <c r="S117" s="10"/>
      <c r="W117" s="10"/>
      <c r="AA117" s="10"/>
    </row>
    <row r="118" spans="3:27">
      <c r="C118" s="13"/>
      <c r="G118" s="10"/>
      <c r="K118" s="10"/>
      <c r="O118" s="10"/>
      <c r="S118" s="10"/>
      <c r="W118" s="10"/>
      <c r="AA118" s="10"/>
    </row>
    <row r="119" spans="3:27">
      <c r="C119" s="13"/>
      <c r="G119" s="10"/>
      <c r="K119" s="10"/>
      <c r="O119" s="10"/>
      <c r="S119" s="10"/>
      <c r="W119" s="10"/>
      <c r="AA119" s="10"/>
    </row>
    <row r="120" spans="3:27">
      <c r="C120" s="13"/>
      <c r="G120" s="10"/>
      <c r="K120" s="10"/>
      <c r="O120" s="10"/>
      <c r="S120" s="10"/>
      <c r="W120" s="10"/>
      <c r="AA120" s="10"/>
    </row>
    <row r="121" spans="3:27">
      <c r="C121" s="13"/>
      <c r="G121" s="10"/>
      <c r="K121" s="10"/>
      <c r="O121" s="10"/>
      <c r="S121" s="10"/>
      <c r="W121" s="10"/>
      <c r="AA121" s="10"/>
    </row>
    <row r="122" spans="3:27">
      <c r="C122" s="13"/>
      <c r="G122" s="10"/>
      <c r="K122" s="10"/>
      <c r="O122" s="10"/>
      <c r="S122" s="10"/>
      <c r="W122" s="10"/>
      <c r="AA122" s="10"/>
    </row>
    <row r="123" spans="3:27">
      <c r="C123" s="13"/>
      <c r="G123" s="10"/>
      <c r="K123" s="10"/>
      <c r="O123" s="10"/>
      <c r="S123" s="10"/>
      <c r="W123" s="10"/>
      <c r="AA123" s="10"/>
    </row>
    <row r="124" spans="3:27">
      <c r="C124" s="13"/>
      <c r="G124" s="10"/>
      <c r="K124" s="10"/>
      <c r="O124" s="10"/>
      <c r="S124" s="10"/>
      <c r="W124" s="10"/>
      <c r="AA124" s="10"/>
    </row>
    <row r="125" spans="3:27">
      <c r="C125" s="13"/>
      <c r="G125" s="10"/>
      <c r="K125" s="10"/>
      <c r="O125" s="10"/>
      <c r="S125" s="10"/>
      <c r="W125" s="10"/>
      <c r="AA125" s="10"/>
    </row>
    <row r="126" spans="3:27">
      <c r="C126" s="13"/>
      <c r="G126" s="10"/>
      <c r="K126" s="10"/>
      <c r="O126" s="10"/>
      <c r="S126" s="10"/>
      <c r="W126" s="10"/>
      <c r="AA126" s="10"/>
    </row>
    <row r="127" spans="3:27">
      <c r="C127" s="13"/>
      <c r="G127" s="10"/>
      <c r="K127" s="10"/>
      <c r="O127" s="10"/>
      <c r="S127" s="10"/>
      <c r="W127" s="10"/>
      <c r="AA127" s="10"/>
    </row>
    <row r="128" spans="3:27">
      <c r="C128" s="13"/>
      <c r="G128" s="10"/>
      <c r="K128" s="10"/>
      <c r="O128" s="10"/>
      <c r="S128" s="10"/>
      <c r="W128" s="10"/>
      <c r="AA128" s="10"/>
    </row>
    <row r="129" spans="3:27">
      <c r="C129" s="13"/>
      <c r="G129" s="10"/>
      <c r="K129" s="10"/>
      <c r="O129" s="10"/>
      <c r="S129" s="10"/>
      <c r="W129" s="10"/>
      <c r="AA129" s="10"/>
    </row>
    <row r="130" spans="3:27">
      <c r="C130" s="13"/>
      <c r="G130" s="10"/>
      <c r="K130" s="10"/>
      <c r="O130" s="10"/>
      <c r="S130" s="10"/>
      <c r="W130" s="10"/>
      <c r="AA130" s="10"/>
    </row>
    <row r="131" spans="3:27">
      <c r="C131" s="13"/>
      <c r="G131" s="10"/>
      <c r="K131" s="10"/>
      <c r="O131" s="10"/>
      <c r="S131" s="10"/>
      <c r="W131" s="10"/>
      <c r="AA131" s="10"/>
    </row>
    <row r="132" spans="3:27">
      <c r="C132" s="13"/>
      <c r="G132" s="10"/>
      <c r="K132" s="10"/>
      <c r="O132" s="10"/>
      <c r="S132" s="10"/>
      <c r="W132" s="10"/>
      <c r="AA132" s="10"/>
    </row>
    <row r="133" spans="3:27">
      <c r="C133" s="13"/>
      <c r="G133" s="10"/>
      <c r="K133" s="10"/>
      <c r="O133" s="10"/>
      <c r="S133" s="10"/>
      <c r="W133" s="10"/>
      <c r="AA133" s="10"/>
    </row>
    <row r="134" spans="3:27">
      <c r="C134" s="13"/>
      <c r="G134" s="10"/>
      <c r="K134" s="10"/>
      <c r="O134" s="10"/>
      <c r="S134" s="10"/>
      <c r="W134" s="10"/>
      <c r="AA134" s="10"/>
    </row>
    <row r="135" spans="3:27">
      <c r="C135" s="13"/>
      <c r="G135" s="10"/>
      <c r="K135" s="10"/>
      <c r="O135" s="10"/>
      <c r="S135" s="10"/>
      <c r="W135" s="10"/>
      <c r="AA135" s="10"/>
    </row>
    <row r="136" spans="3:27">
      <c r="C136" s="13"/>
      <c r="G136" s="10"/>
      <c r="K136" s="10"/>
      <c r="O136" s="10"/>
      <c r="S136" s="10"/>
      <c r="W136" s="10"/>
      <c r="AA136" s="10"/>
    </row>
    <row r="137" spans="3:27">
      <c r="C137" s="13"/>
      <c r="G137" s="10"/>
      <c r="K137" s="10"/>
      <c r="O137" s="10"/>
      <c r="S137" s="10"/>
      <c r="W137" s="10"/>
      <c r="AA137" s="10"/>
    </row>
    <row r="138" spans="3:27">
      <c r="C138" s="13"/>
      <c r="G138" s="10"/>
      <c r="K138" s="10"/>
      <c r="O138" s="10"/>
      <c r="S138" s="10"/>
      <c r="W138" s="10"/>
      <c r="AA138" s="10"/>
    </row>
    <row r="139" spans="3:27">
      <c r="C139" s="13"/>
      <c r="G139" s="10"/>
      <c r="K139" s="10"/>
      <c r="O139" s="10"/>
      <c r="S139" s="10"/>
      <c r="W139" s="10"/>
      <c r="AA139" s="10"/>
    </row>
    <row r="140" spans="3:27">
      <c r="C140" s="13"/>
      <c r="G140" s="10"/>
      <c r="K140" s="10"/>
      <c r="O140" s="10"/>
      <c r="S140" s="10"/>
      <c r="W140" s="10"/>
      <c r="AA140" s="10"/>
    </row>
    <row r="141" spans="3:27">
      <c r="C141" s="13"/>
      <c r="G141" s="10"/>
      <c r="K141" s="10"/>
      <c r="O141" s="10"/>
      <c r="S141" s="10"/>
      <c r="W141" s="10"/>
      <c r="AA141" s="10"/>
    </row>
    <row r="142" spans="3:27">
      <c r="C142" s="13"/>
      <c r="G142" s="10"/>
      <c r="K142" s="10"/>
      <c r="O142" s="10"/>
      <c r="S142" s="10"/>
      <c r="W142" s="10"/>
      <c r="AA142" s="10"/>
    </row>
    <row r="143" spans="3:27">
      <c r="C143" s="13"/>
      <c r="G143" s="10"/>
      <c r="K143" s="10"/>
      <c r="O143" s="10"/>
      <c r="S143" s="10"/>
      <c r="W143" s="10"/>
      <c r="AA143" s="10"/>
    </row>
    <row r="144" spans="3:27">
      <c r="C144" s="13"/>
      <c r="G144" s="10"/>
      <c r="K144" s="10"/>
      <c r="O144" s="10"/>
      <c r="S144" s="10"/>
      <c r="W144" s="10"/>
      <c r="AA144" s="10"/>
    </row>
    <row r="145" spans="3:27">
      <c r="C145" s="13"/>
      <c r="G145" s="10"/>
      <c r="K145" s="10"/>
      <c r="O145" s="10"/>
      <c r="S145" s="10"/>
      <c r="W145" s="10"/>
      <c r="AA145" s="10"/>
    </row>
    <row r="146" spans="3:27">
      <c r="C146" s="13"/>
      <c r="G146" s="10"/>
      <c r="K146" s="10"/>
      <c r="O146" s="10"/>
      <c r="S146" s="10"/>
      <c r="W146" s="10"/>
      <c r="AA146" s="10"/>
    </row>
    <row r="147" spans="3:27">
      <c r="C147" s="13"/>
      <c r="G147" s="10"/>
      <c r="K147" s="10"/>
      <c r="O147" s="10"/>
      <c r="S147" s="10"/>
      <c r="W147" s="10"/>
      <c r="AA147" s="10"/>
    </row>
    <row r="148" spans="3:27">
      <c r="C148" s="13"/>
      <c r="G148" s="10"/>
      <c r="K148" s="10"/>
      <c r="O148" s="10"/>
      <c r="S148" s="10"/>
      <c r="W148" s="10"/>
      <c r="AA148" s="10"/>
    </row>
    <row r="149" spans="3:27">
      <c r="C149" s="13"/>
      <c r="G149" s="10"/>
      <c r="K149" s="10"/>
      <c r="O149" s="10"/>
      <c r="S149" s="10"/>
      <c r="W149" s="10"/>
      <c r="AA149" s="10"/>
    </row>
    <row r="150" spans="3:27">
      <c r="C150" s="13"/>
      <c r="G150" s="10"/>
      <c r="K150" s="10"/>
      <c r="O150" s="10"/>
      <c r="S150" s="10"/>
      <c r="W150" s="10"/>
      <c r="AA150" s="10"/>
    </row>
    <row r="151" spans="3:27">
      <c r="C151" s="13"/>
      <c r="G151" s="10"/>
      <c r="K151" s="10"/>
      <c r="O151" s="10"/>
      <c r="S151" s="10"/>
      <c r="W151" s="10"/>
      <c r="AA151" s="10"/>
    </row>
    <row r="152" spans="3:27">
      <c r="C152" s="13"/>
      <c r="G152" s="10"/>
      <c r="K152" s="10"/>
      <c r="O152" s="10"/>
      <c r="S152" s="10"/>
      <c r="W152" s="10"/>
      <c r="AA152" s="10"/>
    </row>
    <row r="153" spans="3:27">
      <c r="C153" s="13"/>
      <c r="G153" s="10"/>
      <c r="K153" s="10"/>
      <c r="O153" s="10"/>
      <c r="S153" s="10"/>
      <c r="W153" s="10"/>
      <c r="AA153" s="10"/>
    </row>
    <row r="154" spans="3:27">
      <c r="C154" s="13"/>
      <c r="G154" s="10"/>
      <c r="K154" s="10"/>
      <c r="O154" s="10"/>
      <c r="S154" s="10"/>
      <c r="W154" s="10"/>
      <c r="AA154" s="10"/>
    </row>
    <row r="155" spans="3:27">
      <c r="C155" s="13"/>
      <c r="G155" s="10"/>
      <c r="K155" s="10"/>
      <c r="O155" s="10"/>
      <c r="S155" s="10"/>
      <c r="W155" s="10"/>
      <c r="AA155" s="10"/>
    </row>
    <row r="156" spans="3:27">
      <c r="C156" s="13"/>
      <c r="G156" s="10"/>
      <c r="K156" s="10"/>
      <c r="O156" s="10"/>
      <c r="S156" s="10"/>
      <c r="W156" s="10"/>
      <c r="AA156" s="10"/>
    </row>
    <row r="157" spans="3:27">
      <c r="C157" s="13"/>
      <c r="G157" s="10"/>
      <c r="K157" s="10"/>
      <c r="O157" s="10"/>
      <c r="S157" s="10"/>
      <c r="W157" s="10"/>
      <c r="AA157" s="10"/>
    </row>
    <row r="158" spans="3:27">
      <c r="C158" s="13"/>
      <c r="G158" s="10"/>
      <c r="K158" s="10"/>
      <c r="O158" s="10"/>
      <c r="S158" s="10"/>
      <c r="W158" s="10"/>
      <c r="AA158" s="10"/>
    </row>
    <row r="159" spans="3:27">
      <c r="C159" s="13"/>
      <c r="G159" s="10"/>
      <c r="K159" s="10"/>
      <c r="O159" s="10"/>
      <c r="S159" s="10"/>
      <c r="W159" s="10"/>
      <c r="AA159" s="10"/>
    </row>
    <row r="160" spans="3:27">
      <c r="C160" s="13"/>
      <c r="G160" s="10"/>
      <c r="K160" s="10"/>
      <c r="O160" s="10"/>
      <c r="S160" s="10"/>
      <c r="W160" s="10"/>
      <c r="AA160" s="10"/>
    </row>
    <row r="161" spans="3:27">
      <c r="C161" s="13"/>
      <c r="G161" s="10"/>
      <c r="K161" s="10"/>
      <c r="O161" s="10"/>
      <c r="S161" s="10"/>
      <c r="W161" s="10"/>
      <c r="AA161" s="10"/>
    </row>
    <row r="162" spans="3:27">
      <c r="C162" s="13"/>
      <c r="G162" s="10"/>
      <c r="K162" s="10"/>
      <c r="O162" s="10"/>
      <c r="S162" s="10"/>
      <c r="W162" s="10"/>
      <c r="AA162" s="10"/>
    </row>
    <row r="163" spans="3:27">
      <c r="C163" s="13"/>
      <c r="G163" s="10"/>
      <c r="K163" s="10"/>
      <c r="O163" s="10"/>
      <c r="S163" s="10"/>
      <c r="W163" s="10"/>
      <c r="AA163" s="10"/>
    </row>
    <row r="164" spans="3:27">
      <c r="C164" s="13"/>
      <c r="G164" s="10"/>
      <c r="K164" s="10"/>
      <c r="O164" s="10"/>
      <c r="S164" s="10"/>
      <c r="W164" s="10"/>
      <c r="AA164" s="10"/>
    </row>
    <row r="165" spans="3:27">
      <c r="C165" s="13"/>
      <c r="G165" s="10"/>
      <c r="K165" s="10"/>
      <c r="O165" s="10"/>
      <c r="S165" s="10"/>
      <c r="W165" s="10"/>
      <c r="AA165" s="10"/>
    </row>
    <row r="166" spans="3:27">
      <c r="C166" s="13"/>
      <c r="G166" s="10"/>
      <c r="K166" s="10"/>
      <c r="O166" s="10"/>
      <c r="S166" s="10"/>
      <c r="W166" s="10"/>
      <c r="AA166" s="10"/>
    </row>
    <row r="167" spans="3:27">
      <c r="C167" s="13"/>
      <c r="G167" s="10"/>
      <c r="K167" s="10"/>
      <c r="O167" s="10"/>
      <c r="S167" s="10"/>
      <c r="W167" s="10"/>
      <c r="AA167" s="10"/>
    </row>
    <row r="168" spans="3:27">
      <c r="C168" s="13"/>
      <c r="G168" s="10"/>
      <c r="K168" s="10"/>
      <c r="O168" s="10"/>
      <c r="S168" s="10"/>
      <c r="W168" s="10"/>
      <c r="AA168" s="10"/>
    </row>
    <row r="169" spans="3:27">
      <c r="C169" s="13"/>
      <c r="G169" s="10"/>
      <c r="K169" s="10"/>
      <c r="O169" s="10"/>
      <c r="S169" s="10"/>
      <c r="W169" s="10"/>
      <c r="AA169" s="10"/>
    </row>
    <row r="170" spans="3:27">
      <c r="C170" s="13"/>
      <c r="G170" s="10"/>
      <c r="K170" s="10"/>
      <c r="O170" s="10"/>
      <c r="S170" s="10"/>
      <c r="W170" s="10"/>
      <c r="AA170" s="10"/>
    </row>
    <row r="171" spans="3:27">
      <c r="C171" s="13"/>
      <c r="G171" s="10"/>
      <c r="K171" s="10"/>
      <c r="O171" s="10"/>
      <c r="S171" s="10"/>
      <c r="W171" s="10"/>
      <c r="AA171" s="10"/>
    </row>
    <row r="172" spans="3:27">
      <c r="C172" s="13"/>
      <c r="G172" s="10"/>
      <c r="K172" s="10"/>
      <c r="O172" s="10"/>
      <c r="S172" s="10"/>
      <c r="W172" s="10"/>
      <c r="AA172" s="10"/>
    </row>
    <row r="173" spans="3:27">
      <c r="C173" s="13"/>
      <c r="G173" s="10"/>
      <c r="K173" s="10"/>
      <c r="O173" s="10"/>
      <c r="S173" s="10"/>
      <c r="W173" s="10"/>
      <c r="AA173" s="10"/>
    </row>
    <row r="174" spans="3:27">
      <c r="C174" s="13"/>
      <c r="G174" s="10"/>
      <c r="K174" s="10"/>
      <c r="O174" s="10"/>
      <c r="S174" s="10"/>
      <c r="W174" s="10"/>
      <c r="AA174" s="10"/>
    </row>
    <row r="175" spans="3:27">
      <c r="C175" s="13"/>
      <c r="G175" s="10"/>
      <c r="K175" s="10"/>
      <c r="O175" s="10"/>
      <c r="S175" s="10"/>
      <c r="W175" s="10"/>
      <c r="AA175" s="10"/>
    </row>
    <row r="176" spans="3:27">
      <c r="C176" s="13"/>
      <c r="G176" s="10"/>
      <c r="K176" s="10"/>
      <c r="O176" s="10"/>
      <c r="S176" s="10"/>
      <c r="W176" s="10"/>
      <c r="AA176" s="10"/>
    </row>
    <row r="177" spans="3:27">
      <c r="C177" s="13"/>
      <c r="G177" s="10"/>
      <c r="K177" s="10"/>
      <c r="O177" s="10"/>
      <c r="S177" s="10"/>
      <c r="W177" s="10"/>
      <c r="AA177" s="10"/>
    </row>
    <row r="178" spans="3:27">
      <c r="C178" s="13"/>
      <c r="G178" s="10"/>
      <c r="K178" s="10"/>
      <c r="O178" s="10"/>
      <c r="S178" s="10"/>
      <c r="W178" s="10"/>
      <c r="AA178" s="10"/>
    </row>
    <row r="179" spans="3:27">
      <c r="C179" s="13"/>
      <c r="G179" s="10"/>
      <c r="K179" s="10"/>
      <c r="O179" s="10"/>
      <c r="S179" s="10"/>
      <c r="W179" s="10"/>
      <c r="AA179" s="10"/>
    </row>
    <row r="180" spans="3:27">
      <c r="C180" s="13"/>
      <c r="G180" s="10"/>
      <c r="K180" s="10"/>
      <c r="O180" s="10"/>
      <c r="S180" s="10"/>
      <c r="W180" s="10"/>
      <c r="AA180" s="10"/>
    </row>
    <row r="181" spans="3:27">
      <c r="C181" s="13"/>
      <c r="G181" s="10"/>
      <c r="K181" s="10"/>
      <c r="O181" s="10"/>
      <c r="S181" s="10"/>
      <c r="W181" s="10"/>
      <c r="AA181" s="10"/>
    </row>
    <row r="182" spans="3:27">
      <c r="C182" s="13"/>
      <c r="G182" s="10"/>
      <c r="K182" s="10"/>
      <c r="O182" s="10"/>
      <c r="S182" s="10"/>
      <c r="W182" s="10"/>
      <c r="AA182" s="10"/>
    </row>
    <row r="183" spans="3:27">
      <c r="C183" s="13"/>
      <c r="G183" s="10"/>
      <c r="K183" s="10"/>
      <c r="O183" s="10"/>
      <c r="S183" s="10"/>
      <c r="W183" s="10"/>
      <c r="AA183" s="10"/>
    </row>
    <row r="184" spans="3:27">
      <c r="C184" s="13"/>
      <c r="G184" s="10"/>
      <c r="K184" s="10"/>
      <c r="O184" s="10"/>
      <c r="S184" s="10"/>
      <c r="W184" s="10"/>
      <c r="AA184" s="10"/>
    </row>
  </sheetData>
  <sheetProtection formatCells="0" formatColumns="0" formatRows="0" insertColumns="0" insertRows="0" insertHyperlinks="0" deleteColumns="0" deleteRows="0" selectLockedCells="1"/>
  <mergeCells count="18">
    <mergeCell ref="AE5:AE6"/>
    <mergeCell ref="B6:D6"/>
    <mergeCell ref="F6:H6"/>
    <mergeCell ref="J6:L6"/>
    <mergeCell ref="N6:P6"/>
    <mergeCell ref="R6:T6"/>
    <mergeCell ref="V6:X6"/>
    <mergeCell ref="Z6:AB6"/>
    <mergeCell ref="N2:AD3"/>
    <mergeCell ref="A3:J3"/>
    <mergeCell ref="A5:A6"/>
    <mergeCell ref="B5:D5"/>
    <mergeCell ref="F5:H5"/>
    <mergeCell ref="J5:L5"/>
    <mergeCell ref="N5:P5"/>
    <mergeCell ref="R5:T5"/>
    <mergeCell ref="V5:X5"/>
    <mergeCell ref="Z5:AB5"/>
  </mergeCells>
  <pageMargins left="0.11811023622047245" right="0.11811023622047245" top="0.19685039370078741" bottom="0.15748031496062992" header="0.15748031496062992" footer="0.15748031496062992"/>
  <pageSetup paperSize="9" scale="81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Mois</vt:lpstr>
      <vt:lpstr>15-21 Mai</vt:lpstr>
      <vt:lpstr>'15-21 Mai'!Zone_d_impression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 PROVENZALE</dc:creator>
  <cp:lastModifiedBy>isabelle</cp:lastModifiedBy>
  <dcterms:created xsi:type="dcterms:W3CDTF">2017-05-26T02:40:55Z</dcterms:created>
  <dcterms:modified xsi:type="dcterms:W3CDTF">2017-05-27T00:59:50Z</dcterms:modified>
</cp:coreProperties>
</file>