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3040" windowHeight="9090" activeTab="2"/>
  </bookViews>
  <sheets>
    <sheet name="DATA" sheetId="1" r:id="rId1"/>
    <sheet name="Canevas" sheetId="2" r:id="rId2"/>
    <sheet name="1160_46" sheetId="48" r:id="rId3"/>
    <sheet name="1160_47" sheetId="49" r:id="rId4"/>
    <sheet name="1160_48" sheetId="50" r:id="rId5"/>
    <sheet name="1160_49" sheetId="51" r:id="rId6"/>
    <sheet name="1160_50" sheetId="52" r:id="rId7"/>
    <sheet name="1160_51" sheetId="53" r:id="rId8"/>
    <sheet name="1160_52" sheetId="54" r:id="rId9"/>
    <sheet name="1160_53" sheetId="55" r:id="rId10"/>
    <sheet name="1160_54" sheetId="56" r:id="rId11"/>
    <sheet name="1160_55" sheetId="57" r:id="rId12"/>
    <sheet name="1160_56" sheetId="58" r:id="rId13"/>
    <sheet name="1160_57" sheetId="59" r:id="rId14"/>
    <sheet name="1160_58" sheetId="60" r:id="rId15"/>
    <sheet name="1160_59" sheetId="61" r:id="rId16"/>
    <sheet name="1160_60" sheetId="62" r:id="rId17"/>
    <sheet name="1160_61" sheetId="63" r:id="rId18"/>
    <sheet name="1160_62" sheetId="64" r:id="rId19"/>
    <sheet name="1160_63" sheetId="65" r:id="rId20"/>
    <sheet name="1160_64" sheetId="66" r:id="rId21"/>
    <sheet name="1160_65" sheetId="67" r:id="rId22"/>
    <sheet name="1160_66" sheetId="68" r:id="rId23"/>
    <sheet name="1160_67" sheetId="69" r:id="rId24"/>
    <sheet name="1160_68" sheetId="70" r:id="rId25"/>
    <sheet name="1160_69" sheetId="71" r:id="rId26"/>
    <sheet name="1160_70" sheetId="72" r:id="rId27"/>
    <sheet name="1160_71" sheetId="73" r:id="rId28"/>
    <sheet name="1160_72" sheetId="74" r:id="rId29"/>
    <sheet name="1160_73" sheetId="75" r:id="rId30"/>
    <sheet name="1160_74" sheetId="76" r:id="rId31"/>
    <sheet name="1160_75" sheetId="77" r:id="rId32"/>
    <sheet name="1160_76" sheetId="78" r:id="rId33"/>
    <sheet name="1160_77" sheetId="79" r:id="rId34"/>
    <sheet name="1160_78" sheetId="80" r:id="rId35"/>
    <sheet name="1160_79" sheetId="81" r:id="rId36"/>
    <sheet name="1160_80" sheetId="82" r:id="rId37"/>
  </sheets>
  <definedNames>
    <definedName name="_xlnm._FilterDatabase" localSheetId="2" hidden="1">'1160_46'!$A$3:$K$23</definedName>
    <definedName name="_xlnm._FilterDatabase" localSheetId="3" hidden="1">'1160_47'!$A$3:$K$23</definedName>
    <definedName name="_xlnm._FilterDatabase" localSheetId="4" hidden="1">'1160_48'!$A$3:$K$23</definedName>
    <definedName name="_xlnm._FilterDatabase" localSheetId="5" hidden="1">'1160_49'!$A$3:$K$23</definedName>
    <definedName name="_xlnm._FilterDatabase" localSheetId="6" hidden="1">'1160_50'!$A$3:$K$23</definedName>
    <definedName name="_xlnm._FilterDatabase" localSheetId="7" hidden="1">'1160_51'!$A$3:$K$23</definedName>
    <definedName name="_xlnm._FilterDatabase" localSheetId="8" hidden="1">'1160_52'!$A$3:$K$23</definedName>
    <definedName name="_xlnm._FilterDatabase" localSheetId="9" hidden="1">'1160_53'!$A$3:$K$23</definedName>
    <definedName name="_xlnm._FilterDatabase" localSheetId="10" hidden="1">'1160_54'!$A$3:$K$23</definedName>
    <definedName name="_xlnm._FilterDatabase" localSheetId="11" hidden="1">'1160_55'!$A$3:$K$23</definedName>
    <definedName name="_xlnm._FilterDatabase" localSheetId="12" hidden="1">'1160_56'!$A$3:$K$23</definedName>
    <definedName name="_xlnm._FilterDatabase" localSheetId="13" hidden="1">'1160_57'!$A$3:$K$23</definedName>
    <definedName name="_xlnm._FilterDatabase" localSheetId="14" hidden="1">'1160_58'!$A$3:$K$23</definedName>
    <definedName name="_xlnm._FilterDatabase" localSheetId="15" hidden="1">'1160_59'!$A$3:$K$23</definedName>
    <definedName name="_xlnm._FilterDatabase" localSheetId="16" hidden="1">'1160_60'!$A$3:$K$23</definedName>
    <definedName name="_xlnm._FilterDatabase" localSheetId="17" hidden="1">'1160_61'!$A$3:$K$23</definedName>
    <definedName name="_xlnm._FilterDatabase" localSheetId="18" hidden="1">'1160_62'!$A$3:$K$23</definedName>
    <definedName name="_xlnm._FilterDatabase" localSheetId="19" hidden="1">'1160_63'!$A$3:$K$23</definedName>
    <definedName name="_xlnm._FilterDatabase" localSheetId="20" hidden="1">'1160_64'!$A$3:$K$23</definedName>
    <definedName name="_xlnm._FilterDatabase" localSheetId="21" hidden="1">'1160_65'!$A$3:$K$23</definedName>
    <definedName name="_xlnm._FilterDatabase" localSheetId="22" hidden="1">'1160_66'!$A$3:$K$23</definedName>
    <definedName name="_xlnm._FilterDatabase" localSheetId="23" hidden="1">'1160_67'!$A$3:$K$23</definedName>
    <definedName name="_xlnm._FilterDatabase" localSheetId="24" hidden="1">'1160_68'!$A$3:$K$23</definedName>
    <definedName name="_xlnm._FilterDatabase" localSheetId="25" hidden="1">'1160_69'!$A$3:$K$23</definedName>
    <definedName name="_xlnm._FilterDatabase" localSheetId="26" hidden="1">'1160_70'!$A$3:$K$23</definedName>
    <definedName name="_xlnm._FilterDatabase" localSheetId="27" hidden="1">'1160_71'!$A$3:$K$23</definedName>
    <definedName name="_xlnm._FilterDatabase" localSheetId="28" hidden="1">'1160_72'!$A$3:$K$23</definedName>
    <definedName name="_xlnm._FilterDatabase" localSheetId="29" hidden="1">'1160_73'!$A$3:$K$23</definedName>
    <definedName name="_xlnm._FilterDatabase" localSheetId="30" hidden="1">'1160_74'!$A$3:$K$23</definedName>
    <definedName name="_xlnm._FilterDatabase" localSheetId="31" hidden="1">'1160_75'!$A$3:$K$23</definedName>
    <definedName name="_xlnm._FilterDatabase" localSheetId="32" hidden="1">'1160_76'!$A$3:$K$23</definedName>
    <definedName name="_xlnm._FilterDatabase" localSheetId="33" hidden="1">'1160_77'!$A$3:$K$23</definedName>
    <definedName name="_xlnm._FilterDatabase" localSheetId="34" hidden="1">'1160_78'!$A$3:$K$23</definedName>
    <definedName name="_xlnm._FilterDatabase" localSheetId="35" hidden="1">'1160_79'!$A$3:$K$23</definedName>
    <definedName name="_xlnm._FilterDatabase" localSheetId="36" hidden="1">'1160_80'!$A$3:$K$23</definedName>
    <definedName name="_xlnm._FilterDatabase" localSheetId="1" hidden="1">Canevas!$A$3:$K$23</definedName>
    <definedName name="_xlnm.Print_Area" localSheetId="2">'1160_46'!$A$1:$L$33</definedName>
    <definedName name="_xlnm.Print_Area" localSheetId="3">'1160_47'!$A$1:$L$33</definedName>
    <definedName name="_xlnm.Print_Area" localSheetId="4">'1160_48'!$A$1:$L$33</definedName>
    <definedName name="_xlnm.Print_Area" localSheetId="5">'1160_49'!$A$1:$L$33</definedName>
    <definedName name="_xlnm.Print_Area" localSheetId="6">'1160_50'!$A$1:$L$33</definedName>
    <definedName name="_xlnm.Print_Area" localSheetId="7">'1160_51'!$A$1:$L$33</definedName>
    <definedName name="_xlnm.Print_Area" localSheetId="8">'1160_52'!$A$1:$L$33</definedName>
    <definedName name="_xlnm.Print_Area" localSheetId="9">'1160_53'!$A$1:$L$33</definedName>
    <definedName name="_xlnm.Print_Area" localSheetId="10">'1160_54'!$A$1:$L$33</definedName>
    <definedName name="_xlnm.Print_Area" localSheetId="11">'1160_55'!$A$1:$L$33</definedName>
    <definedName name="_xlnm.Print_Area" localSheetId="12">'1160_56'!$A$1:$L$33</definedName>
    <definedName name="_xlnm.Print_Area" localSheetId="13">'1160_57'!$A$1:$L$33</definedName>
    <definedName name="_xlnm.Print_Area" localSheetId="14">'1160_58'!$A$1:$L$33</definedName>
    <definedName name="_xlnm.Print_Area" localSheetId="15">'1160_59'!$A$1:$L$33</definedName>
    <definedName name="_xlnm.Print_Area" localSheetId="16">'1160_60'!$A$1:$L$33</definedName>
    <definedName name="_xlnm.Print_Area" localSheetId="17">'1160_61'!$A$1:$L$33</definedName>
    <definedName name="_xlnm.Print_Area" localSheetId="18">'1160_62'!$A$1:$L$33</definedName>
    <definedName name="_xlnm.Print_Area" localSheetId="19">'1160_63'!$A$1:$L$33</definedName>
    <definedName name="_xlnm.Print_Area" localSheetId="20">'1160_64'!$A$1:$L$33</definedName>
    <definedName name="_xlnm.Print_Area" localSheetId="21">'1160_65'!$A$1:$L$33</definedName>
    <definedName name="_xlnm.Print_Area" localSheetId="22">'1160_66'!$A$1:$L$33</definedName>
    <definedName name="_xlnm.Print_Area" localSheetId="23">'1160_67'!$A$1:$L$33</definedName>
    <definedName name="_xlnm.Print_Area" localSheetId="24">'1160_68'!$A$1:$L$33</definedName>
    <definedName name="_xlnm.Print_Area" localSheetId="25">'1160_69'!$A$1:$L$33</definedName>
    <definedName name="_xlnm.Print_Area" localSheetId="26">'1160_70'!$A$1:$L$33</definedName>
    <definedName name="_xlnm.Print_Area" localSheetId="27">'1160_71'!$A$1:$L$33</definedName>
    <definedName name="_xlnm.Print_Area" localSheetId="28">'1160_72'!$A$1:$L$33</definedName>
    <definedName name="_xlnm.Print_Area" localSheetId="29">'1160_73'!$A$1:$L$33</definedName>
    <definedName name="_xlnm.Print_Area" localSheetId="30">'1160_74'!$A$1:$L$33</definedName>
    <definedName name="_xlnm.Print_Area" localSheetId="31">'1160_75'!$A$1:$L$33</definedName>
    <definedName name="_xlnm.Print_Area" localSheetId="32">'1160_76'!$A$1:$L$33</definedName>
    <definedName name="_xlnm.Print_Area" localSheetId="33">'1160_77'!$A$1:$L$33</definedName>
    <definedName name="_xlnm.Print_Area" localSheetId="34">'1160_78'!$A$1:$L$33</definedName>
    <definedName name="_xlnm.Print_Area" localSheetId="35">'1160_79'!$A$1:$L$33</definedName>
    <definedName name="_xlnm.Print_Area" localSheetId="36">'1160_80'!$A$1:$L$33</definedName>
    <definedName name="_xlnm.Print_Area" localSheetId="1">Canevas!$A$1:$L$33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5" i="2" l="1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4" i="2"/>
  <c r="J5" i="48"/>
  <c r="J6" i="48"/>
  <c r="J7" i="48"/>
  <c r="J8" i="48"/>
  <c r="J9" i="48"/>
  <c r="J10" i="48"/>
  <c r="J11" i="48"/>
  <c r="J12" i="48"/>
  <c r="J13" i="48"/>
  <c r="J14" i="48"/>
  <c r="J15" i="48"/>
  <c r="J16" i="48"/>
  <c r="J17" i="48"/>
  <c r="J18" i="48"/>
  <c r="J19" i="48"/>
  <c r="J20" i="48"/>
  <c r="J21" i="48"/>
  <c r="J22" i="48"/>
  <c r="J23" i="48"/>
  <c r="J4" i="48"/>
  <c r="J25" i="48" l="1"/>
  <c r="J23" i="82"/>
  <c r="J22" i="82"/>
  <c r="J21" i="82"/>
  <c r="J20" i="82"/>
  <c r="J19" i="82"/>
  <c r="J18" i="82"/>
  <c r="J17" i="82"/>
  <c r="J16" i="82"/>
  <c r="J15" i="82"/>
  <c r="J14" i="82"/>
  <c r="J13" i="82"/>
  <c r="J12" i="82"/>
  <c r="J11" i="82"/>
  <c r="J10" i="82"/>
  <c r="J9" i="82"/>
  <c r="J8" i="82"/>
  <c r="J7" i="82"/>
  <c r="J6" i="82"/>
  <c r="J5" i="82"/>
  <c r="J4" i="82"/>
  <c r="J23" i="81"/>
  <c r="J22" i="81"/>
  <c r="J21" i="81"/>
  <c r="J20" i="81"/>
  <c r="J19" i="81"/>
  <c r="J18" i="81"/>
  <c r="J17" i="81"/>
  <c r="J16" i="81"/>
  <c r="J15" i="81"/>
  <c r="J14" i="81"/>
  <c r="J13" i="81"/>
  <c r="J12" i="81"/>
  <c r="J11" i="81"/>
  <c r="J10" i="81"/>
  <c r="J9" i="81"/>
  <c r="J8" i="81"/>
  <c r="J7" i="81"/>
  <c r="J6" i="81"/>
  <c r="J5" i="81"/>
  <c r="J4" i="81"/>
  <c r="J23" i="80"/>
  <c r="J22" i="80"/>
  <c r="J21" i="80"/>
  <c r="J20" i="80"/>
  <c r="J19" i="80"/>
  <c r="J18" i="80"/>
  <c r="J17" i="80"/>
  <c r="J16" i="80"/>
  <c r="J15" i="80"/>
  <c r="J14" i="80"/>
  <c r="J13" i="80"/>
  <c r="J12" i="80"/>
  <c r="J11" i="80"/>
  <c r="J10" i="80"/>
  <c r="J9" i="80"/>
  <c r="J8" i="80"/>
  <c r="J7" i="80"/>
  <c r="J6" i="80"/>
  <c r="J5" i="80"/>
  <c r="J4" i="80"/>
  <c r="J23" i="79"/>
  <c r="J22" i="79"/>
  <c r="J21" i="79"/>
  <c r="J20" i="79"/>
  <c r="J19" i="79"/>
  <c r="J18" i="79"/>
  <c r="J17" i="79"/>
  <c r="J16" i="79"/>
  <c r="J15" i="79"/>
  <c r="J14" i="79"/>
  <c r="J13" i="79"/>
  <c r="J12" i="79"/>
  <c r="J11" i="79"/>
  <c r="J10" i="79"/>
  <c r="J9" i="79"/>
  <c r="J8" i="79"/>
  <c r="J7" i="79"/>
  <c r="J6" i="79"/>
  <c r="J5" i="79"/>
  <c r="J4" i="79"/>
  <c r="J23" i="78"/>
  <c r="J22" i="78"/>
  <c r="J21" i="78"/>
  <c r="J20" i="78"/>
  <c r="J19" i="78"/>
  <c r="J18" i="78"/>
  <c r="J17" i="78"/>
  <c r="J16" i="78"/>
  <c r="J15" i="78"/>
  <c r="J14" i="78"/>
  <c r="J13" i="78"/>
  <c r="J12" i="78"/>
  <c r="J11" i="78"/>
  <c r="J10" i="78"/>
  <c r="J9" i="78"/>
  <c r="J8" i="78"/>
  <c r="J7" i="78"/>
  <c r="J6" i="78"/>
  <c r="J5" i="78"/>
  <c r="J4" i="78"/>
  <c r="J23" i="77"/>
  <c r="J22" i="77"/>
  <c r="J21" i="77"/>
  <c r="J20" i="77"/>
  <c r="J19" i="77"/>
  <c r="J18" i="77"/>
  <c r="J17" i="77"/>
  <c r="J16" i="77"/>
  <c r="J15" i="77"/>
  <c r="J14" i="77"/>
  <c r="J13" i="77"/>
  <c r="J12" i="77"/>
  <c r="J11" i="77"/>
  <c r="J10" i="77"/>
  <c r="J9" i="77"/>
  <c r="J8" i="77"/>
  <c r="J7" i="77"/>
  <c r="J6" i="77"/>
  <c r="J5" i="77"/>
  <c r="J4" i="77"/>
  <c r="J23" i="76"/>
  <c r="J22" i="76"/>
  <c r="J21" i="76"/>
  <c r="J20" i="76"/>
  <c r="J19" i="76"/>
  <c r="J18" i="76"/>
  <c r="J17" i="76"/>
  <c r="J16" i="76"/>
  <c r="J15" i="76"/>
  <c r="J14" i="76"/>
  <c r="J13" i="76"/>
  <c r="J12" i="76"/>
  <c r="J11" i="76"/>
  <c r="J10" i="76"/>
  <c r="J9" i="76"/>
  <c r="J8" i="76"/>
  <c r="J7" i="76"/>
  <c r="J6" i="76"/>
  <c r="J5" i="76"/>
  <c r="J4" i="76"/>
  <c r="J23" i="75"/>
  <c r="J22" i="75"/>
  <c r="J21" i="75"/>
  <c r="J20" i="75"/>
  <c r="J19" i="75"/>
  <c r="J18" i="75"/>
  <c r="J17" i="75"/>
  <c r="J16" i="75"/>
  <c r="J15" i="75"/>
  <c r="J14" i="75"/>
  <c r="J13" i="75"/>
  <c r="J12" i="75"/>
  <c r="J11" i="75"/>
  <c r="J10" i="75"/>
  <c r="J9" i="75"/>
  <c r="J8" i="75"/>
  <c r="J7" i="75"/>
  <c r="J6" i="75"/>
  <c r="J5" i="75"/>
  <c r="J4" i="75"/>
  <c r="J23" i="74"/>
  <c r="J22" i="74"/>
  <c r="J21" i="74"/>
  <c r="J20" i="74"/>
  <c r="J19" i="74"/>
  <c r="J18" i="74"/>
  <c r="J17" i="74"/>
  <c r="J16" i="74"/>
  <c r="J15" i="74"/>
  <c r="J14" i="74"/>
  <c r="J13" i="74"/>
  <c r="J12" i="74"/>
  <c r="J11" i="74"/>
  <c r="J10" i="74"/>
  <c r="J9" i="74"/>
  <c r="J8" i="74"/>
  <c r="J7" i="74"/>
  <c r="J6" i="74"/>
  <c r="J5" i="74"/>
  <c r="J4" i="74"/>
  <c r="J23" i="73"/>
  <c r="J22" i="73"/>
  <c r="J21" i="73"/>
  <c r="J20" i="73"/>
  <c r="J19" i="73"/>
  <c r="J18" i="73"/>
  <c r="J17" i="73"/>
  <c r="J16" i="73"/>
  <c r="J15" i="73"/>
  <c r="J14" i="73"/>
  <c r="J13" i="73"/>
  <c r="J12" i="73"/>
  <c r="J11" i="73"/>
  <c r="J10" i="73"/>
  <c r="J9" i="73"/>
  <c r="J8" i="73"/>
  <c r="J7" i="73"/>
  <c r="J6" i="73"/>
  <c r="J5" i="73"/>
  <c r="J4" i="73"/>
  <c r="J23" i="72"/>
  <c r="J22" i="72"/>
  <c r="J21" i="72"/>
  <c r="J20" i="72"/>
  <c r="J19" i="72"/>
  <c r="J18" i="72"/>
  <c r="J17" i="72"/>
  <c r="J16" i="72"/>
  <c r="J15" i="72"/>
  <c r="J14" i="72"/>
  <c r="J13" i="72"/>
  <c r="J12" i="72"/>
  <c r="J11" i="72"/>
  <c r="J10" i="72"/>
  <c r="J9" i="72"/>
  <c r="J8" i="72"/>
  <c r="J7" i="72"/>
  <c r="J6" i="72"/>
  <c r="J5" i="72"/>
  <c r="J4" i="72"/>
  <c r="J23" i="71"/>
  <c r="J22" i="71"/>
  <c r="J21" i="71"/>
  <c r="J20" i="71"/>
  <c r="J19" i="71"/>
  <c r="J18" i="71"/>
  <c r="J17" i="71"/>
  <c r="J16" i="71"/>
  <c r="J15" i="71"/>
  <c r="J14" i="71"/>
  <c r="J13" i="71"/>
  <c r="J12" i="71"/>
  <c r="J11" i="71"/>
  <c r="J10" i="71"/>
  <c r="J9" i="71"/>
  <c r="J8" i="71"/>
  <c r="J7" i="71"/>
  <c r="J6" i="71"/>
  <c r="J5" i="71"/>
  <c r="J4" i="71"/>
  <c r="J23" i="70"/>
  <c r="J22" i="70"/>
  <c r="J21" i="70"/>
  <c r="J20" i="70"/>
  <c r="J19" i="70"/>
  <c r="J18" i="70"/>
  <c r="J17" i="70"/>
  <c r="J16" i="70"/>
  <c r="J15" i="70"/>
  <c r="J14" i="70"/>
  <c r="J13" i="70"/>
  <c r="J12" i="70"/>
  <c r="J11" i="70"/>
  <c r="J10" i="70"/>
  <c r="J9" i="70"/>
  <c r="J8" i="70"/>
  <c r="J7" i="70"/>
  <c r="J6" i="70"/>
  <c r="J5" i="70"/>
  <c r="J4" i="70"/>
  <c r="J23" i="69"/>
  <c r="J22" i="69"/>
  <c r="J21" i="69"/>
  <c r="J20" i="69"/>
  <c r="J19" i="69"/>
  <c r="J18" i="69"/>
  <c r="J17" i="69"/>
  <c r="J16" i="69"/>
  <c r="J15" i="69"/>
  <c r="J14" i="69"/>
  <c r="J13" i="69"/>
  <c r="J12" i="69"/>
  <c r="J11" i="69"/>
  <c r="J10" i="69"/>
  <c r="J9" i="69"/>
  <c r="J8" i="69"/>
  <c r="J7" i="69"/>
  <c r="J6" i="69"/>
  <c r="J5" i="69"/>
  <c r="J4" i="69"/>
  <c r="J23" i="68"/>
  <c r="J22" i="68"/>
  <c r="J21" i="68"/>
  <c r="J20" i="68"/>
  <c r="J19" i="68"/>
  <c r="J18" i="68"/>
  <c r="J17" i="68"/>
  <c r="J16" i="68"/>
  <c r="J15" i="68"/>
  <c r="J14" i="68"/>
  <c r="J13" i="68"/>
  <c r="J12" i="68"/>
  <c r="J11" i="68"/>
  <c r="J10" i="68"/>
  <c r="J9" i="68"/>
  <c r="J8" i="68"/>
  <c r="J7" i="68"/>
  <c r="J6" i="68"/>
  <c r="J5" i="68"/>
  <c r="J4" i="68"/>
  <c r="J23" i="67"/>
  <c r="J22" i="67"/>
  <c r="J21" i="67"/>
  <c r="J20" i="67"/>
  <c r="J19" i="67"/>
  <c r="J18" i="67"/>
  <c r="J17" i="67"/>
  <c r="J16" i="67"/>
  <c r="J15" i="67"/>
  <c r="J14" i="67"/>
  <c r="J13" i="67"/>
  <c r="J12" i="67"/>
  <c r="J11" i="67"/>
  <c r="J10" i="67"/>
  <c r="J9" i="67"/>
  <c r="J8" i="67"/>
  <c r="J7" i="67"/>
  <c r="J6" i="67"/>
  <c r="J5" i="67"/>
  <c r="J4" i="67"/>
  <c r="J23" i="66"/>
  <c r="J22" i="66"/>
  <c r="J21" i="66"/>
  <c r="J20" i="66"/>
  <c r="J19" i="66"/>
  <c r="J18" i="66"/>
  <c r="J17" i="66"/>
  <c r="J16" i="66"/>
  <c r="J15" i="66"/>
  <c r="J14" i="66"/>
  <c r="J13" i="66"/>
  <c r="J12" i="66"/>
  <c r="J11" i="66"/>
  <c r="J10" i="66"/>
  <c r="J9" i="66"/>
  <c r="J8" i="66"/>
  <c r="J7" i="66"/>
  <c r="J6" i="66"/>
  <c r="J5" i="66"/>
  <c r="J4" i="66"/>
  <c r="J23" i="65"/>
  <c r="J22" i="65"/>
  <c r="J21" i="65"/>
  <c r="J20" i="65"/>
  <c r="J19" i="65"/>
  <c r="J18" i="65"/>
  <c r="J17" i="65"/>
  <c r="J16" i="65"/>
  <c r="J15" i="65"/>
  <c r="J14" i="65"/>
  <c r="J13" i="65"/>
  <c r="J12" i="65"/>
  <c r="J11" i="65"/>
  <c r="J10" i="65"/>
  <c r="J9" i="65"/>
  <c r="J8" i="65"/>
  <c r="J7" i="65"/>
  <c r="J6" i="65"/>
  <c r="J5" i="65"/>
  <c r="J4" i="65"/>
  <c r="J23" i="64"/>
  <c r="J22" i="64"/>
  <c r="J21" i="64"/>
  <c r="J20" i="64"/>
  <c r="J19" i="64"/>
  <c r="J18" i="64"/>
  <c r="J17" i="64"/>
  <c r="J16" i="64"/>
  <c r="J15" i="64"/>
  <c r="J14" i="64"/>
  <c r="J13" i="64"/>
  <c r="J12" i="64"/>
  <c r="J11" i="64"/>
  <c r="J10" i="64"/>
  <c r="J9" i="64"/>
  <c r="J8" i="64"/>
  <c r="J7" i="64"/>
  <c r="J6" i="64"/>
  <c r="J5" i="64"/>
  <c r="J4" i="64"/>
  <c r="J23" i="63"/>
  <c r="J22" i="63"/>
  <c r="J21" i="63"/>
  <c r="J20" i="63"/>
  <c r="J19" i="63"/>
  <c r="J18" i="63"/>
  <c r="J17" i="63"/>
  <c r="J16" i="63"/>
  <c r="J15" i="63"/>
  <c r="J14" i="63"/>
  <c r="J13" i="63"/>
  <c r="J12" i="63"/>
  <c r="J11" i="63"/>
  <c r="J10" i="63"/>
  <c r="J9" i="63"/>
  <c r="J8" i="63"/>
  <c r="J7" i="63"/>
  <c r="J6" i="63"/>
  <c r="J5" i="63"/>
  <c r="J4" i="63"/>
  <c r="J23" i="62"/>
  <c r="J22" i="62"/>
  <c r="J21" i="62"/>
  <c r="J20" i="62"/>
  <c r="J19" i="62"/>
  <c r="J18" i="62"/>
  <c r="J17" i="62"/>
  <c r="J16" i="62"/>
  <c r="J15" i="62"/>
  <c r="J14" i="62"/>
  <c r="J13" i="62"/>
  <c r="J12" i="62"/>
  <c r="J11" i="62"/>
  <c r="J10" i="62"/>
  <c r="J9" i="62"/>
  <c r="J8" i="62"/>
  <c r="J7" i="62"/>
  <c r="J6" i="62"/>
  <c r="J5" i="62"/>
  <c r="J4" i="62"/>
  <c r="J23" i="61"/>
  <c r="J22" i="61"/>
  <c r="J21" i="61"/>
  <c r="J20" i="61"/>
  <c r="J19" i="61"/>
  <c r="J18" i="61"/>
  <c r="J17" i="61"/>
  <c r="J16" i="61"/>
  <c r="J15" i="61"/>
  <c r="J14" i="61"/>
  <c r="J13" i="61"/>
  <c r="J12" i="61"/>
  <c r="J11" i="61"/>
  <c r="J10" i="61"/>
  <c r="J9" i="61"/>
  <c r="J8" i="61"/>
  <c r="J7" i="61"/>
  <c r="J6" i="61"/>
  <c r="J5" i="61"/>
  <c r="J4" i="61"/>
  <c r="J23" i="60"/>
  <c r="J22" i="60"/>
  <c r="J21" i="60"/>
  <c r="J20" i="60"/>
  <c r="J19" i="60"/>
  <c r="J18" i="60"/>
  <c r="J17" i="60"/>
  <c r="J16" i="60"/>
  <c r="J15" i="60"/>
  <c r="J14" i="60"/>
  <c r="J13" i="60"/>
  <c r="J12" i="60"/>
  <c r="J11" i="60"/>
  <c r="J10" i="60"/>
  <c r="J9" i="60"/>
  <c r="J8" i="60"/>
  <c r="J7" i="60"/>
  <c r="J6" i="60"/>
  <c r="J5" i="60"/>
  <c r="J4" i="60"/>
  <c r="J23" i="59"/>
  <c r="J22" i="59"/>
  <c r="J21" i="59"/>
  <c r="J20" i="59"/>
  <c r="J19" i="59"/>
  <c r="J18" i="59"/>
  <c r="J17" i="59"/>
  <c r="J16" i="59"/>
  <c r="J15" i="59"/>
  <c r="J14" i="59"/>
  <c r="J13" i="59"/>
  <c r="J12" i="59"/>
  <c r="J11" i="59"/>
  <c r="J10" i="59"/>
  <c r="J9" i="59"/>
  <c r="J8" i="59"/>
  <c r="J7" i="59"/>
  <c r="J6" i="59"/>
  <c r="J5" i="59"/>
  <c r="J4" i="59"/>
  <c r="J23" i="58"/>
  <c r="J22" i="58"/>
  <c r="J21" i="58"/>
  <c r="J20" i="58"/>
  <c r="J19" i="58"/>
  <c r="J18" i="58"/>
  <c r="J17" i="58"/>
  <c r="J16" i="58"/>
  <c r="J15" i="58"/>
  <c r="J14" i="58"/>
  <c r="J13" i="58"/>
  <c r="J12" i="58"/>
  <c r="J11" i="58"/>
  <c r="J10" i="58"/>
  <c r="J9" i="58"/>
  <c r="J8" i="58"/>
  <c r="J7" i="58"/>
  <c r="J6" i="58"/>
  <c r="J5" i="58"/>
  <c r="J4" i="58"/>
  <c r="J23" i="57"/>
  <c r="J22" i="57"/>
  <c r="J21" i="57"/>
  <c r="J20" i="57"/>
  <c r="J19" i="57"/>
  <c r="J18" i="57"/>
  <c r="J17" i="57"/>
  <c r="J16" i="57"/>
  <c r="J15" i="57"/>
  <c r="J14" i="57"/>
  <c r="J13" i="57"/>
  <c r="J12" i="57"/>
  <c r="J11" i="57"/>
  <c r="J10" i="57"/>
  <c r="J9" i="57"/>
  <c r="J8" i="57"/>
  <c r="J7" i="57"/>
  <c r="J6" i="57"/>
  <c r="J5" i="57"/>
  <c r="J4" i="57"/>
  <c r="J23" i="56"/>
  <c r="J22" i="56"/>
  <c r="J21" i="56"/>
  <c r="J20" i="56"/>
  <c r="J19" i="56"/>
  <c r="J18" i="56"/>
  <c r="J17" i="56"/>
  <c r="J16" i="56"/>
  <c r="J15" i="56"/>
  <c r="J14" i="56"/>
  <c r="J13" i="56"/>
  <c r="J12" i="56"/>
  <c r="J11" i="56"/>
  <c r="J10" i="56"/>
  <c r="J9" i="56"/>
  <c r="J8" i="56"/>
  <c r="J7" i="56"/>
  <c r="J6" i="56"/>
  <c r="J5" i="56"/>
  <c r="J4" i="56"/>
  <c r="J23" i="55"/>
  <c r="J22" i="55"/>
  <c r="J21" i="55"/>
  <c r="J20" i="55"/>
  <c r="J19" i="55"/>
  <c r="J18" i="55"/>
  <c r="J17" i="55"/>
  <c r="J16" i="55"/>
  <c r="J15" i="55"/>
  <c r="J14" i="55"/>
  <c r="J13" i="55"/>
  <c r="J12" i="55"/>
  <c r="J11" i="55"/>
  <c r="J10" i="55"/>
  <c r="J9" i="55"/>
  <c r="J8" i="55"/>
  <c r="J7" i="55"/>
  <c r="J6" i="55"/>
  <c r="J5" i="55"/>
  <c r="J4" i="55"/>
  <c r="J23" i="54"/>
  <c r="J22" i="54"/>
  <c r="J21" i="54"/>
  <c r="J20" i="54"/>
  <c r="J19" i="54"/>
  <c r="J18" i="54"/>
  <c r="J17" i="54"/>
  <c r="J16" i="54"/>
  <c r="J15" i="54"/>
  <c r="J14" i="54"/>
  <c r="J13" i="54"/>
  <c r="J12" i="54"/>
  <c r="J11" i="54"/>
  <c r="J10" i="54"/>
  <c r="J9" i="54"/>
  <c r="J8" i="54"/>
  <c r="J7" i="54"/>
  <c r="J6" i="54"/>
  <c r="J5" i="54"/>
  <c r="J4" i="54"/>
  <c r="J23" i="53"/>
  <c r="J22" i="53"/>
  <c r="J21" i="53"/>
  <c r="J20" i="53"/>
  <c r="J19" i="53"/>
  <c r="J18" i="53"/>
  <c r="J17" i="53"/>
  <c r="J16" i="53"/>
  <c r="J15" i="53"/>
  <c r="J14" i="53"/>
  <c r="J13" i="53"/>
  <c r="J12" i="53"/>
  <c r="J11" i="53"/>
  <c r="J10" i="53"/>
  <c r="J9" i="53"/>
  <c r="J8" i="53"/>
  <c r="J7" i="53"/>
  <c r="J6" i="53"/>
  <c r="J5" i="53"/>
  <c r="J4" i="53"/>
  <c r="J23" i="52"/>
  <c r="J22" i="52"/>
  <c r="J21" i="52"/>
  <c r="J20" i="52"/>
  <c r="J19" i="52"/>
  <c r="J18" i="52"/>
  <c r="J17" i="52"/>
  <c r="J16" i="52"/>
  <c r="J15" i="52"/>
  <c r="J14" i="52"/>
  <c r="J13" i="52"/>
  <c r="J12" i="52"/>
  <c r="J11" i="52"/>
  <c r="J10" i="52"/>
  <c r="J9" i="52"/>
  <c r="J8" i="52"/>
  <c r="J7" i="52"/>
  <c r="J6" i="52"/>
  <c r="J5" i="52"/>
  <c r="J4" i="52"/>
  <c r="J23" i="51"/>
  <c r="J22" i="51"/>
  <c r="J21" i="51"/>
  <c r="J20" i="51"/>
  <c r="J19" i="51"/>
  <c r="J18" i="51"/>
  <c r="J17" i="51"/>
  <c r="J16" i="51"/>
  <c r="J15" i="51"/>
  <c r="J14" i="51"/>
  <c r="J13" i="51"/>
  <c r="J12" i="51"/>
  <c r="J11" i="51"/>
  <c r="J10" i="51"/>
  <c r="J9" i="51"/>
  <c r="J8" i="51"/>
  <c r="J7" i="51"/>
  <c r="J6" i="51"/>
  <c r="J5" i="51"/>
  <c r="J4" i="51"/>
  <c r="J23" i="50"/>
  <c r="J22" i="50"/>
  <c r="J21" i="50"/>
  <c r="J20" i="50"/>
  <c r="J19" i="50"/>
  <c r="J18" i="50"/>
  <c r="J17" i="50"/>
  <c r="J16" i="50"/>
  <c r="J15" i="50"/>
  <c r="J14" i="50"/>
  <c r="J13" i="50"/>
  <c r="J12" i="50"/>
  <c r="J11" i="50"/>
  <c r="J10" i="50"/>
  <c r="J9" i="50"/>
  <c r="J8" i="50"/>
  <c r="J7" i="50"/>
  <c r="J6" i="50"/>
  <c r="J5" i="50"/>
  <c r="J4" i="50"/>
  <c r="J23" i="49"/>
  <c r="J22" i="49"/>
  <c r="J21" i="49"/>
  <c r="J20" i="49"/>
  <c r="J19" i="49"/>
  <c r="J18" i="49"/>
  <c r="J17" i="49"/>
  <c r="J16" i="49"/>
  <c r="J15" i="49"/>
  <c r="J14" i="49"/>
  <c r="J13" i="49"/>
  <c r="J12" i="49"/>
  <c r="J11" i="49"/>
  <c r="J10" i="49"/>
  <c r="J9" i="49"/>
  <c r="J8" i="49"/>
  <c r="J7" i="49"/>
  <c r="J6" i="49"/>
  <c r="J5" i="49"/>
  <c r="J4" i="49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</calcChain>
</file>

<file path=xl/sharedStrings.xml><?xml version="1.0" encoding="utf-8"?>
<sst xmlns="http://schemas.openxmlformats.org/spreadsheetml/2006/main" count="7680" uniqueCount="1161">
  <si>
    <t>Ident</t>
  </si>
  <si>
    <t>Désignation</t>
  </si>
  <si>
    <t>Magasin</t>
  </si>
  <si>
    <t>Emplacement</t>
  </si>
  <si>
    <t>Responsable</t>
  </si>
  <si>
    <t>Liste</t>
  </si>
  <si>
    <t>Fichier inventaires 2020</t>
  </si>
  <si>
    <t>SAP</t>
  </si>
  <si>
    <t>N° Inventaire :</t>
  </si>
  <si>
    <t>N°</t>
  </si>
  <si>
    <t>Mag</t>
  </si>
  <si>
    <t>Empl</t>
  </si>
  <si>
    <t>Resp. Article</t>
  </si>
  <si>
    <t>Comptages Pces</t>
  </si>
  <si>
    <t>COGI</t>
  </si>
  <si>
    <t>WIP</t>
  </si>
  <si>
    <t>Qte Tot</t>
  </si>
  <si>
    <t>Recomptage
Pces</t>
  </si>
  <si>
    <t>Qte spéc.
Pces</t>
  </si>
  <si>
    <t>Signature Comptage</t>
  </si>
  <si>
    <t>Feuille : 1160_XX</t>
  </si>
  <si>
    <t>Signature Recomptage</t>
  </si>
  <si>
    <t>Signature Spécialiste</t>
  </si>
  <si>
    <t>Division</t>
  </si>
  <si>
    <t>Ecrou à encoches M15 x 1</t>
  </si>
  <si>
    <t>COP02</t>
  </si>
  <si>
    <t>L. Marchese</t>
  </si>
  <si>
    <t>ECROU FILT.EXT M 30 X 1</t>
  </si>
  <si>
    <t>Rondelle Ø 6,1/15x2</t>
  </si>
  <si>
    <t>L2F39</t>
  </si>
  <si>
    <t>Equerre</t>
  </si>
  <si>
    <t>L2ELEC</t>
  </si>
  <si>
    <t>Coude union mâle/femelle UA2 G1</t>
  </si>
  <si>
    <t>L2F11</t>
  </si>
  <si>
    <t>L2F37</t>
  </si>
  <si>
    <t>L3F13</t>
  </si>
  <si>
    <t>J. Henz</t>
  </si>
  <si>
    <t>Clé à ergot forme A Ø 68-75</t>
  </si>
  <si>
    <t>L2F38</t>
  </si>
  <si>
    <t>Aimant dia 35 lg.30 taraudé M6 F=190N</t>
  </si>
  <si>
    <t>Tuyau en polyamide RW 4X6</t>
  </si>
  <si>
    <t>APTUY</t>
  </si>
  <si>
    <t>L3F04</t>
  </si>
  <si>
    <t>Rlt à billes à cont obl 7001-K-A-L-2Q</t>
  </si>
  <si>
    <t>Limiteur de débit unidirect.GRLA-1/8-B</t>
  </si>
  <si>
    <t>L2F08</t>
  </si>
  <si>
    <t>L7BDL</t>
  </si>
  <si>
    <t>S. Laterali</t>
  </si>
  <si>
    <t>Rlt à billes à cont obl 7004-E-A-M-2Q</t>
  </si>
  <si>
    <t>L2F35</t>
  </si>
  <si>
    <t>Courroie synchrone 16/T5/990</t>
  </si>
  <si>
    <t>ACOPT</t>
  </si>
  <si>
    <t>R. Muto</t>
  </si>
  <si>
    <t>L2K33</t>
  </si>
  <si>
    <t>Tuyau hte pres. FLEXITREL PR7N DN8</t>
  </si>
  <si>
    <t>Coude égal trav.de cloison WSV12-L jaune</t>
  </si>
  <si>
    <t>Tuyau hte pres. FLEXITREL PR7N DN10</t>
  </si>
  <si>
    <t>Té orientable ET 10</t>
  </si>
  <si>
    <t>L3F11</t>
  </si>
  <si>
    <t>Accouplement à air comprimé G1/4</t>
  </si>
  <si>
    <t>L2K05</t>
  </si>
  <si>
    <t>L2K36</t>
  </si>
  <si>
    <t>L2K66</t>
  </si>
  <si>
    <t>Bloc de distribution FR-4-1/4-C</t>
  </si>
  <si>
    <t>L1F01</t>
  </si>
  <si>
    <t>Rotule UNIBAL SFG10.22 M10x1,25 Ø 10</t>
  </si>
  <si>
    <t>L2F10</t>
  </si>
  <si>
    <t>L2F32</t>
  </si>
  <si>
    <t>Ressort de comp. ø 29,6x34,5 sect.rect.</t>
  </si>
  <si>
    <t>L7F17</t>
  </si>
  <si>
    <t>Rlt à billes à cont obl 708-C-A-M-2Q</t>
  </si>
  <si>
    <t>Ecrou cyl à encoches M30x1</t>
  </si>
  <si>
    <t>COP01</t>
  </si>
  <si>
    <t>Pince pneumatique type M/60310 spéciale</t>
  </si>
  <si>
    <t>L2F34</t>
  </si>
  <si>
    <t>Ressort de comp. ø 19,5x27 sect.rect.</t>
  </si>
  <si>
    <t>Réglette double VOGEL 322561</t>
  </si>
  <si>
    <t>L7F41</t>
  </si>
  <si>
    <t>Doseur pour Ø 4 VOGEL 320403-3</t>
  </si>
  <si>
    <t>MINI-DETECTOR type 202</t>
  </si>
  <si>
    <t>Rlt à billes à cont obl 7001-E-A-M-2Q</t>
  </si>
  <si>
    <t>Rlt à billes à cont obl 71902-E-A-M-2Q</t>
  </si>
  <si>
    <t>Douille de serrage DKWN Ø 10/20x13</t>
  </si>
  <si>
    <t>L2K61</t>
  </si>
  <si>
    <t>L2K63</t>
  </si>
  <si>
    <t>Rlt à billes à cont obl 7201-K-B- -U</t>
  </si>
  <si>
    <t>L2F31</t>
  </si>
  <si>
    <t>Rlt à billes à cont obl 7201-K-B- -2T</t>
  </si>
  <si>
    <t>Racleur gliss eN 1-20x2 en U 299x108</t>
  </si>
  <si>
    <t>Accouplement miniature MK5 45-49mm-10/10</t>
  </si>
  <si>
    <t>L2K62</t>
  </si>
  <si>
    <t>Elément à niveler type SD-90 sans kit</t>
  </si>
  <si>
    <t>L2F09</t>
  </si>
  <si>
    <t>L2INS</t>
  </si>
  <si>
    <t>L3K01</t>
  </si>
  <si>
    <t>Distributeur 3/2 NL2 G1/4" 900l/min</t>
  </si>
  <si>
    <t>L2F36</t>
  </si>
  <si>
    <t>Soupape échapp rapide s silencieux G1/8</t>
  </si>
  <si>
    <t>Contrôleur de débit à palette G1/2</t>
  </si>
  <si>
    <t>L2F03</t>
  </si>
  <si>
    <t>Pince pneumat.double effet MHC2-100-X5</t>
  </si>
  <si>
    <t>Bride en équerre pour Ø 20 R02-02.1</t>
  </si>
  <si>
    <t>Rlt à billes à cont obl 71900-E-A-10-3Q</t>
  </si>
  <si>
    <t>Douille de serrage DKWN Ø 14/26x17</t>
  </si>
  <si>
    <t>L1F04</t>
  </si>
  <si>
    <t>L2F04</t>
  </si>
  <si>
    <t>L2F06</t>
  </si>
  <si>
    <t>L2F07</t>
  </si>
  <si>
    <t>L2F33</t>
  </si>
  <si>
    <t>Limiteur de débit G 1/8 pour tuyau 6 mm</t>
  </si>
  <si>
    <t>Vérin double effet ISO 6432 Ø25x50mm</t>
  </si>
  <si>
    <t>Rlt à billes à cont obl 71901-E-A-F-2Q</t>
  </si>
  <si>
    <t>Douille de serrage DKWN Ø 12/22x13</t>
  </si>
  <si>
    <t>L2F05</t>
  </si>
  <si>
    <t>L2K01</t>
  </si>
  <si>
    <t>L2K31</t>
  </si>
  <si>
    <t>L2K32</t>
  </si>
  <si>
    <t>Limiteur de débit M5 pour tuyau 4 mm</t>
  </si>
  <si>
    <t>Bride de serrage complète</t>
  </si>
  <si>
    <t>Rlt à billes à cont obl 7202-K-A- -2Q</t>
  </si>
  <si>
    <t>Doseur Ø 10,4</t>
  </si>
  <si>
    <t>***Guide linéaire MRA25 0328W2G2V3SO</t>
  </si>
  <si>
    <t>***Guide linéaire MRA25 0418W2G2V3SO</t>
  </si>
  <si>
    <t>***Guide linéaire MRA25 0478W2G2V3SO</t>
  </si>
  <si>
    <t>***Guide linéaire MRA25 0538W2G2V3SO</t>
  </si>
  <si>
    <t>L2F02</t>
  </si>
  <si>
    <t>***Guide linéaire MRA25 0658W2G2V3SO</t>
  </si>
  <si>
    <t>L2F01</t>
  </si>
  <si>
    <t>CLAPET ANTI-RET. 0,5BAR 20L/M</t>
  </si>
  <si>
    <t>L3F14</t>
  </si>
  <si>
    <t>Courroie synchrone 32/T5/1315</t>
  </si>
  <si>
    <t>Vérin double effet ISO 6432 Ø25x125mm</t>
  </si>
  <si>
    <t>Elément à niveler type: SD-90 ø 17,5</t>
  </si>
  <si>
    <t>Rlt à billes à cont obl 71911-C-A-M-3Q</t>
  </si>
  <si>
    <t>L7F11</t>
  </si>
  <si>
    <t>Electrovalve 2/2 Ø nom. 3 mm</t>
  </si>
  <si>
    <t>Rlt à billes à cont obl 71911-C-W- -U</t>
  </si>
  <si>
    <t>Rlt à billes à cont obl 71903-E-A-M-3Q</t>
  </si>
  <si>
    <t>Renvoi d'angle L0/1:1 BA40 FC</t>
  </si>
  <si>
    <t>Ecrou SCHAUBLIN EX20M M24x1</t>
  </si>
  <si>
    <t>Vérin double effet ISO 6432 Ø16x160mm</t>
  </si>
  <si>
    <t>Vanne à siège obl en bronze DN 15 G1/2"</t>
  </si>
  <si>
    <t>Tuyau universel p l'industrie Ø int 19,1</t>
  </si>
  <si>
    <t>Douille de serrage DSL Ø 22/35x31</t>
  </si>
  <si>
    <t>Engrenage co z=30 m=0,6 rapport 1:1</t>
  </si>
  <si>
    <t>Rlt à billes à cont obl 7010-C-A-M-3Q</t>
  </si>
  <si>
    <t>Tuyau plastique PUN-10X1,5-DUO-MET gris</t>
  </si>
  <si>
    <t>Bague d'étanchéité Ø25/35/7-FKM</t>
  </si>
  <si>
    <t>Raccord rapide femelle G 1/4"</t>
  </si>
  <si>
    <t>Amortisseur hydr.PRO 25 MC-3B VS RD</t>
  </si>
  <si>
    <t>Gaine rainurée 2 parties noire gr. 36</t>
  </si>
  <si>
    <t>L1K-A</t>
  </si>
  <si>
    <t>L1K-B</t>
  </si>
  <si>
    <t>L8FETABLI</t>
  </si>
  <si>
    <t>Electrique - A compter le mardi</t>
  </si>
  <si>
    <t>Détecteur magnétique pour vérin</t>
  </si>
  <si>
    <t>Chaîne porte-câbles 50x95mm  rayon:100mm</t>
  </si>
  <si>
    <t>Servo-moteur Infranor 4,1 Nm (étanche)</t>
  </si>
  <si>
    <t>Gomme ouverte 20x20mm / 1  trou  10-11mm</t>
  </si>
  <si>
    <t>Cadre  73x58mm pour passages de câbles</t>
  </si>
  <si>
    <t>Embase mâle coudée 3P+T+5cde  14A/600V</t>
  </si>
  <si>
    <t>L7F12</t>
  </si>
  <si>
    <t>Support connecteur Fanuc</t>
  </si>
  <si>
    <t>L7F83</t>
  </si>
  <si>
    <t>Rlt à billes à cont obl H7205-K-A- -3T</t>
  </si>
  <si>
    <t>VAB</t>
  </si>
  <si>
    <t>Tampon cy antivib tige fil Ø 25x13/M6</t>
  </si>
  <si>
    <t>Filtre hydraulique 10 microns</t>
  </si>
  <si>
    <t>Joint tournant M16x1,5 av.3 tar.frontaux</t>
  </si>
  <si>
    <t>L3K04</t>
  </si>
  <si>
    <t>***Guide linéaire DN25 à2 chariotslg.598</t>
  </si>
  <si>
    <t>Ressort de compression Ø 140,5x830</t>
  </si>
  <si>
    <t>Silenbloc tige fil Ø30x30/M8 FPM</t>
  </si>
  <si>
    <t>L2K60</t>
  </si>
  <si>
    <t>Guide linéaire DN15 à 2 chariots lg.236</t>
  </si>
  <si>
    <t>Rlt à billes à cont obl H71904-E-A-M-3Q</t>
  </si>
  <si>
    <t>Rlt à billes à cont obl H71904-C-W-L-2Q</t>
  </si>
  <si>
    <t>Vérin dble effet DSNU-16-70-PPV-A-S6-R3</t>
  </si>
  <si>
    <t>Amortisseur progressif  WP-M 0,35-330 A</t>
  </si>
  <si>
    <t>Amortisseur progressif  WP-M 0,25 - 130A</t>
  </si>
  <si>
    <t>Porte-outils BMRC20A-10 / ESX 16</t>
  </si>
  <si>
    <t>Vérin linéaire DGO-20-500-PPV-A</t>
  </si>
  <si>
    <t>Ecrou préc.à enc.+tar.radiaux M15x1</t>
  </si>
  <si>
    <t>Distributeur 5/2 monostable ISO15407-2</t>
  </si>
  <si>
    <t>L2K65</t>
  </si>
  <si>
    <t>Broche longue pr porte-outil BMRC20</t>
  </si>
  <si>
    <t>Raccord rapide droit mâle M10x1 Ø6</t>
  </si>
  <si>
    <t>Raccord rapide coudé orientable M10x1 Ø6</t>
  </si>
  <si>
    <t>Ecrou à encoches ZM12x1 spécial</t>
  </si>
  <si>
    <t>L1F02</t>
  </si>
  <si>
    <t>L1F03</t>
  </si>
  <si>
    <t>Raccord Kamlok fem. DN 1 av.embout tub.</t>
  </si>
  <si>
    <t>Roulement à bil.c.obl.H7009-E-A-M-3Q</t>
  </si>
  <si>
    <t>L7F84</t>
  </si>
  <si>
    <t>Ecrou préc.à enc.+taraud.radiaux M25x1,5</t>
  </si>
  <si>
    <t>L7F43</t>
  </si>
  <si>
    <t>Clapet anti-retour H-QS-6</t>
  </si>
  <si>
    <t>L2K34</t>
  </si>
  <si>
    <t>Corps de filtre</t>
  </si>
  <si>
    <t>Tuyau d'aspiration flexible Ø 25/35</t>
  </si>
  <si>
    <t>L3F01</t>
  </si>
  <si>
    <t>Limiteur débit unidirectionnel GR-QS-4</t>
  </si>
  <si>
    <t>Refroidisseur FLKS-1H</t>
  </si>
  <si>
    <t>Coude orientable M6</t>
  </si>
  <si>
    <t>L3F03</t>
  </si>
  <si>
    <t>L7F42</t>
  </si>
  <si>
    <t>L7F81</t>
  </si>
  <si>
    <t>Robinet bille pneu dble effet  G1 - Ø25</t>
  </si>
  <si>
    <t>Butée à b.c.obl.dble effet Ø25/75x28</t>
  </si>
  <si>
    <t>Joint de tige étanch.int. 80/91x4,2</t>
  </si>
  <si>
    <t>Joint de piston étanch.int. 89/100x4,20</t>
  </si>
  <si>
    <t>Guide linéaire dn20 2 chariots lg.478</t>
  </si>
  <si>
    <t>***Guide linéaire dn25 2 chariots lg.628</t>
  </si>
  <si>
    <t>***Guide linéaire dn25 2 chariots lg.388</t>
  </si>
  <si>
    <t>Guide linéaire dn15 2 chariots lg.368</t>
  </si>
  <si>
    <t>Guide linéaire dn15 2 chariots lg.415</t>
  </si>
  <si>
    <t>Guide linéaire dn15 2 chariots lg.466</t>
  </si>
  <si>
    <t>Guide linéaire dn15 2 chariots lg.282</t>
  </si>
  <si>
    <t>Guide linéaire dn15 2 chariots lg.328</t>
  </si>
  <si>
    <t>Unité de guidage FEN-12/16-200-KF</t>
  </si>
  <si>
    <t>Robinet bille pneu dble effet  1/2 - Ø15</t>
  </si>
  <si>
    <t>Rlt à b.c.obl. V7009-E-A-M-DU-2</t>
  </si>
  <si>
    <t>Contrôleur de débit à palette G3/8</t>
  </si>
  <si>
    <t>Vérin compact dbl effet ISO21287 Ø80x20</t>
  </si>
  <si>
    <t>Accouplement à soufflet BKL10 Ø10/14</t>
  </si>
  <si>
    <t>Doseur Ø4 0,06 cm3 avec racc. rapide</t>
  </si>
  <si>
    <t>Doseur Ø4 0,03 cm3 avec racc. rapide</t>
  </si>
  <si>
    <t>Cartouche 150 microns SW10/M150</t>
  </si>
  <si>
    <t>Raccord coudé M8x1 - Ø6</t>
  </si>
  <si>
    <t>Contrôleur de débit à palette G1/4</t>
  </si>
  <si>
    <t>Guide linéaire DN15 à 2 chariots lg.680</t>
  </si>
  <si>
    <t>Stator mw 6/4.5-4</t>
  </si>
  <si>
    <t>Refroidisseur d'huile 200W 14L</t>
  </si>
  <si>
    <t>Guide linéaire DN15 à 2 chariots lg.420</t>
  </si>
  <si>
    <t>Roulement 2 r.bil.c.obl. ZKLF 1255-2RS</t>
  </si>
  <si>
    <t>Roulement 2 r.bil.c.obl. ZKLFA 1050-2RS</t>
  </si>
  <si>
    <t>Terminal VTSA EvoDeco 16</t>
  </si>
  <si>
    <t>Terminal VTSA EvoDECO 20/32</t>
  </si>
  <si>
    <t>Unité conditionnement ms4 poupée </t>
  </si>
  <si>
    <t>Ecrou à encoches ZM10x1</t>
  </si>
  <si>
    <t>Accouplement à soufflet BKL10 Ø10/10</t>
  </si>
  <si>
    <t>Guide linéaire DN-20 4 chariots lg. 748</t>
  </si>
  <si>
    <t>Guide linéaire DN-20 2 chariots lg. 478</t>
  </si>
  <si>
    <t>Guide linéaire DN-20 2 chariots lg. 508</t>
  </si>
  <si>
    <t>Guide linéaire DN-20 4 chariots lg. 988</t>
  </si>
  <si>
    <t>Amortisseur AirLoc</t>
  </si>
  <si>
    <t>Coffret T6 441x355x130mm</t>
  </si>
  <si>
    <t>Rlt à billes à cont obl  BSA 201 CGB</t>
  </si>
  <si>
    <t>Soupape échapp rapide s silencieux 1/8</t>
  </si>
  <si>
    <t>Electrovalve 2/2 Ø nom. 4 mm</t>
  </si>
  <si>
    <t>Guide linéaire DN15 4 chariots lg.460</t>
  </si>
  <si>
    <t>Terminal VTSA EvoDECO 10</t>
  </si>
  <si>
    <t>Unité conditionnement EvoDeco</t>
  </si>
  <si>
    <t>Soupape échapp rapide s silencieux ø4</t>
  </si>
  <si>
    <t>Entretoise 6 pans M4 int./ext. Lg.15 mm</t>
  </si>
  <si>
    <t>Accouplement élastique Øext.40 lg.44</t>
  </si>
  <si>
    <t>Rondelle SCHNORR Ø90/Ø46x2,5</t>
  </si>
  <si>
    <t>Distributeur Volumétrique 5 sorties</t>
  </si>
  <si>
    <t>Pompe de graissage Bijur 3l</t>
  </si>
  <si>
    <t>Contrôleur de débit à palette G3/4</t>
  </si>
  <si>
    <t>Soupape échappement rapide G1/8</t>
  </si>
  <si>
    <t>Pompe de graissage Bijur 2l</t>
  </si>
  <si>
    <t>Tuyau flexible HP DN4 longueur 565</t>
  </si>
  <si>
    <t>Tuyau flexible HP DN4 longueur 430</t>
  </si>
  <si>
    <t>Ensemble linéaire dn15 2 chariots L=246</t>
  </si>
  <si>
    <t>Pompe à engrenage+mot.451FA/M1.1 GN-I28</t>
  </si>
  <si>
    <t>Pompe à engrenage+mot.351FA/M075 GN-I39</t>
  </si>
  <si>
    <t>Crochet magnétique Ø35</t>
  </si>
  <si>
    <t>Electrovanne hydraulique 4/2 WK06Y-20V</t>
  </si>
  <si>
    <t>L7F82</t>
  </si>
  <si>
    <t>Vis à billes Ø20x63x5</t>
  </si>
  <si>
    <t>Vis à billes Ø20x215x5</t>
  </si>
  <si>
    <t>Vis à billes Ø20x245x5</t>
  </si>
  <si>
    <t>Vis à billes Ø20x160x5</t>
  </si>
  <si>
    <t>Vis à billes Ø20x325x5</t>
  </si>
  <si>
    <t>Tôles intérieures</t>
  </si>
  <si>
    <t>KT-04</t>
  </si>
  <si>
    <t>E. Sauvain + L. Marchese</t>
  </si>
  <si>
    <t>Clé à ergot Ø50</t>
  </si>
  <si>
    <t>Stator mspw 10.6/8-6</t>
  </si>
  <si>
    <t>Entraînement canon</t>
  </si>
  <si>
    <t>Plaque inférieure</t>
  </si>
  <si>
    <t>Bague de guidage et blocage</t>
  </si>
  <si>
    <t>Plaque</t>
  </si>
  <si>
    <t>.upport écrou vis à billes</t>
  </si>
  <si>
    <t>Palier</t>
  </si>
  <si>
    <t>Clé canon</t>
  </si>
  <si>
    <t>PLAQUE</t>
  </si>
  <si>
    <t>Semelle 3mm pour perceur</t>
  </si>
  <si>
    <t>Cache contre-poupée</t>
  </si>
  <si>
    <t>Fourche</t>
  </si>
  <si>
    <t>Tube de guidage Ø 22 lg.170</t>
  </si>
  <si>
    <t>L7F15</t>
  </si>
  <si>
    <t>Conduite hydraulique Ø10 lg.4200</t>
  </si>
  <si>
    <t>Bague d'arrêt</t>
  </si>
  <si>
    <t>L2K03</t>
  </si>
  <si>
    <t>Protection contre poupée</t>
  </si>
  <si>
    <t>KT-32</t>
  </si>
  <si>
    <t>Racleur glissière AB I équerre</t>
  </si>
  <si>
    <t>Ensemble stator</t>
  </si>
  <si>
    <t>Goupille dégagée Ø8h6x24</t>
  </si>
  <si>
    <t>Vis à billes 20x5x25mm</t>
  </si>
  <si>
    <t>Chariot horizontal contre-broche</t>
  </si>
  <si>
    <t>Support contre broche</t>
  </si>
  <si>
    <t>Chariot x1</t>
  </si>
  <si>
    <t>Chariot x2</t>
  </si>
  <si>
    <t>Boîtier</t>
  </si>
  <si>
    <t>Flasque</t>
  </si>
  <si>
    <t>Distributeur</t>
  </si>
  <si>
    <t>Couvercle</t>
  </si>
  <si>
    <t>Protection</t>
  </si>
  <si>
    <t>KT-10</t>
  </si>
  <si>
    <t>Déflecteur</t>
  </si>
  <si>
    <t>Tube de serrage øint.11</t>
  </si>
  <si>
    <t>Axe excentrique</t>
  </si>
  <si>
    <t>Tube de guidage Ø7/16x150</t>
  </si>
  <si>
    <t>Tubes de guidage Ø13/16x150</t>
  </si>
  <si>
    <t>Tube de guidage Ø11/16x150</t>
  </si>
  <si>
    <t>Tubes de guidage Ø8,5/16x150</t>
  </si>
  <si>
    <t>Chariot X4</t>
  </si>
  <si>
    <t>Vis à billes 16x5 New</t>
  </si>
  <si>
    <t>Outil de réglage</t>
  </si>
  <si>
    <t>Patin carbone</t>
  </si>
  <si>
    <t>Ecrou pince poussée F10</t>
  </si>
  <si>
    <t>Support Palier X</t>
  </si>
  <si>
    <t>Vis à billes Ø15x5x28</t>
  </si>
  <si>
    <t>Vis à billes Ø16x5x128</t>
  </si>
  <si>
    <t>Vis à billes Ø15x5x224</t>
  </si>
  <si>
    <t>Vis à billes Ø15x5x61</t>
  </si>
  <si>
    <t>Palier X1/X2</t>
  </si>
  <si>
    <t>Support moteur bêta 1</t>
  </si>
  <si>
    <t>Support outils</t>
  </si>
  <si>
    <t>Tôle fermeture</t>
  </si>
  <si>
    <t>Plaque canon</t>
  </si>
  <si>
    <t>Porte-outils fixes 3xØ16</t>
  </si>
  <si>
    <t>Tôle protection moteur</t>
  </si>
  <si>
    <t>Distributeur arrosage</t>
  </si>
  <si>
    <t>Entretoise refroidissement</t>
  </si>
  <si>
    <t>Tôle protection vis à billes</t>
  </si>
  <si>
    <t>Tube de protection</t>
  </si>
  <si>
    <t>Support à pivot</t>
  </si>
  <si>
    <t>Plaque support moteur</t>
  </si>
  <si>
    <t>Poulie crantée flasquée at3-0 z=48</t>
  </si>
  <si>
    <t>Embout éjecteur 25mm</t>
  </si>
  <si>
    <t>Corps éjecteur</t>
  </si>
  <si>
    <t>Support vérin</t>
  </si>
  <si>
    <t>Support porte-burins 3 outils</t>
  </si>
  <si>
    <t>Support porte-burins 4 outils</t>
  </si>
  <si>
    <t>Adaptateur tube éjecteur</t>
  </si>
  <si>
    <t>Douille pince poussée F10</t>
  </si>
  <si>
    <t>Chariot  Z1</t>
  </si>
  <si>
    <t>Chariot  Y1</t>
  </si>
  <si>
    <t>Chariot  X4</t>
  </si>
  <si>
    <t>Chariot Z4</t>
  </si>
  <si>
    <t>Chariot Y4</t>
  </si>
  <si>
    <t>Bâti</t>
  </si>
  <si>
    <t>Cône de serrage outils</t>
  </si>
  <si>
    <t>Cône de serrage coupeur</t>
  </si>
  <si>
    <t>Vis M4 spéciale</t>
  </si>
  <si>
    <t>Récupérateur longues pièces</t>
  </si>
  <si>
    <t>Autocollants SwissNano basic tools</t>
  </si>
  <si>
    <t>Protection fixe</t>
  </si>
  <si>
    <t>KT-16A</t>
  </si>
  <si>
    <t>Protection contre-opération</t>
  </si>
  <si>
    <t>KT-16B</t>
  </si>
  <si>
    <t>Protection bâti</t>
  </si>
  <si>
    <t>Capot</t>
  </si>
  <si>
    <t>Fil de terre lg:60 avec cosses dia.8mm</t>
  </si>
  <si>
    <t>Lampe d'éclairage LED 3,8Vdc 3W</t>
  </si>
  <si>
    <t>BROCHE</t>
  </si>
  <si>
    <t>Chicane</t>
  </si>
  <si>
    <t>BAGUE DE BLOCAGE</t>
  </si>
  <si>
    <t>Fourchette</t>
  </si>
  <si>
    <t>ARBRE</t>
  </si>
  <si>
    <t>BAGUES DE DISTANCE</t>
  </si>
  <si>
    <t>DOUILLE EXCENTRIQUE</t>
  </si>
  <si>
    <t>Corps</t>
  </si>
  <si>
    <t>Douille</t>
  </si>
  <si>
    <t>Broche</t>
  </si>
  <si>
    <t>Semelle 2mm pour perceur</t>
  </si>
  <si>
    <t>Semelle 5mm pour perceur</t>
  </si>
  <si>
    <t>Semelle 10mm pour perceur</t>
  </si>
  <si>
    <t>Rondelle Ø 6,6/18x5</t>
  </si>
  <si>
    <t>AXE</t>
  </si>
  <si>
    <t>LEVIER</t>
  </si>
  <si>
    <t>BOITE</t>
  </si>
  <si>
    <t>Plot de guidage</t>
  </si>
  <si>
    <t>Support</t>
  </si>
  <si>
    <t>Excentrique Ø 8x15</t>
  </si>
  <si>
    <t>Vis à billes X3 Ø16x132x5</t>
  </si>
  <si>
    <t>Vis à billes Z3 Ø16x40x5</t>
  </si>
  <si>
    <t>Vis à billes Z1 Ø16x100x5</t>
  </si>
  <si>
    <t>Vis à billes X4 Ø16x222x5</t>
  </si>
  <si>
    <t>Boitier</t>
  </si>
  <si>
    <t>Manchon</t>
  </si>
  <si>
    <t>Arrêt</t>
  </si>
  <si>
    <t>PALIER  X3, X4</t>
  </si>
  <si>
    <t>FOURREAU</t>
  </si>
  <si>
    <t>Poulie crantée sans jeu T5 z=16</t>
  </si>
  <si>
    <t>Bride</t>
  </si>
  <si>
    <t>Fourreau</t>
  </si>
  <si>
    <t>Poulie crantée sans jeu T5-0 z=13</t>
  </si>
  <si>
    <t>Couple conique z=25 m=0,6 rapport 1:1</t>
  </si>
  <si>
    <t>Assemblage boîte</t>
  </si>
  <si>
    <t>Support filtre</t>
  </si>
  <si>
    <t>Arbre</t>
  </si>
  <si>
    <t>Support chaîne</t>
  </si>
  <si>
    <t>PLOT</t>
  </si>
  <si>
    <t>Bride 216609 modifiée</t>
  </si>
  <si>
    <t>Plaque de base</t>
  </si>
  <si>
    <t>Plaque fixation moteur</t>
  </si>
  <si>
    <t>Poulie crantée t5-d0 z=32</t>
  </si>
  <si>
    <t>Ecrou de nez (F25)</t>
  </si>
  <si>
    <t>Porte-burin gauche-droite</t>
  </si>
  <si>
    <t>Poulie crantée sans jeu T5 z=24</t>
  </si>
  <si>
    <t>Douille de serrage (F25)</t>
  </si>
  <si>
    <t>Poutre</t>
  </si>
  <si>
    <t>Vertical</t>
  </si>
  <si>
    <t>Chariot x1,x2</t>
  </si>
  <si>
    <t>Chariot y1,y2</t>
  </si>
  <si>
    <t>Chariot z3</t>
  </si>
  <si>
    <t>Chariot x3</t>
  </si>
  <si>
    <t>Chariot z4</t>
  </si>
  <si>
    <t>Equerre sur combiné</t>
  </si>
  <si>
    <t>Plaque avant</t>
  </si>
  <si>
    <t>Butée</t>
  </si>
  <si>
    <t>Poulie crantée sans jeu t5 z=24</t>
  </si>
  <si>
    <t>Plaque moteur Z4</t>
  </si>
  <si>
    <t>Support contre-opération</t>
  </si>
  <si>
    <t>Casquette</t>
  </si>
  <si>
    <t>Couvercle de fermeture</t>
  </si>
  <si>
    <t>PLAQUE DE GRAISSAGE</t>
  </si>
  <si>
    <t>Support moteur</t>
  </si>
  <si>
    <t>PROTECTION</t>
  </si>
  <si>
    <t>L2K04</t>
  </si>
  <si>
    <t>Galet</t>
  </si>
  <si>
    <t>Support moteur S2</t>
  </si>
  <si>
    <t>Plaque tendeur S3</t>
  </si>
  <si>
    <t>Broche de renvoi S2</t>
  </si>
  <si>
    <t>Glissière du galet</t>
  </si>
  <si>
    <t>Axe du galet tendeur</t>
  </si>
  <si>
    <t>PIGNON MOTEUR T5 Z24</t>
  </si>
  <si>
    <t>Règle d'appui S3</t>
  </si>
  <si>
    <t>Tirette</t>
  </si>
  <si>
    <t>Goupille de positionnement</t>
  </si>
  <si>
    <t>Règle</t>
  </si>
  <si>
    <t>L2K02</t>
  </si>
  <si>
    <t>Porte-burin haut</t>
  </si>
  <si>
    <t>Tube Ø34/42x400 fileté aux 2 bts G1 1/4"</t>
  </si>
  <si>
    <t>Entretoise 30x100x12</t>
  </si>
  <si>
    <t>Corps de renvoi S5</t>
  </si>
  <si>
    <t>Flasque de la poulie</t>
  </si>
  <si>
    <t>Bague de distance</t>
  </si>
  <si>
    <t>Tige Ø25x180 filetée à 1 bout M12</t>
  </si>
  <si>
    <t>L2K06</t>
  </si>
  <si>
    <t>Fourreau du canon 32mm</t>
  </si>
  <si>
    <t>Flasque d'appui</t>
  </si>
  <si>
    <t>Bagues de distance</t>
  </si>
  <si>
    <t>Tirant</t>
  </si>
  <si>
    <t>Ecrou de nez (F30)</t>
  </si>
  <si>
    <t>SUPPORT TUBE DE GUIDAGE</t>
  </si>
  <si>
    <t>Arbre support galet</t>
  </si>
  <si>
    <t>L2F99</t>
  </si>
  <si>
    <t>Poulie crantée sans jeu T5-d0 z=24</t>
  </si>
  <si>
    <t>Tuyau hydr HP embouts sertis DN 10x2000</t>
  </si>
  <si>
    <t>Corps du perceur long</t>
  </si>
  <si>
    <t>Bague de distance Ø20/25x141,5</t>
  </si>
  <si>
    <t>Chariot y4</t>
  </si>
  <si>
    <t>Vis à billes Ø32x320x10</t>
  </si>
  <si>
    <t>Poulie crantée sans jeu t5-d0 z=24</t>
  </si>
  <si>
    <t>Flasque fixe</t>
  </si>
  <si>
    <t>Flasque mobile</t>
  </si>
  <si>
    <t>Plaque vis à billes</t>
  </si>
  <si>
    <t>Plaque moteur x3</t>
  </si>
  <si>
    <t>Entretoises appariées L=536</t>
  </si>
  <si>
    <t>CHARIOT X4</t>
  </si>
  <si>
    <t>SUPPORT PIEDS</t>
  </si>
  <si>
    <t>PLAQUE MOTEUR</t>
  </si>
  <si>
    <t>Mors 12-16</t>
  </si>
  <si>
    <t>Axe</t>
  </si>
  <si>
    <t>PLOT DE FIXATION</t>
  </si>
  <si>
    <t>CORPS DU PERCEUR LONG</t>
  </si>
  <si>
    <t>TUBE FIXE</t>
  </si>
  <si>
    <t>Support des mors</t>
  </si>
  <si>
    <t>Bague de distance Ø 15/19 L=12</t>
  </si>
  <si>
    <t>EMBASE</t>
  </si>
  <si>
    <t>CARTER</t>
  </si>
  <si>
    <t>Porte-outil dia.25</t>
  </si>
  <si>
    <t>Tube de récupération</t>
  </si>
  <si>
    <t>Mors long 12-16</t>
  </si>
  <si>
    <t>Mors long 6-12</t>
  </si>
  <si>
    <t>Mors long 3-6</t>
  </si>
  <si>
    <t>Douille de serrage (F20)</t>
  </si>
  <si>
    <t>Mors</t>
  </si>
  <si>
    <t>Poussoir</t>
  </si>
  <si>
    <t>Flasque arrière</t>
  </si>
  <si>
    <t>Plot de fixation</t>
  </si>
  <si>
    <t>Tube d'extraction</t>
  </si>
  <si>
    <t>Adaptateur avec canon</t>
  </si>
  <si>
    <t>Support palier</t>
  </si>
  <si>
    <t>Adaptateur sans canon</t>
  </si>
  <si>
    <t>Cache broche</t>
  </si>
  <si>
    <t>Support broche et entraînement canon</t>
  </si>
  <si>
    <t>Support broche</t>
  </si>
  <si>
    <t>Support broche coulissant</t>
  </si>
  <si>
    <t>Bague rapportée</t>
  </si>
  <si>
    <t>Segment d'arrêt Ø118/139x5</t>
  </si>
  <si>
    <t>Support roulement</t>
  </si>
  <si>
    <t>Plaque y1</t>
  </si>
  <si>
    <t>Plaque y2</t>
  </si>
  <si>
    <t>Chariot y1</t>
  </si>
  <si>
    <t>Chariot y2</t>
  </si>
  <si>
    <t>Tôle mobile y4 (2)</t>
  </si>
  <si>
    <t>Tablier</t>
  </si>
  <si>
    <t>Tige d'extraction</t>
  </si>
  <si>
    <t>Tôle mobile y4 (1)</t>
  </si>
  <si>
    <t>Tube de serrage</t>
  </si>
  <si>
    <t>Bavette</t>
  </si>
  <si>
    <t>Clef à fourche ouv. 32</t>
  </si>
  <si>
    <t>Clef à ergot ø40/45x6</t>
  </si>
  <si>
    <t>Tube de serrage ø17</t>
  </si>
  <si>
    <t>Tube de serrage ø13</t>
  </si>
  <si>
    <t>Tube de serrage ø6.5</t>
  </si>
  <si>
    <t>Chariot z1</t>
  </si>
  <si>
    <t>Support entraînement canon</t>
  </si>
  <si>
    <t>Plaque arrière</t>
  </si>
  <si>
    <t>Chariot Z3</t>
  </si>
  <si>
    <t>Bielle</t>
  </si>
  <si>
    <t>Axe Ø12x35</t>
  </si>
  <si>
    <t>Porte-outils</t>
  </si>
  <si>
    <t>Support outils contr.op.deco 10 evo</t>
  </si>
  <si>
    <t>Entretoises appariées larg. 5</t>
  </si>
  <si>
    <t>Racleur série f (mini)</t>
  </si>
  <si>
    <t>Entretoises appariées larg. 30</t>
  </si>
  <si>
    <t>Protection combiné</t>
  </si>
  <si>
    <t>Bride support tube</t>
  </si>
  <si>
    <t>Tige support</t>
  </si>
  <si>
    <t>Ecrou F13</t>
  </si>
  <si>
    <t>Tube coudé 113° Ø25/20</t>
  </si>
  <si>
    <t>Poulie crantée s.jeu t5 z=24 flasquée</t>
  </si>
  <si>
    <t>Bloc de refroidissement</t>
  </si>
  <si>
    <t>Obturateur VKA 12 modifié</t>
  </si>
  <si>
    <t>Plaque tendeur</t>
  </si>
  <si>
    <t>Clef à fourche ouverture 27</t>
  </si>
  <si>
    <t>Palier avant</t>
  </si>
  <si>
    <t>Tablette à outillage</t>
  </si>
  <si>
    <t>Tige d'extraction Ø 8</t>
  </si>
  <si>
    <t>Bâti broche</t>
  </si>
  <si>
    <t>Palier arrière</t>
  </si>
  <si>
    <t>Palier support moteur</t>
  </si>
  <si>
    <t>Vis à billes Z4 Ø16x5x104</t>
  </si>
  <si>
    <t>Palier Z4</t>
  </si>
  <si>
    <t>Plaque support</t>
  </si>
  <si>
    <t>Extracteur Ø5mm</t>
  </si>
  <si>
    <t>Extracteur Ø3mm</t>
  </si>
  <si>
    <t>Plot de raccordement</t>
  </si>
  <si>
    <t>Plaque de graissage</t>
  </si>
  <si>
    <t>Tube Ø34/45x100</t>
  </si>
  <si>
    <t>Tube de guidage ø 12 lg.270</t>
  </si>
  <si>
    <t>Tube de guidage ø 17 lg.270</t>
  </si>
  <si>
    <t>Clef imbus coudée 599303 modifiée</t>
  </si>
  <si>
    <t>Demi-tube pour panier lg.135mm Ø5-20mm</t>
  </si>
  <si>
    <t>Demi-tube pour panier lg.180mm Ø5-20mm</t>
  </si>
  <si>
    <t>Demi-tube pour panier lg.100mm Ø5-20mm</t>
  </si>
  <si>
    <t>Protection du nez</t>
  </si>
  <si>
    <t>Pignon cranté T10 Z=28</t>
  </si>
  <si>
    <t>Plaque de refroidissement</t>
  </si>
  <si>
    <t>Porte-outil Ø 25</t>
  </si>
  <si>
    <t>Corps de perceur moyen</t>
  </si>
  <si>
    <t>Bague de distance Ø20/25x93,5</t>
  </si>
  <si>
    <t>Flasque avant</t>
  </si>
  <si>
    <t>Assemblage axe et poulie t5 d0 z=17</t>
  </si>
  <si>
    <t>Ecrou cyl à encoches M14x0,75</t>
  </si>
  <si>
    <t>Ressort à lame</t>
  </si>
  <si>
    <t>Plaque d'appui pour ressort à lame</t>
  </si>
  <si>
    <t>Poulie crantée T5 z=30</t>
  </si>
  <si>
    <t>Chariot x4</t>
  </si>
  <si>
    <t>Tige de guidage</t>
  </si>
  <si>
    <t>Support tige de guidage</t>
  </si>
  <si>
    <t>Plaque de base pour manipulateur</t>
  </si>
  <si>
    <t>Support paliers</t>
  </si>
  <si>
    <t>Poutrelle</t>
  </si>
  <si>
    <t>Support pince</t>
  </si>
  <si>
    <t>Mors Ø15-26</t>
  </si>
  <si>
    <t>Mors Ø26-32</t>
  </si>
  <si>
    <t>Canal</t>
  </si>
  <si>
    <t>Protection chariot Z3</t>
  </si>
  <si>
    <t>Capot X3</t>
  </si>
  <si>
    <t>Entretoise support moteur</t>
  </si>
  <si>
    <t>Support 50x25x269</t>
  </si>
  <si>
    <t>Tige</t>
  </si>
  <si>
    <t>Canule d'arrosage</t>
  </si>
  <si>
    <t>Rondelle plate TORNOS Ø 8,4/16x1,6</t>
  </si>
  <si>
    <t>Support vis à billes</t>
  </si>
  <si>
    <t>Support palier arrière</t>
  </si>
  <si>
    <t>Stator skw082-s137LAK1</t>
  </si>
  <si>
    <t>Vis à billes ø32x10x50mm</t>
  </si>
  <si>
    <t>Palier flottant</t>
  </si>
  <si>
    <t>Flasque du palier arrière</t>
  </si>
  <si>
    <t>Palier hydrostatique Ø50/80x51</t>
  </si>
  <si>
    <t>Bague d'appui palier ø45/68x7mm 8xM6</t>
  </si>
  <si>
    <t>Chien de serrage élastique (appariés)</t>
  </si>
  <si>
    <t>Bague labyrinthe arbre ø45x15</t>
  </si>
  <si>
    <t>Bague labyrinthe alésage ø75x8</t>
  </si>
  <si>
    <t>Bague d'appui labyrinthe arbre ø45x13</t>
  </si>
  <si>
    <t>Manchon de serrage élastique</t>
  </si>
  <si>
    <t>Douille d'appui patin carbone</t>
  </si>
  <si>
    <t>Porte-chiens élastiques</t>
  </si>
  <si>
    <t>Finition broche motorisée multiswiss</t>
  </si>
  <si>
    <t>Tirant tube élastique</t>
  </si>
  <si>
    <t>Fourreau finition Ø100x419mm</t>
  </si>
  <si>
    <t>Piston de serrage de pince finition</t>
  </si>
  <si>
    <t>Flasque du palier avant</t>
  </si>
  <si>
    <t>Vis à billes Ø32x10 course 75mm</t>
  </si>
  <si>
    <t>Palier hydrostatique Ø55/80x51</t>
  </si>
  <si>
    <t>Finition broche motorisée</t>
  </si>
  <si>
    <t>Stator</t>
  </si>
  <si>
    <t>Fourreau arrière</t>
  </si>
  <si>
    <t>Douille stator SKW082-184-LAR</t>
  </si>
  <si>
    <t>Support rondelles Schnorr</t>
  </si>
  <si>
    <t>Ecrou M46x1</t>
  </si>
  <si>
    <t>Bague d'appui rondelles Schnorr</t>
  </si>
  <si>
    <t>Disque codeur frontal 192 impulsions</t>
  </si>
  <si>
    <t>Support fixation BZI frontal</t>
  </si>
  <si>
    <t>Fourreau avant</t>
  </si>
  <si>
    <t>Couvercle avant</t>
  </si>
  <si>
    <t>Couvercle arrière</t>
  </si>
  <si>
    <t>Piston hydraulique</t>
  </si>
  <si>
    <t>Douille de liaison tripode</t>
  </si>
  <si>
    <t>Douille de serrage</t>
  </si>
  <si>
    <t>Ecrou de nez</t>
  </si>
  <si>
    <t>Ecrou de butée M45x1,5</t>
  </si>
  <si>
    <t>Flasque palier arrière</t>
  </si>
  <si>
    <t>Manchon de guidage</t>
  </si>
  <si>
    <t>Bague d'appui</t>
  </si>
  <si>
    <t>Entretoises roulement</t>
  </si>
  <si>
    <t>Broche finition</t>
  </si>
  <si>
    <t>Douille stator SKW096-138-LA14P2</t>
  </si>
  <si>
    <t>Foureau arrière</t>
  </si>
  <si>
    <t>Disque codeur frontal 224 impulsions</t>
  </si>
  <si>
    <t>Bague d'appui labyrinthe arbre Ø55x13</t>
  </si>
  <si>
    <t>Bague d'appui palier Ø75/55x7mm 8xM6</t>
  </si>
  <si>
    <t>Plaque support répartiteur</t>
  </si>
  <si>
    <t>Bague labyrinthe alésage Ø80x8</t>
  </si>
  <si>
    <t>Fixation chaîne porte-câbles inférieur</t>
  </si>
  <si>
    <t>Ressort de compression</t>
  </si>
  <si>
    <t>Protection codeur Multiswiss 6x14</t>
  </si>
  <si>
    <t>Graissage broches</t>
  </si>
  <si>
    <t>BAGUE DE DIST DIA 28 LG 6</t>
  </si>
  <si>
    <t>Axe à tête cylindrique Ø 10 x 29</t>
  </si>
  <si>
    <t>RONDELLE</t>
  </si>
  <si>
    <t>Bague du corps Ø 6/10x4,3</t>
  </si>
  <si>
    <t>GOUP CYL O DIA 10 X 30</t>
  </si>
  <si>
    <t>Rondelle Ø 8,5/15x1</t>
  </si>
  <si>
    <t>Clavette para trempée bt rond 3x3x10</t>
  </si>
  <si>
    <t>Entretoise Ø7/14x35</t>
  </si>
  <si>
    <t>Goulotte</t>
  </si>
  <si>
    <t>Ressort de comp. ø 9,85x26 sect.rect.</t>
  </si>
  <si>
    <t>Ressort de comp. ø 36,5x39 sect.rect.</t>
  </si>
  <si>
    <t>Rotule UNIBAL standard SF 6 Ø 6</t>
  </si>
  <si>
    <t>Rlt billes gorge prof DIN 625-6203-2Z</t>
  </si>
  <si>
    <t>Mamelon réduit mâle/fem. N4 1-1/2"</t>
  </si>
  <si>
    <t>Vis t fr 6p c ISO 10642-10.9 M6x40</t>
  </si>
  <si>
    <t>Clé à ergots 34-36 DIN 1810-B</t>
  </si>
  <si>
    <t>Coude M-F A4 réduit 1 1/4"-1"</t>
  </si>
  <si>
    <t>Courroie synchrone 16/T5/900</t>
  </si>
  <si>
    <t>Manchon réduit fem./mâle M4 1-1/2"</t>
  </si>
  <si>
    <t>Clé à ergot forme A d.45-50 (bec)</t>
  </si>
  <si>
    <t>Clé à ergots forme A Ø 58-62</t>
  </si>
  <si>
    <t>Coude banjo BSPP WH  8-PLR</t>
  </si>
  <si>
    <t>TE RENVERSE ORIENT. EL 12-PL</t>
  </si>
  <si>
    <t>Mamelon réduit mâle N8 3/4-3/8"</t>
  </si>
  <si>
    <t>Coude orientable EW 22-PL</t>
  </si>
  <si>
    <t>Coude M-F A4/45° 1"</t>
  </si>
  <si>
    <t>Courroie synchrone 16/T5/500</t>
  </si>
  <si>
    <t>Rlt à billes à cont obl 71900-E-A-M-DU</t>
  </si>
  <si>
    <t>Ecrou cyl.à encoche à tar.front.M20x1</t>
  </si>
  <si>
    <t>Courroie synchrone 16/T5/525</t>
  </si>
  <si>
    <t>Courroie synchrone 16/T5/480</t>
  </si>
  <si>
    <t>Tuyau hte pres. FLEXITREL PR7N DN6</t>
  </si>
  <si>
    <t>Emb.ser SAE FL10L DN8 jp PF1K</t>
  </si>
  <si>
    <t>Rdl à plateau SCHNORR K Ø 27,7/17,3x0,4</t>
  </si>
  <si>
    <t>Sélecteur de circuit WV 10 PL</t>
  </si>
  <si>
    <t>Colllier de fixation "stauff" no.322-PA</t>
  </si>
  <si>
    <t>Bloc de distribution FR-4-3/8-B</t>
  </si>
  <si>
    <t>Coude BANJO BSPP WH 12-PLR</t>
  </si>
  <si>
    <t>JOINT RACLEUR  WA0000180-N9001</t>
  </si>
  <si>
    <t>Manchon QM-1/2-1/2</t>
  </si>
  <si>
    <t>Union droite égale G22</t>
  </si>
  <si>
    <t>Courroie synchrone 16/T5/690</t>
  </si>
  <si>
    <t>Courroie synchrone 16/T5/545</t>
  </si>
  <si>
    <t>Bride de fix.pr Ø 20 r02-60.1</t>
  </si>
  <si>
    <t>Courroie synchrone 16/T5/560</t>
  </si>
  <si>
    <t>Courroie synchrone 16/T5/455</t>
  </si>
  <si>
    <t>Courroie synchrone 16/T5/420</t>
  </si>
  <si>
    <t>Réduction de tube RED22/10</t>
  </si>
  <si>
    <t>Réduction de tube RED22/12</t>
  </si>
  <si>
    <t>Té ISO 49-B1-1-noir</t>
  </si>
  <si>
    <t>Mamelon réduit mâle N8 3/4-1/2"</t>
  </si>
  <si>
    <t>Douille de serrage DKWN 19/35x21</t>
  </si>
  <si>
    <t>Courroie synchrone 16/T5/840</t>
  </si>
  <si>
    <t>Joint racleur WA0100160-N9</t>
  </si>
  <si>
    <t>Joint torique en viton 101,32x1,78</t>
  </si>
  <si>
    <t>Rlt à billes à cont obl 7010-E-A- -2T</t>
  </si>
  <si>
    <t>Courroie synchrone 16/T5/340</t>
  </si>
  <si>
    <t>Courroie synchrone 16/T5/620</t>
  </si>
  <si>
    <t>Tuyau plastique Ø6/4 bleu</t>
  </si>
  <si>
    <t>Racleur de gliss.AB1 droit longueur 410</t>
  </si>
  <si>
    <t>Tuyau plastique Ø4/2,6 bleu</t>
  </si>
  <si>
    <t>Chaîne porte-câbles 30x50 rayon: 40 mm</t>
  </si>
  <si>
    <t>L2K64</t>
  </si>
  <si>
    <t>Chaîne porte-câbles 30x80 rayon: 40 mm</t>
  </si>
  <si>
    <t>Vanne à entraîn. pneu. dbl. eff. 3/8 Ø10</t>
  </si>
  <si>
    <t>LIMITEUR DE DEBIT   GRLZ-1/8-B</t>
  </si>
  <si>
    <t>Rlt à billes à cont obl 71908-C-A-32-2Q</t>
  </si>
  <si>
    <t>Courroie synchrone 16/T5/1215</t>
  </si>
  <si>
    <t>Poussoir horizontal étanche dia 12</t>
  </si>
  <si>
    <t>Bride en croix pour dia 20 r02-05,1</t>
  </si>
  <si>
    <t>Courroie synchrone 16/T10/960</t>
  </si>
  <si>
    <t>Douille de serrage DSK 22/35x21</t>
  </si>
  <si>
    <t>Crémaillère denture droite M=1.00 L=250</t>
  </si>
  <si>
    <t>Courroie synchrone 25/T5/400</t>
  </si>
  <si>
    <t>Limiteur de débit GRLA-1/8-QS-8-RS-B</t>
  </si>
  <si>
    <t>Raccord banjo en L double QSLV2-1/4-10</t>
  </si>
  <si>
    <t>Raccord BANJO en L double QSLV2-3/8-10</t>
  </si>
  <si>
    <t>Rondelle pr vis à t frais. M6</t>
  </si>
  <si>
    <t>Courroie synchrone 32/T5/480</t>
  </si>
  <si>
    <t>Courroie synchrone 32/T5/990</t>
  </si>
  <si>
    <t>Courroie synchrone 32/T5/650</t>
  </si>
  <si>
    <t>Entretoise 6 pans M6 int./ext. lg. 50 mm</t>
  </si>
  <si>
    <t>Mamelon réduit mâle N8 1-3/4</t>
  </si>
  <si>
    <t>Racleur de gliss.AB1 droit longueur 478</t>
  </si>
  <si>
    <t>Bride de serrage en croix Ø nom.40/20</t>
  </si>
  <si>
    <t>Joint torique 82,27X1,78-FKM</t>
  </si>
  <si>
    <t>Racleur gliss.AB1 droit lg.252 av.3trous</t>
  </si>
  <si>
    <t>Vis s t 6p c à bt plat ISO4026 M5x12</t>
  </si>
  <si>
    <t>Plaque à souder prolongée SPVZ4</t>
  </si>
  <si>
    <t>Coude orientable 360° QSL-3/8-16</t>
  </si>
  <si>
    <t>Raccord droit QS-3/8-16</t>
  </si>
  <si>
    <t>Kit de fixation pour vérins 25 mm</t>
  </si>
  <si>
    <t>Embout fileté mâle gaz cônique G 1/4"</t>
  </si>
  <si>
    <t>Coude union égale QSL-6</t>
  </si>
  <si>
    <t>Joint torique en viton 8X1</t>
  </si>
  <si>
    <t>Raccord droit femelle QSF-3/8-12-B</t>
  </si>
  <si>
    <t>Bride pour gaine gr.23</t>
  </si>
  <si>
    <t>Entretoise 6 pans M6 int./ext. lg. 45 mm</t>
  </si>
  <si>
    <t>Chaîne porte-câbles 30x125mm rayon:200mm</t>
  </si>
  <si>
    <t>Gomme ouverte 20x20mm / 1  trou  06-07mm</t>
  </si>
  <si>
    <t>Cadre dia.40 / M32 pour passage de câble</t>
  </si>
  <si>
    <t>Bride pour gaine gr.36</t>
  </si>
  <si>
    <t>Raccord en 2 parties pour gaine  P21</t>
  </si>
  <si>
    <t>Coude égal trav.de cloison WSV15-L jaune</t>
  </si>
  <si>
    <t>Tampon cy antivib tige fil Ø 20x25/M6</t>
  </si>
  <si>
    <t>Coude mixte mâle orient.360° QSL-1/4-8</t>
  </si>
  <si>
    <t>Chaîne porte-câbles 30x125mm rayon:150mm</t>
  </si>
  <si>
    <t>Racleur de gliss.AB1 droit longueur 672</t>
  </si>
  <si>
    <t>Courroie synchrone 32/T5/620-DL</t>
  </si>
  <si>
    <t>Racleur gliss eN 1-20x2 2 pces 183x93</t>
  </si>
  <si>
    <t>Chaîne porte-câbles 30x50mm  rayon:60mm</t>
  </si>
  <si>
    <t>Chaîne porte-câbles 30x80mm  rayon:100mm</t>
  </si>
  <si>
    <t>Manodétendeur LRMA-QS-6</t>
  </si>
  <si>
    <t>Chape à rotule SGS - M16x1,5</t>
  </si>
  <si>
    <t>Courroie synchrone 10/T5/185-E</t>
  </si>
  <si>
    <t>Coude orientable 360° QSL-1/2-16-20</t>
  </si>
  <si>
    <t>Tuyau plastique Ø12/8 argent</t>
  </si>
  <si>
    <t>Raccord rapide coudé orient. BSP G1/4 Ø6</t>
  </si>
  <si>
    <t>Plaquette d'avertissement CHALEUR</t>
  </si>
  <si>
    <t>Accouplement à soufflet BKL15 Ø12/10</t>
  </si>
  <si>
    <t>Entretoise hexagonale M8 int/ext.lg.50</t>
  </si>
  <si>
    <t>Collier MINIFIX isolé 1 1/4 avec 2 vis</t>
  </si>
  <si>
    <t>Indicateur optique</t>
  </si>
  <si>
    <t>Clé pour WF/M 1</t>
  </si>
  <si>
    <t>Jonction moulée M8x1 / 5 départs</t>
  </si>
  <si>
    <t>Vérin double effet ISO 6432 Ø16x200mm</t>
  </si>
  <si>
    <t>Union en Y QSY-4H</t>
  </si>
  <si>
    <t>Clé 6 pans mâle AMF 4/150</t>
  </si>
  <si>
    <t>Accouplement à soufflet BKL10 Ø10/12</t>
  </si>
  <si>
    <t>Joint torique 94,97x1,78-FKM 75</t>
  </si>
  <si>
    <t>Flasque orientable SNCL-80 pour vérins</t>
  </si>
  <si>
    <t>Equerre mâle M10x1 conique - Ø6</t>
  </si>
  <si>
    <t>Courroie synchroflex 10/AT3/252-GENIII</t>
  </si>
  <si>
    <t>Chaîne porte-câbles 10 maillons L=200</t>
  </si>
  <si>
    <t>Mamelon égale M10x1 conique</t>
  </si>
  <si>
    <t>Réduction mâle/mâle GZR Ø12/10 droite</t>
  </si>
  <si>
    <t>Clé ergot articulée régl.AMF 628800 80/4</t>
  </si>
  <si>
    <t>Union mâle QSH-4</t>
  </si>
  <si>
    <t>Joint torique 88,62x1,78-FKM 75</t>
  </si>
  <si>
    <t>Jonction forte M10x1 6 voies</t>
  </si>
  <si>
    <t>Clé à ergot 40/42 avec tenon Ø4 DIN1810B</t>
  </si>
  <si>
    <t>Raccord banjo G1/4 - Ø6</t>
  </si>
  <si>
    <t>Chaîne porte-câbles 80x30mm rayon:100mm</t>
  </si>
  <si>
    <t>Raccord banjo L quadruple QSLV4-R1/4-6</t>
  </si>
  <si>
    <t>Courroie synchrone 10/AT3/399-GENIII</t>
  </si>
  <si>
    <t>Doseur volumétrique</t>
  </si>
  <si>
    <t>Chasse-goupille PB Ø5.00</t>
  </si>
  <si>
    <t>Accouplement NWT ø9/ø20 lg.24</t>
  </si>
  <si>
    <t>Limiteur de débit GRLZ-1/8-RS-B</t>
  </si>
  <si>
    <t>Régulateur de débit</t>
  </si>
  <si>
    <t>Plaquette gravée hp1</t>
  </si>
  <si>
    <t>L2K00</t>
  </si>
  <si>
    <t>Plaquette gravée hp6</t>
  </si>
  <si>
    <t>Vérin simple effet aevc-16-25-i-p</t>
  </si>
  <si>
    <t>Racleur glissière AB1 2 pces en équerre</t>
  </si>
  <si>
    <t>Tube d'aspiration Ø 100/105 pour F14</t>
  </si>
  <si>
    <t>Clé 6 pans mâle T Holex 5 mm</t>
  </si>
  <si>
    <t>Plaquette d'avertis.élément en mouvement</t>
  </si>
  <si>
    <t>Chaîne porte-câbles 10 maillons L=280</t>
  </si>
  <si>
    <t>Joint de piston Ø99/Ø110x4</t>
  </si>
  <si>
    <t>Obturateur femelle QSC-4</t>
  </si>
  <si>
    <t>Jonction 6 voies M10x1</t>
  </si>
  <si>
    <t>Jonction 4 voies M10x1</t>
  </si>
  <si>
    <t>Joint torique/ Bague anti-extrusion Ø100</t>
  </si>
  <si>
    <t>Joint torique/ bague anti-extrusion Ø110</t>
  </si>
  <si>
    <t>Caoutchouc en mousse cellulaire 15x8</t>
  </si>
  <si>
    <t>L2K35</t>
  </si>
  <si>
    <t>Chaîne porte-câbles</t>
  </si>
  <si>
    <t>TUBE FILETE 2BTS G 1/2 LG 200</t>
  </si>
  <si>
    <t>Diaphragme ø 5.5</t>
  </si>
  <si>
    <t>Bague Ø25/51,5x5</t>
  </si>
  <si>
    <t>Bague de distance Ø34/56,2x8,5</t>
  </si>
  <si>
    <t>Bague de distance Ø25,2/56,2x8,5</t>
  </si>
  <si>
    <t>Rondelle Ø 25,5/35x3</t>
  </si>
  <si>
    <t>Bague de distance Ø10,5/20x6,9</t>
  </si>
  <si>
    <t>Douille Ø6/12x7</t>
  </si>
  <si>
    <t>Conduite hydraulique ø10/12 lg.1800</t>
  </si>
  <si>
    <t>Butée canon</t>
  </si>
  <si>
    <t>CLE A ERGOTS CAP.11-60</t>
  </si>
  <si>
    <t>TIGE</t>
  </si>
  <si>
    <t>Semelle 2</t>
  </si>
  <si>
    <t>Protection y1</t>
  </si>
  <si>
    <t>Protection y2</t>
  </si>
  <si>
    <t>Tôle 26-32</t>
  </si>
  <si>
    <t>Cache</t>
  </si>
  <si>
    <t>Tube de distribution</t>
  </si>
  <si>
    <t>Levier de réglage</t>
  </si>
  <si>
    <t>Levier</t>
  </si>
  <si>
    <t>Entretoise</t>
  </si>
  <si>
    <t>Tôle de fixation</t>
  </si>
  <si>
    <t>Tôle de protection indass</t>
  </si>
  <si>
    <t>Protection intérieure</t>
  </si>
  <si>
    <t>Tube coudé Ø3/4 lg.dév. 220</t>
  </si>
  <si>
    <t>Tube coudé Ø3/4 lg.dév. 260</t>
  </si>
  <si>
    <t>Plaque support pr tuyaux hydrauliques</t>
  </si>
  <si>
    <t>Tôle 15-26</t>
  </si>
  <si>
    <t>Tôle 8-15</t>
  </si>
  <si>
    <t>Axe pivot</t>
  </si>
  <si>
    <t>Bague d'étanchéité</t>
  </si>
  <si>
    <t>Douille Ø 12 lg 20 taraudée M6</t>
  </si>
  <si>
    <t>Douille 8/12 lg 20</t>
  </si>
  <si>
    <t>Plaque connecteurs HF</t>
  </si>
  <si>
    <t>Goupille dégagée Ø5h6x12</t>
  </si>
  <si>
    <t>Vis prisonnier s t fte téton M5x7</t>
  </si>
  <si>
    <t>Tube fileté</t>
  </si>
  <si>
    <t>Goupille modifiée 213140</t>
  </si>
  <si>
    <t>Tube distribution arrosage</t>
  </si>
  <si>
    <t>Axe de tige du vérin</t>
  </si>
  <si>
    <t>Support moteur Z2</t>
  </si>
  <si>
    <t>Poulie cran. sans jeu flasquée at3-0 z40</t>
  </si>
  <si>
    <t>Cale coupeur</t>
  </si>
  <si>
    <t>Guide tube</t>
  </si>
  <si>
    <t>Support refroidissement</t>
  </si>
  <si>
    <t>Tôle guidage câble</t>
  </si>
  <si>
    <t>Récupération pièce</t>
  </si>
  <si>
    <t>Tôle</t>
  </si>
  <si>
    <t>Douille filetée M8/M5</t>
  </si>
  <si>
    <t>Tôle de protection</t>
  </si>
  <si>
    <t>Tube éjecteur</t>
  </si>
  <si>
    <t>Tôle déflecteur</t>
  </si>
  <si>
    <t>Equerre de fixation</t>
  </si>
  <si>
    <t>Cheminée d'évacuation</t>
  </si>
  <si>
    <t>Boîte de protection des pressostats</t>
  </si>
  <si>
    <t>BAGUE D'APPUI</t>
  </si>
  <si>
    <t>COUVERCLE</t>
  </si>
  <si>
    <t>Poulie crantée T5 z=16</t>
  </si>
  <si>
    <t>***Goupille Ø5h6x22 modifiée</t>
  </si>
  <si>
    <t>Poulie crantée sans jeu T5 z=27</t>
  </si>
  <si>
    <t>Axe tête cyl.bt fil. Ø8 M6 lg.129</t>
  </si>
  <si>
    <t>Axe à tête cyl. bout fil. M6 Ø 9.9x30</t>
  </si>
  <si>
    <t>Vis t 6p spéciale m16 lg. 53</t>
  </si>
  <si>
    <t>AMORTISSEUR</t>
  </si>
  <si>
    <t>Panier</t>
  </si>
  <si>
    <t>Tube tronqué Ø 17/20x250</t>
  </si>
  <si>
    <t>Tube tronqué Ø 17/20x100</t>
  </si>
  <si>
    <t>Tube tronqué transparent Ø 26/30x450</t>
  </si>
  <si>
    <t>FLASQUE</t>
  </si>
  <si>
    <t>CACHE</t>
  </si>
  <si>
    <t>Lunette</t>
  </si>
  <si>
    <t>Bague Ø23,8/26x2,5</t>
  </si>
  <si>
    <t>Ecrou</t>
  </si>
  <si>
    <t>VIS EXCENTRIQUE</t>
  </si>
  <si>
    <t>Tube coudé Ø4/6</t>
  </si>
  <si>
    <t>PLAQUE DE FERMETURE</t>
  </si>
  <si>
    <t>Douille de butée</t>
  </si>
  <si>
    <t>Clé du canon</t>
  </si>
  <si>
    <t>Entretoise réfrigérante</t>
  </si>
  <si>
    <t>Vis pour porte-burin t 6p M8x12</t>
  </si>
  <si>
    <t>Rondelle d'épaisseur Ø 90,5/110x1,2</t>
  </si>
  <si>
    <t>Attache verticale</t>
  </si>
  <si>
    <t>Plaque moteur</t>
  </si>
  <si>
    <t>Plaque moteur Z3</t>
  </si>
  <si>
    <t>Plaque moteur X2</t>
  </si>
  <si>
    <t>Plaque moteur X1</t>
  </si>
  <si>
    <t>Protect. courroie chariot z1</t>
  </si>
  <si>
    <t>Galet tendeur Ø 80</t>
  </si>
  <si>
    <t>Protection courroie z3</t>
  </si>
  <si>
    <t>Plaque tendeur S2</t>
  </si>
  <si>
    <t>PROTECTION MOTEUR S2</t>
  </si>
  <si>
    <t>Poulie crantée sans jeu T5 z=32</t>
  </si>
  <si>
    <t>Axe tendeur excentrique</t>
  </si>
  <si>
    <t>Protection courroie S2</t>
  </si>
  <si>
    <t>Entretoise isolante S2</t>
  </si>
  <si>
    <t>Règle d'appui s2</t>
  </si>
  <si>
    <t>Protection courroie S3</t>
  </si>
  <si>
    <t>Capot contre-opérations</t>
  </si>
  <si>
    <t>Plaque tendeur S5</t>
  </si>
  <si>
    <t>Douille de distance</t>
  </si>
  <si>
    <t>Capot opération en bout</t>
  </si>
  <si>
    <t>Plot fixation protection Z3</t>
  </si>
  <si>
    <t>Plot de fixation z3</t>
  </si>
  <si>
    <t>Tube</t>
  </si>
  <si>
    <t>Protection courroie canon</t>
  </si>
  <si>
    <t>CACHE CTRE-OP.</t>
  </si>
  <si>
    <t>Protection courroie S5</t>
  </si>
  <si>
    <t>Plaque 60x15x140</t>
  </si>
  <si>
    <t>Tige Ø16x340 tar 2 bts 1xM10 et 1xM6</t>
  </si>
  <si>
    <t>Came</t>
  </si>
  <si>
    <t>Support de sonde</t>
  </si>
  <si>
    <t>Barre fixation</t>
  </si>
  <si>
    <t>Glissière du tendeur</t>
  </si>
  <si>
    <t>Attache</t>
  </si>
  <si>
    <t>Arbre de transmission</t>
  </si>
  <si>
    <t>Cremaillère</t>
  </si>
  <si>
    <t>Tube Ø 34/40x200</t>
  </si>
  <si>
    <t>Poulie crantée T10 z=28</t>
  </si>
  <si>
    <t>Vis M8x60 modifiee 020247</t>
  </si>
  <si>
    <t>Entretoise de bridage</t>
  </si>
  <si>
    <t>Clé</t>
  </si>
  <si>
    <t>Plaque de serrage</t>
  </si>
  <si>
    <t>Bagues de dist. app. Ø50/80 lg.12,5</t>
  </si>
  <si>
    <t>Support de bride</t>
  </si>
  <si>
    <t>Vis à tête cylindrique creuse M6</t>
  </si>
  <si>
    <t>Plot</t>
  </si>
  <si>
    <t>Plaque 110x10x232</t>
  </si>
  <si>
    <t>Poulie crantée sans jeu t5-d0 z=48</t>
  </si>
  <si>
    <t>Plaque 100x15x225</t>
  </si>
  <si>
    <t>Support de canal</t>
  </si>
  <si>
    <t>Support de chaîne</t>
  </si>
  <si>
    <t>Entretoise moteur</t>
  </si>
  <si>
    <t>Goupille modifiée 210096</t>
  </si>
  <si>
    <t>Poulie crantée T5-SE z=17</t>
  </si>
  <si>
    <t>Vis modifiée 020045 M5x8</t>
  </si>
  <si>
    <t>Boîte</t>
  </si>
  <si>
    <t>PLAQUE TENDEUR</t>
  </si>
  <si>
    <t>SUPPORT PLAQUE</t>
  </si>
  <si>
    <t>ENTRETOISE MOTEUR</t>
  </si>
  <si>
    <t>PLAQUE INFERIEURE</t>
  </si>
  <si>
    <t>CACHE PINCE</t>
  </si>
  <si>
    <t>Mors 6-12</t>
  </si>
  <si>
    <t>Mors 3-6</t>
  </si>
  <si>
    <t>BRIDE</t>
  </si>
  <si>
    <t>SUPPORT DE CHAINE</t>
  </si>
  <si>
    <t>BAVETTE</t>
  </si>
  <si>
    <t>AXE DIA.20 LG.330</t>
  </si>
  <si>
    <t>TUBE</t>
  </si>
  <si>
    <t>Protection moteur y1</t>
  </si>
  <si>
    <t>Protection moteur y2</t>
  </si>
  <si>
    <t>Bride Ø 20</t>
  </si>
  <si>
    <t>Bague</t>
  </si>
  <si>
    <t>Bague de distance Ø 15.5/25 L=1.5</t>
  </si>
  <si>
    <t>Tube Ø8/10x150</t>
  </si>
  <si>
    <t>Poulie crantée sans jeu T5-d0 z=17</t>
  </si>
  <si>
    <t>Poulie crantée sans jeu T5-d0 z=36</t>
  </si>
  <si>
    <t>ENTRETOISE</t>
  </si>
  <si>
    <t>Excentrique</t>
  </si>
  <si>
    <t>Languette</t>
  </si>
  <si>
    <t>Tube coudé dia 8/10 lg.dévelopée 642</t>
  </si>
  <si>
    <t>Plaque 80x10x125</t>
  </si>
  <si>
    <t>Protection courroie</t>
  </si>
  <si>
    <t>Entretoise épaisseur 1mm</t>
  </si>
  <si>
    <t>Entretoise épaisseur 1,5mm</t>
  </si>
  <si>
    <t>Tige Ø12x518,5 taraudée aux 2 bouts M6</t>
  </si>
  <si>
    <t>Protection compensation Y4</t>
  </si>
  <si>
    <t>Plaque support motorisation</t>
  </si>
  <si>
    <t>Rondelle d'appui Ø110/150x6</t>
  </si>
  <si>
    <t>Bague de serrage Ø110/150x10</t>
  </si>
  <si>
    <t>Plaque du moteur</t>
  </si>
  <si>
    <t>Capot contre-broche</t>
  </si>
  <si>
    <t>Tôle support</t>
  </si>
  <si>
    <t>Racleur glissière  AB1 droit lg.360.8</t>
  </si>
  <si>
    <t>Racleur glissière  AB1 droit lg.465.2</t>
  </si>
  <si>
    <t>Racleur glissière  AB1 droit lg.770</t>
  </si>
  <si>
    <t>Racleur glissière  AB1 droit lg.446</t>
  </si>
  <si>
    <t>Racleur glissière  AB1 droit lg.573</t>
  </si>
  <si>
    <t>Protection tendeurs</t>
  </si>
  <si>
    <t>Support de la chaîne</t>
  </si>
  <si>
    <t>Protection inférieure</t>
  </si>
  <si>
    <t>Cheminée d'aspiration</t>
  </si>
  <si>
    <t>Plaque d'appui alésage 25mm</t>
  </si>
  <si>
    <t>Embout butée</t>
  </si>
  <si>
    <t>Tige de butée ø12x70,5</t>
  </si>
  <si>
    <t>Plaque de fermeture</t>
  </si>
  <si>
    <t>Rondelle ø7/18x6</t>
  </si>
  <si>
    <t>Tube ø25/32x103,5</t>
  </si>
  <si>
    <t>Tube ø30/37x103</t>
  </si>
  <si>
    <t>Tube ø35/47x157,5</t>
  </si>
  <si>
    <t>Butée du combiné x3</t>
  </si>
  <si>
    <t>Poulie crantée T5 z=45</t>
  </si>
  <si>
    <t>Baladeur</t>
  </si>
  <si>
    <t>Chape</t>
  </si>
  <si>
    <t>Plaque de butée</t>
  </si>
  <si>
    <t>Chassis</t>
  </si>
  <si>
    <t>Support bielle-manivelle</t>
  </si>
  <si>
    <t>Bride de liaison</t>
  </si>
  <si>
    <t>Support racleur</t>
  </si>
  <si>
    <t>Axe galet Ø10x27</t>
  </si>
  <si>
    <t>Support moteur x4</t>
  </si>
  <si>
    <t>Support pompe</t>
  </si>
  <si>
    <t>Bride de réglage</t>
  </si>
  <si>
    <t>Tube fixe Ø26/30x110</t>
  </si>
  <si>
    <t>Support chaîne porte-câbles</t>
  </si>
  <si>
    <t>Clef à fourche ouv. 22</t>
  </si>
  <si>
    <t>Support pneumatique</t>
  </si>
  <si>
    <t>Plot de butée</t>
  </si>
  <si>
    <t>Douille de positionnement angulaire</t>
  </si>
  <si>
    <t>Poulie lisse Ø25 avec flasques</t>
  </si>
  <si>
    <t>Plaque intermédiaire</t>
  </si>
  <si>
    <t>Barre de fixation 12x16x69</t>
  </si>
  <si>
    <t>Support moteur S5</t>
  </si>
  <si>
    <t>Entretoise Ø15 x 60</t>
  </si>
  <si>
    <t>Support de la pompe</t>
  </si>
  <si>
    <t>Semelle de la pompe</t>
  </si>
  <si>
    <t>Support protections</t>
  </si>
  <si>
    <t>Ecrou filetage extérieur M36x1</t>
  </si>
  <si>
    <t>Labyrinthe</t>
  </si>
  <si>
    <t>Butée centrale</t>
  </si>
  <si>
    <t>Tube ø 27/21x117,7</t>
  </si>
  <si>
    <t>Clé à ergot Ø70</t>
  </si>
  <si>
    <t>Plaque de fixation motorisation</t>
  </si>
  <si>
    <t>Support passage de câbles</t>
  </si>
  <si>
    <t>Tube ø6/4</t>
  </si>
  <si>
    <t>Etiquette ISO VG 68</t>
  </si>
  <si>
    <t>Tige d'extraction Ø 8/6</t>
  </si>
  <si>
    <t>Clef à fourche ouv. 46</t>
  </si>
  <si>
    <t>Barre de fixation</t>
  </si>
  <si>
    <t>Panneau pneumatique</t>
  </si>
  <si>
    <t>Support tablette outillage</t>
  </si>
  <si>
    <t>Support protection combiné</t>
  </si>
  <si>
    <t>Tige Ø20x225 filetée aux 2 bouts M8</t>
  </si>
  <si>
    <t>Plot de support</t>
  </si>
  <si>
    <t>Bride 25x35x131</t>
  </si>
  <si>
    <t>Tube Ø5/10x445 avec filetage M8x1</t>
  </si>
  <si>
    <t>Plot de positionnement</t>
  </si>
  <si>
    <t>Support palier vis à billes</t>
  </si>
  <si>
    <t>Rondelle d'appui Ø110/132x5</t>
  </si>
  <si>
    <t>Tôle de protection arrière</t>
  </si>
  <si>
    <t>Support protection</t>
  </si>
  <si>
    <t>Embase de distribution</t>
  </si>
  <si>
    <t>Rondelle plate 17x30x2,5</t>
  </si>
  <si>
    <t>Entretoise Ø 6,5/25 x 18,5</t>
  </si>
  <si>
    <t>Bague Ø28/48x10</t>
  </si>
  <si>
    <t>Axe de pivotement</t>
  </si>
  <si>
    <t>Axe du tendeur</t>
  </si>
  <si>
    <t>Tube réd Ø int 41 étagé Ø 45/50x100</t>
  </si>
  <si>
    <t>Tube fixe Ø 37/45x100</t>
  </si>
  <si>
    <t>Tube coudé Ø 8/10 lg.dévelop.env.390 mm</t>
  </si>
  <si>
    <t>Tube coudé ø 12/15</t>
  </si>
  <si>
    <t>Protection moteur s3</t>
  </si>
  <si>
    <t>Poulie moteur</t>
  </si>
  <si>
    <t>Entretoise Ø16,5/40x25</t>
  </si>
  <si>
    <t>Cache demi-lune arrière ép.5</t>
  </si>
  <si>
    <t>Cache demi-lune ép.1,5</t>
  </si>
  <si>
    <t>Demi-tube pour panier lg.100mm Ø20-32mm</t>
  </si>
  <si>
    <t>Cale</t>
  </si>
  <si>
    <t>Plaquette 6x12 ép.2 2trous Ø2.7</t>
  </si>
  <si>
    <t>Tube pour étanchéité</t>
  </si>
  <si>
    <t>Entretoise Ø9/15x26</t>
  </si>
  <si>
    <t>Ecrou M28x1</t>
  </si>
  <si>
    <t>Entretoise 6 pans M16x1,5</t>
  </si>
  <si>
    <t>Axe Ø10x150</t>
  </si>
  <si>
    <t>Butée fixe x3</t>
  </si>
  <si>
    <t>Support éjecteur tournant</t>
  </si>
  <si>
    <t>Fourchette éjecteur</t>
  </si>
  <si>
    <t>Poutrelle support patins</t>
  </si>
  <si>
    <t>Plaque de liaison</t>
  </si>
  <si>
    <t>Tôle protection manipulateur</t>
  </si>
  <si>
    <t>Mors Ø8-15</t>
  </si>
  <si>
    <t>Support amortisseur</t>
  </si>
  <si>
    <t>Tôle support chaîne</t>
  </si>
  <si>
    <t>Bloc arrosage contre-opération</t>
  </si>
  <si>
    <t>Tube arrosage contre-opération</t>
  </si>
  <si>
    <t>Barre support tôle</t>
  </si>
  <si>
    <t>Protection contre-poupée</t>
  </si>
  <si>
    <t>Protection supérieure</t>
  </si>
  <si>
    <t>Capot poutre</t>
  </si>
  <si>
    <t>Protection y4</t>
  </si>
  <si>
    <t>Tôle racleur</t>
  </si>
  <si>
    <t>Plaque support moteur longitudinale s5</t>
  </si>
  <si>
    <t>Poulie sans jeu t5 z24 avec flasques</t>
  </si>
  <si>
    <t>Tôle protection longitudinale s5</t>
  </si>
  <si>
    <t>Support pneumatique de base</t>
  </si>
  <si>
    <t>Support ext part 1</t>
  </si>
  <si>
    <t>Appui roulements serrage</t>
  </si>
  <si>
    <t>Appuis</t>
  </si>
  <si>
    <t>Vis t 6p ent fil ISO 4017 M10x40</t>
  </si>
  <si>
    <t>Rondelle Ø 16,1/60x6</t>
  </si>
  <si>
    <t>BAGUE</t>
  </si>
  <si>
    <t>Rondelle plate TORNOS Ø 17/30x3</t>
  </si>
  <si>
    <t>Rondelle avec chanfrein Ø 6,6/20x3</t>
  </si>
  <si>
    <t>Rondelle avec chanfrein Ø 9/16x3</t>
  </si>
  <si>
    <t>Rondelle avec chanfrein Ø 9/22x4</t>
  </si>
  <si>
    <t>Tuyau fileté G 3/4" lg.190</t>
  </si>
  <si>
    <t>Entretoise Ø6,5/10x6,6</t>
  </si>
  <si>
    <t>Rondelle Ø5,5/17x2</t>
  </si>
  <si>
    <t>Conduite hydraulique ø 12 lg.1270</t>
  </si>
  <si>
    <t>Clavette 5x5x51 hss avec fente</t>
  </si>
  <si>
    <t>Codeur 192 impulsions</t>
  </si>
  <si>
    <t>Fixation chaîne porte-câbles supérieure</t>
  </si>
  <si>
    <t>Ecrou de butée M55x1,5</t>
  </si>
  <si>
    <t>Bague d'appui tripode</t>
  </si>
  <si>
    <t>Plaquette support</t>
  </si>
  <si>
    <t>Ecrou M56x1</t>
  </si>
  <si>
    <t>Plaquette fixation bzi frontal</t>
  </si>
  <si>
    <t>Tôle sortie de câble</t>
  </si>
  <si>
    <t>Feuille : 1160_46</t>
  </si>
  <si>
    <t>Feuille : 1160_47</t>
  </si>
  <si>
    <t>Feuille : 1160_48</t>
  </si>
  <si>
    <t>Feuille : 1160_49</t>
  </si>
  <si>
    <t>Feuille : 1160_50</t>
  </si>
  <si>
    <t>Feuille : 1160_51</t>
  </si>
  <si>
    <t>Feuille : 1160_52</t>
  </si>
  <si>
    <t>Feuille : 1160_53</t>
  </si>
  <si>
    <t>Feuille : 1160_54</t>
  </si>
  <si>
    <t>Feuille : 1160_55</t>
  </si>
  <si>
    <t>Feuille : 1160_56</t>
  </si>
  <si>
    <t>Feuille : 1160_57</t>
  </si>
  <si>
    <t>Feuille : 1160_58</t>
  </si>
  <si>
    <t>Feuille : 1160_59</t>
  </si>
  <si>
    <t>Feuille : 1160_60</t>
  </si>
  <si>
    <t>Feuille : 1160_61</t>
  </si>
  <si>
    <t>Feuille : 1160_62</t>
  </si>
  <si>
    <t>Feuille : 1160_63</t>
  </si>
  <si>
    <t>Feuille : 1160_64</t>
  </si>
  <si>
    <t>Feuille : 1160_65</t>
  </si>
  <si>
    <t>Feuille : 1160_66</t>
  </si>
  <si>
    <t>Feuille : 1160_67</t>
  </si>
  <si>
    <t>Feuille : 1160_68</t>
  </si>
  <si>
    <t>Feuille : 1160_69</t>
  </si>
  <si>
    <t>Feuille : 1160_70</t>
  </si>
  <si>
    <t>Feuille : 1160_71</t>
  </si>
  <si>
    <t>Feuille : 1160_72</t>
  </si>
  <si>
    <t>Feuille : 1160_73</t>
  </si>
  <si>
    <t>Feuille : 1160_74</t>
  </si>
  <si>
    <t>Feuille : 1160_75</t>
  </si>
  <si>
    <t>Feuille : 1160_76</t>
  </si>
  <si>
    <t>Feuille : 1160_77</t>
  </si>
  <si>
    <t>Feuille : 1160_78</t>
  </si>
  <si>
    <t>Feuille : 1160_79</t>
  </si>
  <si>
    <t>Feuille : 1160_80</t>
  </si>
  <si>
    <t>Attention, suite sur liste 47</t>
  </si>
  <si>
    <t>Attention, suite sur liste 56</t>
  </si>
  <si>
    <t>Nom Fichier : Listing_Inventories_1160_46_80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</si>
</sst>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name val="Verdana"/>
      <family val="2"/>
    </font>
    <font>
      <sz val="12"/>
      <color theme="1"/>
      <name val="Verdana"/>
      <family val="2"/>
    </font>
    <font>
      <sz val="12"/>
      <name val="Verdana"/>
      <family val="2"/>
    </font>
    <font>
      <b/>
      <sz val="12"/>
      <color theme="1"/>
      <name val="Verdana"/>
      <family val="2"/>
    </font>
    <font>
      <b/>
      <sz val="12"/>
      <name val="Verdana"/>
      <family val="2"/>
    </font>
    <font>
      <b/>
      <sz val="12"/>
      <color theme="0"/>
      <name val="Verdana"/>
      <family val="2"/>
    </font>
    <font>
      <u/>
      <sz val="10"/>
      <color theme="10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12"/>
      <color rgb="FFFF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1" xfId="0" applyBorder="1"/>
    <xf numFmtId="0" fontId="0" fillId="0" borderId="1" xfId="0" applyFont="1" applyFill="1" applyBorder="1"/>
    <xf numFmtId="0" fontId="1" fillId="0" borderId="4" xfId="0" applyFont="1" applyBorder="1"/>
    <xf numFmtId="0" fontId="1" fillId="0" borderId="5" xfId="0" applyFont="1" applyBorder="1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/>
    <xf numFmtId="0" fontId="5" fillId="3" borderId="1" xfId="0" applyFont="1" applyFill="1" applyBorder="1"/>
    <xf numFmtId="0" fontId="6" fillId="4" borderId="7" xfId="0" applyFont="1" applyFill="1" applyBorder="1"/>
    <xf numFmtId="0" fontId="6" fillId="4" borderId="7" xfId="0" applyFont="1" applyFill="1" applyBorder="1" applyAlignment="1">
      <alignment wrapText="1"/>
    </xf>
    <xf numFmtId="0" fontId="6" fillId="3" borderId="7" xfId="0" applyFont="1" applyFill="1" applyBorder="1" applyAlignment="1">
      <alignment wrapText="1"/>
    </xf>
    <xf numFmtId="0" fontId="6" fillId="5" borderId="7" xfId="0" applyFont="1" applyFill="1" applyBorder="1"/>
    <xf numFmtId="0" fontId="7" fillId="6" borderId="7" xfId="0" applyFont="1" applyFill="1" applyBorder="1"/>
    <xf numFmtId="0" fontId="3" fillId="0" borderId="1" xfId="0" applyFont="1" applyFill="1" applyBorder="1"/>
    <xf numFmtId="0" fontId="3" fillId="7" borderId="1" xfId="0" applyFont="1" applyFill="1" applyBorder="1"/>
    <xf numFmtId="0" fontId="0" fillId="0" borderId="1" xfId="0" applyFill="1" applyBorder="1"/>
    <xf numFmtId="0" fontId="3" fillId="0" borderId="9" xfId="0" applyFont="1" applyBorder="1"/>
    <xf numFmtId="0" fontId="9" fillId="2" borderId="5" xfId="0" applyFont="1" applyFill="1" applyBorder="1"/>
    <xf numFmtId="0" fontId="9" fillId="2" borderId="6" xfId="0" applyFont="1" applyFill="1" applyBorder="1"/>
    <xf numFmtId="0" fontId="10" fillId="0" borderId="0" xfId="0" applyFont="1" applyFill="1" applyBorder="1"/>
    <xf numFmtId="0" fontId="0" fillId="0" borderId="0" xfId="0" applyBorder="1"/>
    <xf numFmtId="0" fontId="2" fillId="0" borderId="2" xfId="0" applyFont="1" applyFill="1" applyBorder="1"/>
    <xf numFmtId="0" fontId="0" fillId="2" borderId="1" xfId="0" applyFill="1" applyBorder="1"/>
    <xf numFmtId="0" fontId="0" fillId="0" borderId="10" xfId="0" applyBorder="1"/>
    <xf numFmtId="0" fontId="0" fillId="0" borderId="5" xfId="0" applyBorder="1"/>
    <xf numFmtId="0" fontId="10" fillId="0" borderId="2" xfId="0" applyNumberFormat="1" applyFont="1" applyFill="1" applyBorder="1"/>
    <xf numFmtId="0" fontId="2" fillId="5" borderId="2" xfId="0" applyFont="1" applyFill="1" applyBorder="1"/>
    <xf numFmtId="0" fontId="11" fillId="0" borderId="1" xfId="0" applyFont="1" applyFill="1" applyBorder="1"/>
    <xf numFmtId="0" fontId="4" fillId="0" borderId="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1" xfId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8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6F7947D5-5A99-40C8-AF8A-439C4B3EA5D8}"/>
            </a:ext>
          </a:extLst>
        </xdr:cNvPr>
        <xdr:cNvSpPr txBox="1"/>
      </xdr:nvSpPr>
      <xdr:spPr>
        <a:xfrm>
          <a:off x="4715933" y="5164666"/>
          <a:ext cx="3539067" cy="44026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45E43051-B5B4-41B4-B987-C3934CFCF097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01378B75-CAEF-42D8-85E4-6858EEE0F9FD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92DA2EF8-6535-48EB-829E-1855DD01FC73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4AE6B240-AA8D-43C5-8831-188AC36E8162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EA40F496-A9DE-4A54-81AF-0B292A299C39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F6171B59-B462-4369-B945-CC8088C821C9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398611ED-220E-4F51-AB6C-7F767391B50D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6B9F022C-9C4E-46BD-AF47-3F471199BA96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498C3C30-FCE5-4320-918C-5ED31BB0621C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97B3741C-BEC7-492A-8A0F-BD37F8B4B5A1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6A663E56-E251-4A9B-93B6-22751936E790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71FDE8E8-9DAD-4564-995D-BA8DBCE50A3F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467CEAD5-16CC-417B-81F6-990A89255EEC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6667C3CE-F990-411C-BC4B-D8D25AF6818B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E1A092E7-D879-447B-9785-3346F5FD85D9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EC9FAD23-0699-4C8B-AC33-E5A2FE5A9D3D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1F5B385E-E23B-4492-86D0-2ECF41B90B16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37B4D779-2A5A-44BE-B220-E084230ADE4C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D7CCA1A3-A378-46E2-B431-2A2FD82E8959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CDE366D6-413E-4067-8AB3-6BA50386CD89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5488C694-648B-4485-9FE8-9A1002801C4B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A61F836A-03CC-4F2B-AA77-10D632CC86A4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A6BF474C-326F-4C65-B4B2-785444A7E9CB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08C57656-4498-416A-880F-8932E73CCC7E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E012A771-6211-48BF-A13A-128433EB659B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D8F23764-C3AD-4E28-9541-39DD10DAB04E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DB525D6A-C988-4AC5-A48C-7067256D1059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B6E04F2F-9F57-4E80-8260-14F910FBE125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F61CB8F0-9818-419E-9681-4EA3D2C470B2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1F01F90E-2E84-49C8-8424-740C8A02EE52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4AAED732-676F-4DC8-B2D8-393D4D2EE298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FBDB8D77-5D11-447C-A7FE-4A7BEE7D094C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A2281405-B4A9-4B82-8239-4E77C81A2457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0682992C-DF62-443E-AACE-A747497ADEBF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584CD272-0A0B-47D2-B2A7-4391CC27EED2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1618" totalsRowShown="0" headerRowDxfId="17" dataDxfId="15" headerRowBorderDxfId="16" tableBorderDxfId="14" totalsRowBorderDxfId="13">
  <autoFilter ref="A1:G1618"/>
  <tableColumns count="7">
    <tableColumn id="1" name="Liste" dataDxfId="12">
      <calculatedColumnFormula>IF(ISBLANK(Tableau1[[#This Row],[Magasin]])," ",Tableau1[[#This Row],[Magasin]]&amp;"_"&amp;INT((ROW(A2)-2)/20)+1)</calculatedColumnFormula>
    </tableColumn>
    <tableColumn id="2" name="Ident" dataDxfId="11"/>
    <tableColumn id="3" name="Division" dataDxfId="10"/>
    <tableColumn id="4" name="Désignation" dataDxfId="9"/>
    <tableColumn id="5" name="Magasin" dataDxfId="8"/>
    <tableColumn id="6" name="Emplacement" dataDxfId="7"/>
    <tableColumn id="7" name="Responsable" dataDxfId="6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618"/>
  <sheetViews>
    <sheetView workbookViewId="0">
      <selection activeCell="H2" sqref="H2"/>
    </sheetView>
  </sheetViews>
  <sheetFormatPr baseColWidth="10" defaultRowHeight="12.75" x14ac:dyDescent="0.2"/>
  <cols>
    <col min="1" max="1" width="8" style="20" customWidth="1"/>
    <col min="2" max="2" width="7.125" style="21" customWidth="1"/>
    <col min="3" max="3" width="9.375" style="21" customWidth="1"/>
    <col min="4" max="4" width="38.375" style="21" bestFit="1" customWidth="1"/>
    <col min="5" max="5" width="9.5" style="21" customWidth="1"/>
    <col min="6" max="6" width="14" style="21" customWidth="1"/>
    <col min="7" max="7" width="25.75" style="21" bestFit="1" customWidth="1"/>
  </cols>
  <sheetData>
    <row r="1" spans="1:7" x14ac:dyDescent="0.2">
      <c r="A1" s="3" t="s">
        <v>5</v>
      </c>
      <c r="B1" s="18" t="s">
        <v>0</v>
      </c>
      <c r="C1" s="4" t="s">
        <v>23</v>
      </c>
      <c r="D1" s="18" t="s">
        <v>1</v>
      </c>
      <c r="E1" s="18" t="s">
        <v>2</v>
      </c>
      <c r="F1" s="4" t="s">
        <v>3</v>
      </c>
      <c r="G1" s="19" t="s">
        <v>4</v>
      </c>
    </row>
    <row r="2" spans="1:7" x14ac:dyDescent="0.2">
      <c r="A2" s="22" t="str">
        <f>IF(ISBLANK(Tableau1[[#This Row],[Magasin]])," ",Tableau1[[#This Row],[Magasin]]&amp;"_"&amp;INT((ROW(A2)-2)/20)+1)</f>
        <v>1160_1</v>
      </c>
      <c r="B2" s="1">
        <v>17573</v>
      </c>
      <c r="C2" s="1">
        <v>1011</v>
      </c>
      <c r="D2" s="1" t="s">
        <v>24</v>
      </c>
      <c r="E2" s="1">
        <v>1160</v>
      </c>
      <c r="F2" s="1" t="s">
        <v>25</v>
      </c>
      <c r="G2" s="1" t="s">
        <v>26</v>
      </c>
    </row>
    <row r="3" spans="1:7" x14ac:dyDescent="0.2">
      <c r="A3" s="22" t="str">
        <f>IF(ISBLANK(Tableau1[[#This Row],[Magasin]])," ",Tableau1[[#This Row],[Magasin]]&amp;"_"&amp;INT((ROW(A3)-2)/20)+1)</f>
        <v>1160_1</v>
      </c>
      <c r="B3" s="1">
        <v>25521</v>
      </c>
      <c r="C3" s="1">
        <v>1011</v>
      </c>
      <c r="D3" s="1" t="s">
        <v>27</v>
      </c>
      <c r="E3" s="1">
        <v>1160</v>
      </c>
      <c r="F3" s="1" t="s">
        <v>25</v>
      </c>
      <c r="G3" s="1" t="s">
        <v>26</v>
      </c>
    </row>
    <row r="4" spans="1:7" x14ac:dyDescent="0.2">
      <c r="A4" s="22" t="str">
        <f>IF(ISBLANK(Tableau1[[#This Row],[Magasin]])," ",Tableau1[[#This Row],[Magasin]]&amp;"_"&amp;INT((ROW(A4)-2)/20)+1)</f>
        <v>1160_1</v>
      </c>
      <c r="B4" s="1">
        <v>29935</v>
      </c>
      <c r="C4" s="1">
        <v>1011</v>
      </c>
      <c r="D4" s="1" t="s">
        <v>28</v>
      </c>
      <c r="E4" s="1">
        <v>1160</v>
      </c>
      <c r="F4" s="1" t="s">
        <v>29</v>
      </c>
      <c r="G4" s="1" t="s">
        <v>26</v>
      </c>
    </row>
    <row r="5" spans="1:7" x14ac:dyDescent="0.2">
      <c r="A5" s="22" t="str">
        <f>IF(ISBLANK(Tableau1[[#This Row],[Magasin]])," ",Tableau1[[#This Row],[Magasin]]&amp;"_"&amp;INT((ROW(A5)-2)/20)+1)</f>
        <v>1160_1</v>
      </c>
      <c r="B5" s="1">
        <v>122308</v>
      </c>
      <c r="C5" s="1">
        <v>1011</v>
      </c>
      <c r="D5" s="1" t="s">
        <v>30</v>
      </c>
      <c r="E5" s="1">
        <v>1160</v>
      </c>
      <c r="F5" s="1" t="s">
        <v>31</v>
      </c>
      <c r="G5" s="1" t="s">
        <v>26</v>
      </c>
    </row>
    <row r="6" spans="1:7" x14ac:dyDescent="0.2">
      <c r="A6" s="22" t="str">
        <f>IF(ISBLANK(Tableau1[[#This Row],[Magasin]])," ",Tableau1[[#This Row],[Magasin]]&amp;"_"&amp;INT((ROW(A6)-2)/20)+1)</f>
        <v>1160_1</v>
      </c>
      <c r="B6" s="1">
        <v>201574</v>
      </c>
      <c r="C6" s="1">
        <v>1011</v>
      </c>
      <c r="D6" s="1" t="s">
        <v>32</v>
      </c>
      <c r="E6" s="1">
        <v>1160</v>
      </c>
      <c r="F6" s="1" t="s">
        <v>33</v>
      </c>
      <c r="G6" s="1" t="s">
        <v>26</v>
      </c>
    </row>
    <row r="7" spans="1:7" x14ac:dyDescent="0.2">
      <c r="A7" s="22" t="str">
        <f>IF(ISBLANK(Tableau1[[#This Row],[Magasin]])," ",Tableau1[[#This Row],[Magasin]]&amp;"_"&amp;INT((ROW(A7)-2)/20)+1)</f>
        <v>1160_1</v>
      </c>
      <c r="B7" s="1">
        <v>201574</v>
      </c>
      <c r="C7" s="1">
        <v>1011</v>
      </c>
      <c r="D7" s="1" t="s">
        <v>32</v>
      </c>
      <c r="E7" s="1">
        <v>1160</v>
      </c>
      <c r="F7" s="1" t="s">
        <v>34</v>
      </c>
      <c r="G7" s="1" t="s">
        <v>26</v>
      </c>
    </row>
    <row r="8" spans="1:7" x14ac:dyDescent="0.2">
      <c r="A8" s="22" t="str">
        <f>IF(ISBLANK(Tableau1[[#This Row],[Magasin]])," ",Tableau1[[#This Row],[Magasin]]&amp;"_"&amp;INT((ROW(A8)-2)/20)+1)</f>
        <v>1160_1</v>
      </c>
      <c r="B8" s="1">
        <v>201574</v>
      </c>
      <c r="C8" s="1">
        <v>1011</v>
      </c>
      <c r="D8" s="1" t="s">
        <v>32</v>
      </c>
      <c r="E8" s="1">
        <v>1160</v>
      </c>
      <c r="F8" s="1" t="s">
        <v>35</v>
      </c>
      <c r="G8" s="1" t="s">
        <v>36</v>
      </c>
    </row>
    <row r="9" spans="1:7" x14ac:dyDescent="0.2">
      <c r="A9" s="22" t="str">
        <f>IF(ISBLANK(Tableau1[[#This Row],[Magasin]])," ",Tableau1[[#This Row],[Magasin]]&amp;"_"&amp;INT((ROW(A9)-2)/20)+1)</f>
        <v>1160_1</v>
      </c>
      <c r="B9" s="1">
        <v>207465</v>
      </c>
      <c r="C9" s="1">
        <v>1011</v>
      </c>
      <c r="D9" s="1" t="s">
        <v>37</v>
      </c>
      <c r="E9" s="1">
        <v>1160</v>
      </c>
      <c r="F9" s="1" t="s">
        <v>38</v>
      </c>
      <c r="G9" s="1" t="s">
        <v>26</v>
      </c>
    </row>
    <row r="10" spans="1:7" x14ac:dyDescent="0.2">
      <c r="A10" s="22" t="str">
        <f>IF(ISBLANK(Tableau1[[#This Row],[Magasin]])," ",Tableau1[[#This Row],[Magasin]]&amp;"_"&amp;INT((ROW(A10)-2)/20)+1)</f>
        <v>1160_1</v>
      </c>
      <c r="B10" s="1">
        <v>207465</v>
      </c>
      <c r="C10" s="1">
        <v>1011</v>
      </c>
      <c r="D10" s="1" t="s">
        <v>37</v>
      </c>
      <c r="E10" s="1">
        <v>1160</v>
      </c>
      <c r="F10" s="1" t="s">
        <v>35</v>
      </c>
      <c r="G10" s="1" t="s">
        <v>36</v>
      </c>
    </row>
    <row r="11" spans="1:7" x14ac:dyDescent="0.2">
      <c r="A11" s="22" t="str">
        <f>IF(ISBLANK(Tableau1[[#This Row],[Magasin]])," ",Tableau1[[#This Row],[Magasin]]&amp;"_"&amp;INT((ROW(A11)-2)/20)+1)</f>
        <v>1160_1</v>
      </c>
      <c r="B11" s="1">
        <v>208225</v>
      </c>
      <c r="C11" s="1">
        <v>1011</v>
      </c>
      <c r="D11" s="1" t="s">
        <v>39</v>
      </c>
      <c r="E11" s="1">
        <v>1160</v>
      </c>
      <c r="F11" s="1" t="s">
        <v>38</v>
      </c>
      <c r="G11" s="1" t="s">
        <v>26</v>
      </c>
    </row>
    <row r="12" spans="1:7" x14ac:dyDescent="0.2">
      <c r="A12" s="22" t="str">
        <f>IF(ISBLANK(Tableau1[[#This Row],[Magasin]])," ",Tableau1[[#This Row],[Magasin]]&amp;"_"&amp;INT((ROW(A12)-2)/20)+1)</f>
        <v>1160_1</v>
      </c>
      <c r="B12" s="1">
        <v>208427</v>
      </c>
      <c r="C12" s="1">
        <v>1011</v>
      </c>
      <c r="D12" s="1" t="s">
        <v>40</v>
      </c>
      <c r="E12" s="1">
        <v>1160</v>
      </c>
      <c r="F12" s="1" t="s">
        <v>41</v>
      </c>
      <c r="G12" s="1" t="s">
        <v>26</v>
      </c>
    </row>
    <row r="13" spans="1:7" x14ac:dyDescent="0.2">
      <c r="A13" s="22" t="str">
        <f>IF(ISBLANK(Tableau1[[#This Row],[Magasin]])," ",Tableau1[[#This Row],[Magasin]]&amp;"_"&amp;INT((ROW(A13)-2)/20)+1)</f>
        <v>1160_1</v>
      </c>
      <c r="B13" s="1">
        <v>208427</v>
      </c>
      <c r="C13" s="1">
        <v>1011</v>
      </c>
      <c r="D13" s="1" t="s">
        <v>40</v>
      </c>
      <c r="E13" s="1">
        <v>1160</v>
      </c>
      <c r="F13" s="1" t="s">
        <v>42</v>
      </c>
      <c r="G13" s="1" t="s">
        <v>36</v>
      </c>
    </row>
    <row r="14" spans="1:7" x14ac:dyDescent="0.2">
      <c r="A14" s="22" t="str">
        <f>IF(ISBLANK(Tableau1[[#This Row],[Magasin]])," ",Tableau1[[#This Row],[Magasin]]&amp;"_"&amp;INT((ROW(A14)-2)/20)+1)</f>
        <v>1160_1</v>
      </c>
      <c r="B14" s="1">
        <v>210051</v>
      </c>
      <c r="C14" s="1">
        <v>1011</v>
      </c>
      <c r="D14" s="1" t="s">
        <v>43</v>
      </c>
      <c r="E14" s="1">
        <v>1160</v>
      </c>
      <c r="F14" s="1" t="s">
        <v>25</v>
      </c>
      <c r="G14" s="1" t="s">
        <v>26</v>
      </c>
    </row>
    <row r="15" spans="1:7" x14ac:dyDescent="0.2">
      <c r="A15" s="22" t="str">
        <f>IF(ISBLANK(Tableau1[[#This Row],[Magasin]])," ",Tableau1[[#This Row],[Magasin]]&amp;"_"&amp;INT((ROW(A15)-2)/20)+1)</f>
        <v>1160_1</v>
      </c>
      <c r="B15" s="1">
        <v>210116</v>
      </c>
      <c r="C15" s="1">
        <v>1011</v>
      </c>
      <c r="D15" s="1" t="s">
        <v>44</v>
      </c>
      <c r="E15" s="1">
        <v>1160</v>
      </c>
      <c r="F15" s="1" t="s">
        <v>45</v>
      </c>
      <c r="G15" s="1" t="s">
        <v>26</v>
      </c>
    </row>
    <row r="16" spans="1:7" x14ac:dyDescent="0.2">
      <c r="A16" s="22" t="str">
        <f>IF(ISBLANK(Tableau1[[#This Row],[Magasin]])," ",Tableau1[[#This Row],[Magasin]]&amp;"_"&amp;INT((ROW(A16)-2)/20)+1)</f>
        <v>1160_1</v>
      </c>
      <c r="B16" s="1">
        <v>210116</v>
      </c>
      <c r="C16" s="1">
        <v>1011</v>
      </c>
      <c r="D16" s="1" t="s">
        <v>44</v>
      </c>
      <c r="E16" s="1">
        <v>1160</v>
      </c>
      <c r="F16" s="1" t="s">
        <v>46</v>
      </c>
      <c r="G16" s="1" t="s">
        <v>47</v>
      </c>
    </row>
    <row r="17" spans="1:7" x14ac:dyDescent="0.2">
      <c r="A17" s="22" t="str">
        <f>IF(ISBLANK(Tableau1[[#This Row],[Magasin]])," ",Tableau1[[#This Row],[Magasin]]&amp;"_"&amp;INT((ROW(A17)-2)/20)+1)</f>
        <v>1160_1</v>
      </c>
      <c r="B17" s="1">
        <v>210313</v>
      </c>
      <c r="C17" s="1">
        <v>1011</v>
      </c>
      <c r="D17" s="1" t="s">
        <v>48</v>
      </c>
      <c r="E17" s="1">
        <v>1160</v>
      </c>
      <c r="F17" s="1" t="s">
        <v>49</v>
      </c>
      <c r="G17" s="1" t="s">
        <v>26</v>
      </c>
    </row>
    <row r="18" spans="1:7" x14ac:dyDescent="0.2">
      <c r="A18" s="22" t="str">
        <f>IF(ISBLANK(Tableau1[[#This Row],[Magasin]])," ",Tableau1[[#This Row],[Magasin]]&amp;"_"&amp;INT((ROW(A18)-2)/20)+1)</f>
        <v>1160_1</v>
      </c>
      <c r="B18" s="1">
        <v>210313</v>
      </c>
      <c r="C18" s="1">
        <v>1011</v>
      </c>
      <c r="D18" s="1" t="s">
        <v>48</v>
      </c>
      <c r="E18" s="1">
        <v>1160</v>
      </c>
      <c r="F18" s="1" t="s">
        <v>35</v>
      </c>
      <c r="G18" s="1" t="s">
        <v>36</v>
      </c>
    </row>
    <row r="19" spans="1:7" x14ac:dyDescent="0.2">
      <c r="A19" s="22" t="str">
        <f>IF(ISBLANK(Tableau1[[#This Row],[Magasin]])," ",Tableau1[[#This Row],[Magasin]]&amp;"_"&amp;INT((ROW(A19)-2)/20)+1)</f>
        <v>1160_1</v>
      </c>
      <c r="B19" s="1">
        <v>210612</v>
      </c>
      <c r="C19" s="1">
        <v>1011</v>
      </c>
      <c r="D19" s="1" t="s">
        <v>50</v>
      </c>
      <c r="E19" s="1">
        <v>1160</v>
      </c>
      <c r="F19" s="1" t="s">
        <v>51</v>
      </c>
      <c r="G19" s="1" t="s">
        <v>52</v>
      </c>
    </row>
    <row r="20" spans="1:7" x14ac:dyDescent="0.2">
      <c r="A20" s="22" t="str">
        <f>IF(ISBLANK(Tableau1[[#This Row],[Magasin]])," ",Tableau1[[#This Row],[Magasin]]&amp;"_"&amp;INT((ROW(A20)-2)/20)+1)</f>
        <v>1160_1</v>
      </c>
      <c r="B20" s="1">
        <v>210612</v>
      </c>
      <c r="C20" s="1">
        <v>1011</v>
      </c>
      <c r="D20" s="1" t="s">
        <v>50</v>
      </c>
      <c r="E20" s="1">
        <v>1160</v>
      </c>
      <c r="F20" s="1" t="s">
        <v>53</v>
      </c>
      <c r="G20" s="1" t="s">
        <v>26</v>
      </c>
    </row>
    <row r="21" spans="1:7" x14ac:dyDescent="0.2">
      <c r="A21" s="22" t="str">
        <f>IF(ISBLANK(Tableau1[[#This Row],[Magasin]])," ",Tableau1[[#This Row],[Magasin]]&amp;"_"&amp;INT((ROW(A21)-2)/20)+1)</f>
        <v>1160_1</v>
      </c>
      <c r="B21" s="1">
        <v>210792</v>
      </c>
      <c r="C21" s="1">
        <v>1011</v>
      </c>
      <c r="D21" s="1" t="s">
        <v>54</v>
      </c>
      <c r="E21" s="1">
        <v>1160</v>
      </c>
      <c r="F21" s="1" t="s">
        <v>41</v>
      </c>
      <c r="G21" s="1" t="s">
        <v>26</v>
      </c>
    </row>
    <row r="22" spans="1:7" x14ac:dyDescent="0.2">
      <c r="A22" s="22" t="str">
        <f>IF(ISBLANK(Tableau1[[#This Row],[Magasin]])," ",Tableau1[[#This Row],[Magasin]]&amp;"_"&amp;INT((ROW(A22)-2)/20)+1)</f>
        <v>1160_2</v>
      </c>
      <c r="B22" s="1">
        <v>210864</v>
      </c>
      <c r="C22" s="1">
        <v>1011</v>
      </c>
      <c r="D22" s="1" t="s">
        <v>55</v>
      </c>
      <c r="E22" s="1">
        <v>1160</v>
      </c>
      <c r="F22" s="1" t="s">
        <v>25</v>
      </c>
      <c r="G22" s="1" t="s">
        <v>26</v>
      </c>
    </row>
    <row r="23" spans="1:7" x14ac:dyDescent="0.2">
      <c r="A23" s="22" t="str">
        <f>IF(ISBLANK(Tableau1[[#This Row],[Magasin]])," ",Tableau1[[#This Row],[Magasin]]&amp;"_"&amp;INT((ROW(A23)-2)/20)+1)</f>
        <v>1160_2</v>
      </c>
      <c r="B23" s="1">
        <v>211187</v>
      </c>
      <c r="C23" s="1">
        <v>1011</v>
      </c>
      <c r="D23" s="1" t="s">
        <v>56</v>
      </c>
      <c r="E23" s="1">
        <v>1160</v>
      </c>
      <c r="F23" s="1" t="s">
        <v>41</v>
      </c>
      <c r="G23" s="1" t="s">
        <v>26</v>
      </c>
    </row>
    <row r="24" spans="1:7" x14ac:dyDescent="0.2">
      <c r="A24" s="22" t="str">
        <f>IF(ISBLANK(Tableau1[[#This Row],[Magasin]])," ",Tableau1[[#This Row],[Magasin]]&amp;"_"&amp;INT((ROW(A24)-2)/20)+1)</f>
        <v>1160_2</v>
      </c>
      <c r="B24" s="1">
        <v>211243</v>
      </c>
      <c r="C24" s="1">
        <v>1011</v>
      </c>
      <c r="D24" s="1" t="s">
        <v>57</v>
      </c>
      <c r="E24" s="1">
        <v>1160</v>
      </c>
      <c r="F24" s="1" t="s">
        <v>58</v>
      </c>
      <c r="G24" s="1" t="s">
        <v>36</v>
      </c>
    </row>
    <row r="25" spans="1:7" x14ac:dyDescent="0.2">
      <c r="A25" s="22" t="str">
        <f>IF(ISBLANK(Tableau1[[#This Row],[Magasin]])," ",Tableau1[[#This Row],[Magasin]]&amp;"_"&amp;INT((ROW(A25)-2)/20)+1)</f>
        <v>1160_2</v>
      </c>
      <c r="B25" s="1">
        <v>211403</v>
      </c>
      <c r="C25" s="1">
        <v>1011</v>
      </c>
      <c r="D25" s="1" t="s">
        <v>59</v>
      </c>
      <c r="E25" s="1">
        <v>1160</v>
      </c>
      <c r="F25" s="1" t="s">
        <v>51</v>
      </c>
      <c r="G25" s="1" t="s">
        <v>52</v>
      </c>
    </row>
    <row r="26" spans="1:7" x14ac:dyDescent="0.2">
      <c r="A26" s="22" t="str">
        <f>IF(ISBLANK(Tableau1[[#This Row],[Magasin]])," ",Tableau1[[#This Row],[Magasin]]&amp;"_"&amp;INT((ROW(A26)-2)/20)+1)</f>
        <v>1160_2</v>
      </c>
      <c r="B26" s="1">
        <v>211403</v>
      </c>
      <c r="C26" s="1">
        <v>1011</v>
      </c>
      <c r="D26" s="1" t="s">
        <v>59</v>
      </c>
      <c r="E26" s="1">
        <v>1160</v>
      </c>
      <c r="F26" s="1" t="s">
        <v>60</v>
      </c>
      <c r="G26" s="1" t="s">
        <v>26</v>
      </c>
    </row>
    <row r="27" spans="1:7" x14ac:dyDescent="0.2">
      <c r="A27" s="22" t="str">
        <f>IF(ISBLANK(Tableau1[[#This Row],[Magasin]])," ",Tableau1[[#This Row],[Magasin]]&amp;"_"&amp;INT((ROW(A27)-2)/20)+1)</f>
        <v>1160_2</v>
      </c>
      <c r="B27" s="1">
        <v>211403</v>
      </c>
      <c r="C27" s="1">
        <v>1011</v>
      </c>
      <c r="D27" s="1" t="s">
        <v>59</v>
      </c>
      <c r="E27" s="1">
        <v>1160</v>
      </c>
      <c r="F27" s="1" t="s">
        <v>61</v>
      </c>
      <c r="G27" s="1" t="s">
        <v>26</v>
      </c>
    </row>
    <row r="28" spans="1:7" x14ac:dyDescent="0.2">
      <c r="A28" s="22" t="str">
        <f>IF(ISBLANK(Tableau1[[#This Row],[Magasin]])," ",Tableau1[[#This Row],[Magasin]]&amp;"_"&amp;INT((ROW(A28)-2)/20)+1)</f>
        <v>1160_2</v>
      </c>
      <c r="B28" s="1">
        <v>211403</v>
      </c>
      <c r="C28" s="1">
        <v>1011</v>
      </c>
      <c r="D28" s="1" t="s">
        <v>59</v>
      </c>
      <c r="E28" s="1">
        <v>1160</v>
      </c>
      <c r="F28" s="1" t="s">
        <v>62</v>
      </c>
      <c r="G28" s="1" t="s">
        <v>26</v>
      </c>
    </row>
    <row r="29" spans="1:7" x14ac:dyDescent="0.2">
      <c r="A29" s="22" t="str">
        <f>IF(ISBLANK(Tableau1[[#This Row],[Magasin]])," ",Tableau1[[#This Row],[Magasin]]&amp;"_"&amp;INT((ROW(A29)-2)/20)+1)</f>
        <v>1160_2</v>
      </c>
      <c r="B29" s="1">
        <v>211403</v>
      </c>
      <c r="C29" s="1">
        <v>1011</v>
      </c>
      <c r="D29" s="1" t="s">
        <v>59</v>
      </c>
      <c r="E29" s="1">
        <v>1160</v>
      </c>
      <c r="F29" s="1" t="s">
        <v>58</v>
      </c>
      <c r="G29" s="1" t="s">
        <v>36</v>
      </c>
    </row>
    <row r="30" spans="1:7" x14ac:dyDescent="0.2">
      <c r="A30" s="22" t="str">
        <f>IF(ISBLANK(Tableau1[[#This Row],[Magasin]])," ",Tableau1[[#This Row],[Magasin]]&amp;"_"&amp;INT((ROW(A30)-2)/20)+1)</f>
        <v>1160_2</v>
      </c>
      <c r="B30" s="1">
        <v>211729</v>
      </c>
      <c r="C30" s="1">
        <v>1011</v>
      </c>
      <c r="D30" s="1" t="s">
        <v>63</v>
      </c>
      <c r="E30" s="1">
        <v>1160</v>
      </c>
      <c r="F30" s="1" t="s">
        <v>64</v>
      </c>
      <c r="G30" s="1" t="s">
        <v>26</v>
      </c>
    </row>
    <row r="31" spans="1:7" x14ac:dyDescent="0.2">
      <c r="A31" s="22" t="str">
        <f>IF(ISBLANK(Tableau1[[#This Row],[Magasin]])," ",Tableau1[[#This Row],[Magasin]]&amp;"_"&amp;INT((ROW(A31)-2)/20)+1)</f>
        <v>1160_2</v>
      </c>
      <c r="B31" s="1">
        <v>211729</v>
      </c>
      <c r="C31" s="1">
        <v>1011</v>
      </c>
      <c r="D31" s="1" t="s">
        <v>63</v>
      </c>
      <c r="E31" s="1">
        <v>1160</v>
      </c>
      <c r="F31" s="1" t="s">
        <v>33</v>
      </c>
      <c r="G31" s="1" t="s">
        <v>26</v>
      </c>
    </row>
    <row r="32" spans="1:7" x14ac:dyDescent="0.2">
      <c r="A32" s="22" t="str">
        <f>IF(ISBLANK(Tableau1[[#This Row],[Magasin]])," ",Tableau1[[#This Row],[Magasin]]&amp;"_"&amp;INT((ROW(A32)-2)/20)+1)</f>
        <v>1160_2</v>
      </c>
      <c r="B32" s="1">
        <v>211729</v>
      </c>
      <c r="C32" s="1">
        <v>1011</v>
      </c>
      <c r="D32" s="1" t="s">
        <v>63</v>
      </c>
      <c r="E32" s="1">
        <v>1160</v>
      </c>
      <c r="F32" s="1" t="s">
        <v>34</v>
      </c>
      <c r="G32" s="1" t="s">
        <v>26</v>
      </c>
    </row>
    <row r="33" spans="1:7" x14ac:dyDescent="0.2">
      <c r="A33" s="22" t="str">
        <f>IF(ISBLANK(Tableau1[[#This Row],[Magasin]])," ",Tableau1[[#This Row],[Magasin]]&amp;"_"&amp;INT((ROW(A33)-2)/20)+1)</f>
        <v>1160_2</v>
      </c>
      <c r="B33" s="1">
        <v>211753</v>
      </c>
      <c r="C33" s="1">
        <v>1011</v>
      </c>
      <c r="D33" s="1" t="s">
        <v>65</v>
      </c>
      <c r="E33" s="1">
        <v>1160</v>
      </c>
      <c r="F33" s="1" t="s">
        <v>66</v>
      </c>
      <c r="G33" s="1" t="s">
        <v>26</v>
      </c>
    </row>
    <row r="34" spans="1:7" x14ac:dyDescent="0.2">
      <c r="A34" s="22" t="str">
        <f>IF(ISBLANK(Tableau1[[#This Row],[Magasin]])," ",Tableau1[[#This Row],[Magasin]]&amp;"_"&amp;INT((ROW(A34)-2)/20)+1)</f>
        <v>1160_2</v>
      </c>
      <c r="B34" s="1">
        <v>211753</v>
      </c>
      <c r="C34" s="1">
        <v>1011</v>
      </c>
      <c r="D34" s="1" t="s">
        <v>65</v>
      </c>
      <c r="E34" s="1">
        <v>1160</v>
      </c>
      <c r="F34" s="1" t="s">
        <v>67</v>
      </c>
      <c r="G34" s="1" t="s">
        <v>26</v>
      </c>
    </row>
    <row r="35" spans="1:7" x14ac:dyDescent="0.2">
      <c r="A35" s="22" t="str">
        <f>IF(ISBLANK(Tableau1[[#This Row],[Magasin]])," ",Tableau1[[#This Row],[Magasin]]&amp;"_"&amp;INT((ROW(A35)-2)/20)+1)</f>
        <v>1160_2</v>
      </c>
      <c r="B35" s="1">
        <v>212372</v>
      </c>
      <c r="C35" s="1">
        <v>1011</v>
      </c>
      <c r="D35" s="1" t="s">
        <v>68</v>
      </c>
      <c r="E35" s="1">
        <v>1160</v>
      </c>
      <c r="F35" s="1" t="s">
        <v>69</v>
      </c>
      <c r="G35" s="1" t="s">
        <v>47</v>
      </c>
    </row>
    <row r="36" spans="1:7" x14ac:dyDescent="0.2">
      <c r="A36" s="22" t="str">
        <f>IF(ISBLANK(Tableau1[[#This Row],[Magasin]])," ",Tableau1[[#This Row],[Magasin]]&amp;"_"&amp;INT((ROW(A36)-2)/20)+1)</f>
        <v>1160_2</v>
      </c>
      <c r="B36" s="1">
        <v>212828</v>
      </c>
      <c r="C36" s="1">
        <v>1011</v>
      </c>
      <c r="D36" s="1" t="s">
        <v>70</v>
      </c>
      <c r="E36" s="1">
        <v>1160</v>
      </c>
      <c r="F36" s="1" t="s">
        <v>25</v>
      </c>
      <c r="G36" s="1" t="s">
        <v>26</v>
      </c>
    </row>
    <row r="37" spans="1:7" x14ac:dyDescent="0.2">
      <c r="A37" s="22" t="str">
        <f>IF(ISBLANK(Tableau1[[#This Row],[Magasin]])," ",Tableau1[[#This Row],[Magasin]]&amp;"_"&amp;INT((ROW(A37)-2)/20)+1)</f>
        <v>1160_2</v>
      </c>
      <c r="B37" s="1">
        <v>213356</v>
      </c>
      <c r="C37" s="1">
        <v>1011</v>
      </c>
      <c r="D37" s="1" t="s">
        <v>71</v>
      </c>
      <c r="E37" s="1">
        <v>1160</v>
      </c>
      <c r="F37" s="1" t="s">
        <v>72</v>
      </c>
      <c r="G37" s="1" t="s">
        <v>26</v>
      </c>
    </row>
    <row r="38" spans="1:7" x14ac:dyDescent="0.2">
      <c r="A38" s="22" t="str">
        <f>IF(ISBLANK(Tableau1[[#This Row],[Magasin]])," ",Tableau1[[#This Row],[Magasin]]&amp;"_"&amp;INT((ROW(A38)-2)/20)+1)</f>
        <v>1160_2</v>
      </c>
      <c r="B38" s="1">
        <v>214809</v>
      </c>
      <c r="C38" s="1">
        <v>1011</v>
      </c>
      <c r="D38" s="1" t="s">
        <v>73</v>
      </c>
      <c r="E38" s="1">
        <v>1160</v>
      </c>
      <c r="F38" s="1" t="s">
        <v>66</v>
      </c>
      <c r="G38" s="1" t="s">
        <v>26</v>
      </c>
    </row>
    <row r="39" spans="1:7" x14ac:dyDescent="0.2">
      <c r="A39" s="22" t="str">
        <f>IF(ISBLANK(Tableau1[[#This Row],[Magasin]])," ",Tableau1[[#This Row],[Magasin]]&amp;"_"&amp;INT((ROW(A39)-2)/20)+1)</f>
        <v>1160_2</v>
      </c>
      <c r="B39" s="1">
        <v>214809</v>
      </c>
      <c r="C39" s="1">
        <v>1011</v>
      </c>
      <c r="D39" s="1" t="s">
        <v>73</v>
      </c>
      <c r="E39" s="1">
        <v>1160</v>
      </c>
      <c r="F39" s="1" t="s">
        <v>74</v>
      </c>
      <c r="G39" s="1" t="s">
        <v>26</v>
      </c>
    </row>
    <row r="40" spans="1:7" x14ac:dyDescent="0.2">
      <c r="A40" s="22" t="str">
        <f>IF(ISBLANK(Tableau1[[#This Row],[Magasin]])," ",Tableau1[[#This Row],[Magasin]]&amp;"_"&amp;INT((ROW(A40)-2)/20)+1)</f>
        <v>1160_2</v>
      </c>
      <c r="B40" s="1">
        <v>215499</v>
      </c>
      <c r="C40" s="1">
        <v>1011</v>
      </c>
      <c r="D40" s="1" t="s">
        <v>75</v>
      </c>
      <c r="E40" s="1">
        <v>1160</v>
      </c>
      <c r="F40" s="1" t="s">
        <v>69</v>
      </c>
      <c r="G40" s="1" t="s">
        <v>47</v>
      </c>
    </row>
    <row r="41" spans="1:7" x14ac:dyDescent="0.2">
      <c r="A41" s="22" t="str">
        <f>IF(ISBLANK(Tableau1[[#This Row],[Magasin]])," ",Tableau1[[#This Row],[Magasin]]&amp;"_"&amp;INT((ROW(A41)-2)/20)+1)</f>
        <v>1160_2</v>
      </c>
      <c r="B41" s="1">
        <v>215593</v>
      </c>
      <c r="C41" s="1">
        <v>1011</v>
      </c>
      <c r="D41" s="1" t="s">
        <v>76</v>
      </c>
      <c r="E41" s="1">
        <v>1160</v>
      </c>
      <c r="F41" s="1" t="s">
        <v>77</v>
      </c>
      <c r="G41" s="1" t="s">
        <v>47</v>
      </c>
    </row>
    <row r="42" spans="1:7" x14ac:dyDescent="0.2">
      <c r="A42" s="22" t="str">
        <f>IF(ISBLANK(Tableau1[[#This Row],[Magasin]])," ",Tableau1[[#This Row],[Magasin]]&amp;"_"&amp;INT((ROW(A42)-2)/20)+1)</f>
        <v>1160_3</v>
      </c>
      <c r="B42" s="1">
        <v>215772</v>
      </c>
      <c r="C42" s="1">
        <v>1011</v>
      </c>
      <c r="D42" s="1" t="s">
        <v>78</v>
      </c>
      <c r="E42" s="1">
        <v>1160</v>
      </c>
      <c r="F42" s="1" t="s">
        <v>77</v>
      </c>
      <c r="G42" s="1" t="s">
        <v>47</v>
      </c>
    </row>
    <row r="43" spans="1:7" x14ac:dyDescent="0.2">
      <c r="A43" s="22" t="str">
        <f>IF(ISBLANK(Tableau1[[#This Row],[Magasin]])," ",Tableau1[[#This Row],[Magasin]]&amp;"_"&amp;INT((ROW(A43)-2)/20)+1)</f>
        <v>1160_3</v>
      </c>
      <c r="B43" s="1">
        <v>216174</v>
      </c>
      <c r="C43" s="1">
        <v>1011</v>
      </c>
      <c r="D43" s="1" t="s">
        <v>79</v>
      </c>
      <c r="E43" s="1">
        <v>1160</v>
      </c>
      <c r="F43" s="1" t="s">
        <v>51</v>
      </c>
      <c r="G43" s="1" t="s">
        <v>52</v>
      </c>
    </row>
    <row r="44" spans="1:7" x14ac:dyDescent="0.2">
      <c r="A44" s="22" t="str">
        <f>IF(ISBLANK(Tableau1[[#This Row],[Magasin]])," ",Tableau1[[#This Row],[Magasin]]&amp;"_"&amp;INT((ROW(A44)-2)/20)+1)</f>
        <v>1160_3</v>
      </c>
      <c r="B44" s="1">
        <v>216376</v>
      </c>
      <c r="C44" s="1">
        <v>1011</v>
      </c>
      <c r="D44" s="1" t="s">
        <v>80</v>
      </c>
      <c r="E44" s="1">
        <v>1160</v>
      </c>
      <c r="F44" s="1" t="s">
        <v>25</v>
      </c>
      <c r="G44" s="1" t="s">
        <v>26</v>
      </c>
    </row>
    <row r="45" spans="1:7" x14ac:dyDescent="0.2">
      <c r="A45" s="22" t="str">
        <f>IF(ISBLANK(Tableau1[[#This Row],[Magasin]])," ",Tableau1[[#This Row],[Magasin]]&amp;"_"&amp;INT((ROW(A45)-2)/20)+1)</f>
        <v>1160_3</v>
      </c>
      <c r="B45" s="1">
        <v>216376</v>
      </c>
      <c r="C45" s="1">
        <v>1011</v>
      </c>
      <c r="D45" s="1" t="s">
        <v>80</v>
      </c>
      <c r="E45" s="1">
        <v>1160</v>
      </c>
      <c r="F45" s="1" t="s">
        <v>49</v>
      </c>
      <c r="G45" s="1" t="s">
        <v>26</v>
      </c>
    </row>
    <row r="46" spans="1:7" x14ac:dyDescent="0.2">
      <c r="A46" s="22" t="str">
        <f>IF(ISBLANK(Tableau1[[#This Row],[Magasin]])," ",Tableau1[[#This Row],[Magasin]]&amp;"_"&amp;INT((ROW(A46)-2)/20)+1)</f>
        <v>1160_3</v>
      </c>
      <c r="B46" s="1">
        <v>216377</v>
      </c>
      <c r="C46" s="1">
        <v>1011</v>
      </c>
      <c r="D46" s="1" t="s">
        <v>81</v>
      </c>
      <c r="E46" s="1">
        <v>1160</v>
      </c>
      <c r="F46" s="1" t="s">
        <v>25</v>
      </c>
      <c r="G46" s="1" t="s">
        <v>26</v>
      </c>
    </row>
    <row r="47" spans="1:7" x14ac:dyDescent="0.2">
      <c r="A47" s="22" t="str">
        <f>IF(ISBLANK(Tableau1[[#This Row],[Magasin]])," ",Tableau1[[#This Row],[Magasin]]&amp;"_"&amp;INT((ROW(A47)-2)/20)+1)</f>
        <v>1160_3</v>
      </c>
      <c r="B47" s="1">
        <v>216414</v>
      </c>
      <c r="C47" s="1">
        <v>1011</v>
      </c>
      <c r="D47" s="1" t="s">
        <v>82</v>
      </c>
      <c r="E47" s="1">
        <v>1160</v>
      </c>
      <c r="F47" s="1" t="s">
        <v>67</v>
      </c>
      <c r="G47" s="1" t="s">
        <v>26</v>
      </c>
    </row>
    <row r="48" spans="1:7" x14ac:dyDescent="0.2">
      <c r="A48" s="22" t="str">
        <f>IF(ISBLANK(Tableau1[[#This Row],[Magasin]])," ",Tableau1[[#This Row],[Magasin]]&amp;"_"&amp;INT((ROW(A48)-2)/20)+1)</f>
        <v>1160_3</v>
      </c>
      <c r="B48" s="1">
        <v>216414</v>
      </c>
      <c r="C48" s="1">
        <v>1011</v>
      </c>
      <c r="D48" s="1" t="s">
        <v>82</v>
      </c>
      <c r="E48" s="1">
        <v>1160</v>
      </c>
      <c r="F48" s="1" t="s">
        <v>83</v>
      </c>
      <c r="G48" s="1" t="s">
        <v>26</v>
      </c>
    </row>
    <row r="49" spans="1:7" x14ac:dyDescent="0.2">
      <c r="A49" s="22" t="str">
        <f>IF(ISBLANK(Tableau1[[#This Row],[Magasin]])," ",Tableau1[[#This Row],[Magasin]]&amp;"_"&amp;INT((ROW(A49)-2)/20)+1)</f>
        <v>1160_3</v>
      </c>
      <c r="B49" s="1">
        <v>216414</v>
      </c>
      <c r="C49" s="1">
        <v>1011</v>
      </c>
      <c r="D49" s="1" t="s">
        <v>82</v>
      </c>
      <c r="E49" s="1">
        <v>1160</v>
      </c>
      <c r="F49" s="1" t="s">
        <v>84</v>
      </c>
      <c r="G49" s="1" t="s">
        <v>26</v>
      </c>
    </row>
    <row r="50" spans="1:7" x14ac:dyDescent="0.2">
      <c r="A50" s="22" t="str">
        <f>IF(ISBLANK(Tableau1[[#This Row],[Magasin]])," ",Tableau1[[#This Row],[Magasin]]&amp;"_"&amp;INT((ROW(A50)-2)/20)+1)</f>
        <v>1160_3</v>
      </c>
      <c r="B50" s="1">
        <v>216414</v>
      </c>
      <c r="C50" s="1">
        <v>1011</v>
      </c>
      <c r="D50" s="1" t="s">
        <v>82</v>
      </c>
      <c r="E50" s="1">
        <v>1160</v>
      </c>
      <c r="F50" s="1" t="s">
        <v>42</v>
      </c>
      <c r="G50" s="1" t="s">
        <v>36</v>
      </c>
    </row>
    <row r="51" spans="1:7" x14ac:dyDescent="0.2">
      <c r="A51" s="22" t="str">
        <f>IF(ISBLANK(Tableau1[[#This Row],[Magasin]])," ",Tableau1[[#This Row],[Magasin]]&amp;"_"&amp;INT((ROW(A51)-2)/20)+1)</f>
        <v>1160_3</v>
      </c>
      <c r="B51" s="1">
        <v>216428</v>
      </c>
      <c r="C51" s="1">
        <v>1011</v>
      </c>
      <c r="D51" s="1" t="s">
        <v>85</v>
      </c>
      <c r="E51" s="1">
        <v>1160</v>
      </c>
      <c r="F51" s="1" t="s">
        <v>86</v>
      </c>
      <c r="G51" s="1" t="s">
        <v>26</v>
      </c>
    </row>
    <row r="52" spans="1:7" x14ac:dyDescent="0.2">
      <c r="A52" s="22" t="str">
        <f>IF(ISBLANK(Tableau1[[#This Row],[Magasin]])," ",Tableau1[[#This Row],[Magasin]]&amp;"_"&amp;INT((ROW(A52)-2)/20)+1)</f>
        <v>1160_3</v>
      </c>
      <c r="B52" s="1">
        <v>216428</v>
      </c>
      <c r="C52" s="1">
        <v>1011</v>
      </c>
      <c r="D52" s="1" t="s">
        <v>85</v>
      </c>
      <c r="E52" s="1">
        <v>1160</v>
      </c>
      <c r="F52" s="1" t="s">
        <v>67</v>
      </c>
      <c r="G52" s="1" t="s">
        <v>26</v>
      </c>
    </row>
    <row r="53" spans="1:7" x14ac:dyDescent="0.2">
      <c r="A53" s="22" t="str">
        <f>IF(ISBLANK(Tableau1[[#This Row],[Magasin]])," ",Tableau1[[#This Row],[Magasin]]&amp;"_"&amp;INT((ROW(A53)-2)/20)+1)</f>
        <v>1160_3</v>
      </c>
      <c r="B53" s="1">
        <v>216432</v>
      </c>
      <c r="C53" s="1">
        <v>1011</v>
      </c>
      <c r="D53" s="1" t="s">
        <v>87</v>
      </c>
      <c r="E53" s="1">
        <v>1160</v>
      </c>
      <c r="F53" s="1" t="s">
        <v>86</v>
      </c>
      <c r="G53" s="1" t="s">
        <v>26</v>
      </c>
    </row>
    <row r="54" spans="1:7" x14ac:dyDescent="0.2">
      <c r="A54" s="22" t="str">
        <f>IF(ISBLANK(Tableau1[[#This Row],[Magasin]])," ",Tableau1[[#This Row],[Magasin]]&amp;"_"&amp;INT((ROW(A54)-2)/20)+1)</f>
        <v>1160_3</v>
      </c>
      <c r="B54" s="1">
        <v>216432</v>
      </c>
      <c r="C54" s="1">
        <v>1011</v>
      </c>
      <c r="D54" s="1" t="s">
        <v>87</v>
      </c>
      <c r="E54" s="1">
        <v>1160</v>
      </c>
      <c r="F54" s="1" t="s">
        <v>67</v>
      </c>
      <c r="G54" s="1" t="s">
        <v>26</v>
      </c>
    </row>
    <row r="55" spans="1:7" x14ac:dyDescent="0.2">
      <c r="A55" s="22" t="str">
        <f>IF(ISBLANK(Tableau1[[#This Row],[Magasin]])," ",Tableau1[[#This Row],[Magasin]]&amp;"_"&amp;INT((ROW(A55)-2)/20)+1)</f>
        <v>1160_3</v>
      </c>
      <c r="B55" s="1">
        <v>216450</v>
      </c>
      <c r="C55" s="1">
        <v>1011</v>
      </c>
      <c r="D55" s="1" t="s">
        <v>88</v>
      </c>
      <c r="E55" s="1">
        <v>1160</v>
      </c>
      <c r="F55" s="1" t="s">
        <v>74</v>
      </c>
      <c r="G55" s="1" t="s">
        <v>26</v>
      </c>
    </row>
    <row r="56" spans="1:7" x14ac:dyDescent="0.2">
      <c r="A56" s="22" t="str">
        <f>IF(ISBLANK(Tableau1[[#This Row],[Magasin]])," ",Tableau1[[#This Row],[Magasin]]&amp;"_"&amp;INT((ROW(A56)-2)/20)+1)</f>
        <v>1160_3</v>
      </c>
      <c r="B56" s="1">
        <v>216481</v>
      </c>
      <c r="C56" s="1">
        <v>1011</v>
      </c>
      <c r="D56" s="1" t="s">
        <v>89</v>
      </c>
      <c r="E56" s="1">
        <v>1160</v>
      </c>
      <c r="F56" s="1" t="s">
        <v>74</v>
      </c>
      <c r="G56" s="1" t="s">
        <v>26</v>
      </c>
    </row>
    <row r="57" spans="1:7" x14ac:dyDescent="0.2">
      <c r="A57" s="22" t="str">
        <f>IF(ISBLANK(Tableau1[[#This Row],[Magasin]])," ",Tableau1[[#This Row],[Magasin]]&amp;"_"&amp;INT((ROW(A57)-2)/20)+1)</f>
        <v>1160_3</v>
      </c>
      <c r="B57" s="1">
        <v>216481</v>
      </c>
      <c r="C57" s="1">
        <v>1011</v>
      </c>
      <c r="D57" s="1" t="s">
        <v>89</v>
      </c>
      <c r="E57" s="1">
        <v>1160</v>
      </c>
      <c r="F57" s="1" t="s">
        <v>83</v>
      </c>
      <c r="G57" s="1" t="s">
        <v>26</v>
      </c>
    </row>
    <row r="58" spans="1:7" x14ac:dyDescent="0.2">
      <c r="A58" s="22" t="str">
        <f>IF(ISBLANK(Tableau1[[#This Row],[Magasin]])," ",Tableau1[[#This Row],[Magasin]]&amp;"_"&amp;INT((ROW(A58)-2)/20)+1)</f>
        <v>1160_3</v>
      </c>
      <c r="B58" s="1">
        <v>216481</v>
      </c>
      <c r="C58" s="1">
        <v>1011</v>
      </c>
      <c r="D58" s="1" t="s">
        <v>89</v>
      </c>
      <c r="E58" s="1">
        <v>1160</v>
      </c>
      <c r="F58" s="1" t="s">
        <v>90</v>
      </c>
      <c r="G58" s="1" t="s">
        <v>26</v>
      </c>
    </row>
    <row r="59" spans="1:7" x14ac:dyDescent="0.2">
      <c r="A59" s="22" t="str">
        <f>IF(ISBLANK(Tableau1[[#This Row],[Magasin]])," ",Tableau1[[#This Row],[Magasin]]&amp;"_"&amp;INT((ROW(A59)-2)/20)+1)</f>
        <v>1160_3</v>
      </c>
      <c r="B59" s="1">
        <v>216482</v>
      </c>
      <c r="C59" s="1">
        <v>1011</v>
      </c>
      <c r="D59" s="1" t="s">
        <v>91</v>
      </c>
      <c r="E59" s="1">
        <v>1160</v>
      </c>
      <c r="F59" s="1" t="s">
        <v>92</v>
      </c>
      <c r="G59" s="1" t="s">
        <v>26</v>
      </c>
    </row>
    <row r="60" spans="1:7" x14ac:dyDescent="0.2">
      <c r="A60" s="22" t="str">
        <f>IF(ISBLANK(Tableau1[[#This Row],[Magasin]])," ",Tableau1[[#This Row],[Magasin]]&amp;"_"&amp;INT((ROW(A60)-2)/20)+1)</f>
        <v>1160_3</v>
      </c>
      <c r="B60" s="1">
        <v>216482</v>
      </c>
      <c r="C60" s="1">
        <v>1011</v>
      </c>
      <c r="D60" s="1" t="s">
        <v>91</v>
      </c>
      <c r="E60" s="1">
        <v>1160</v>
      </c>
      <c r="F60" s="1" t="s">
        <v>93</v>
      </c>
      <c r="G60" s="1" t="s">
        <v>26</v>
      </c>
    </row>
    <row r="61" spans="1:7" x14ac:dyDescent="0.2">
      <c r="A61" s="22" t="str">
        <f>IF(ISBLANK(Tableau1[[#This Row],[Magasin]])," ",Tableau1[[#This Row],[Magasin]]&amp;"_"&amp;INT((ROW(A61)-2)/20)+1)</f>
        <v>1160_3</v>
      </c>
      <c r="B61" s="1">
        <v>216482</v>
      </c>
      <c r="C61" s="1">
        <v>1011</v>
      </c>
      <c r="D61" s="1" t="s">
        <v>91</v>
      </c>
      <c r="E61" s="1">
        <v>1160</v>
      </c>
      <c r="F61" s="1" t="s">
        <v>94</v>
      </c>
      <c r="G61" s="1" t="s">
        <v>36</v>
      </c>
    </row>
    <row r="62" spans="1:7" x14ac:dyDescent="0.2">
      <c r="A62" s="22" t="str">
        <f>IF(ISBLANK(Tableau1[[#This Row],[Magasin]])," ",Tableau1[[#This Row],[Magasin]]&amp;"_"&amp;INT((ROW(A62)-2)/20)+1)</f>
        <v>1160_4</v>
      </c>
      <c r="B62" s="1">
        <v>216540</v>
      </c>
      <c r="C62" s="1">
        <v>1011</v>
      </c>
      <c r="D62" s="1" t="s">
        <v>95</v>
      </c>
      <c r="E62" s="1">
        <v>1160</v>
      </c>
      <c r="F62" s="1" t="s">
        <v>64</v>
      </c>
      <c r="G62" s="1" t="s">
        <v>26</v>
      </c>
    </row>
    <row r="63" spans="1:7" x14ac:dyDescent="0.2">
      <c r="A63" s="22" t="str">
        <f>IF(ISBLANK(Tableau1[[#This Row],[Magasin]])," ",Tableau1[[#This Row],[Magasin]]&amp;"_"&amp;INT((ROW(A63)-2)/20)+1)</f>
        <v>1160_4</v>
      </c>
      <c r="B63" s="1">
        <v>216540</v>
      </c>
      <c r="C63" s="1">
        <v>1011</v>
      </c>
      <c r="D63" s="1" t="s">
        <v>95</v>
      </c>
      <c r="E63" s="1">
        <v>1160</v>
      </c>
      <c r="F63" s="1" t="s">
        <v>96</v>
      </c>
      <c r="G63" s="1" t="s">
        <v>26</v>
      </c>
    </row>
    <row r="64" spans="1:7" x14ac:dyDescent="0.2">
      <c r="A64" s="22" t="str">
        <f>IF(ISBLANK(Tableau1[[#This Row],[Magasin]])," ",Tableau1[[#This Row],[Magasin]]&amp;"_"&amp;INT((ROW(A64)-2)/20)+1)</f>
        <v>1160_4</v>
      </c>
      <c r="B64" s="1">
        <v>216540</v>
      </c>
      <c r="C64" s="1">
        <v>1011</v>
      </c>
      <c r="D64" s="1" t="s">
        <v>95</v>
      </c>
      <c r="E64" s="1">
        <v>1160</v>
      </c>
      <c r="F64" s="1" t="s">
        <v>34</v>
      </c>
      <c r="G64" s="1" t="s">
        <v>26</v>
      </c>
    </row>
    <row r="65" spans="1:7" x14ac:dyDescent="0.2">
      <c r="A65" s="22" t="str">
        <f>IF(ISBLANK(Tableau1[[#This Row],[Magasin]])," ",Tableau1[[#This Row],[Magasin]]&amp;"_"&amp;INT((ROW(A65)-2)/20)+1)</f>
        <v>1160_4</v>
      </c>
      <c r="B65" s="1">
        <v>216545</v>
      </c>
      <c r="C65" s="1">
        <v>1011</v>
      </c>
      <c r="D65" s="1" t="s">
        <v>97</v>
      </c>
      <c r="E65" s="1">
        <v>1160</v>
      </c>
      <c r="F65" s="1" t="s">
        <v>72</v>
      </c>
      <c r="G65" s="1" t="s">
        <v>26</v>
      </c>
    </row>
    <row r="66" spans="1:7" x14ac:dyDescent="0.2">
      <c r="A66" s="22" t="str">
        <f>IF(ISBLANK(Tableau1[[#This Row],[Magasin]])," ",Tableau1[[#This Row],[Magasin]]&amp;"_"&amp;INT((ROW(A66)-2)/20)+1)</f>
        <v>1160_4</v>
      </c>
      <c r="B66" s="1">
        <v>216545</v>
      </c>
      <c r="C66" s="1">
        <v>1011</v>
      </c>
      <c r="D66" s="1" t="s">
        <v>97</v>
      </c>
      <c r="E66" s="1">
        <v>1160</v>
      </c>
      <c r="F66" s="1" t="s">
        <v>66</v>
      </c>
      <c r="G66" s="1" t="s">
        <v>26</v>
      </c>
    </row>
    <row r="67" spans="1:7" x14ac:dyDescent="0.2">
      <c r="A67" s="22" t="str">
        <f>IF(ISBLANK(Tableau1[[#This Row],[Magasin]])," ",Tableau1[[#This Row],[Magasin]]&amp;"_"&amp;INT((ROW(A67)-2)/20)+1)</f>
        <v>1160_4</v>
      </c>
      <c r="B67" s="1">
        <v>216545</v>
      </c>
      <c r="C67" s="1">
        <v>1011</v>
      </c>
      <c r="D67" s="1" t="s">
        <v>97</v>
      </c>
      <c r="E67" s="1">
        <v>1160</v>
      </c>
      <c r="F67" s="1" t="s">
        <v>33</v>
      </c>
      <c r="G67" s="1" t="s">
        <v>26</v>
      </c>
    </row>
    <row r="68" spans="1:7" x14ac:dyDescent="0.2">
      <c r="A68" s="22" t="str">
        <f>IF(ISBLANK(Tableau1[[#This Row],[Magasin]])," ",Tableau1[[#This Row],[Magasin]]&amp;"_"&amp;INT((ROW(A68)-2)/20)+1)</f>
        <v>1160_4</v>
      </c>
      <c r="B68" s="1">
        <v>216545</v>
      </c>
      <c r="C68" s="1">
        <v>1011</v>
      </c>
      <c r="D68" s="1" t="s">
        <v>97</v>
      </c>
      <c r="E68" s="1">
        <v>1160</v>
      </c>
      <c r="F68" s="1" t="s">
        <v>96</v>
      </c>
      <c r="G68" s="1" t="s">
        <v>26</v>
      </c>
    </row>
    <row r="69" spans="1:7" x14ac:dyDescent="0.2">
      <c r="A69" s="22" t="str">
        <f>IF(ISBLANK(Tableau1[[#This Row],[Magasin]])," ",Tableau1[[#This Row],[Magasin]]&amp;"_"&amp;INT((ROW(A69)-2)/20)+1)</f>
        <v>1160_4</v>
      </c>
      <c r="B69" s="1">
        <v>216555</v>
      </c>
      <c r="C69" s="1">
        <v>1011</v>
      </c>
      <c r="D69" s="1" t="s">
        <v>98</v>
      </c>
      <c r="E69" s="1">
        <v>1160</v>
      </c>
      <c r="F69" s="1" t="s">
        <v>64</v>
      </c>
      <c r="G69" s="1" t="s">
        <v>26</v>
      </c>
    </row>
    <row r="70" spans="1:7" x14ac:dyDescent="0.2">
      <c r="A70" s="22" t="str">
        <f>IF(ISBLANK(Tableau1[[#This Row],[Magasin]])," ",Tableau1[[#This Row],[Magasin]]&amp;"_"&amp;INT((ROW(A70)-2)/20)+1)</f>
        <v>1160_4</v>
      </c>
      <c r="B70" s="1">
        <v>216555</v>
      </c>
      <c r="C70" s="1">
        <v>1011</v>
      </c>
      <c r="D70" s="1" t="s">
        <v>98</v>
      </c>
      <c r="E70" s="1">
        <v>1160</v>
      </c>
      <c r="F70" s="1" t="s">
        <v>99</v>
      </c>
      <c r="G70" s="1" t="s">
        <v>26</v>
      </c>
    </row>
    <row r="71" spans="1:7" x14ac:dyDescent="0.2">
      <c r="A71" s="22" t="str">
        <f>IF(ISBLANK(Tableau1[[#This Row],[Magasin]])," ",Tableau1[[#This Row],[Magasin]]&amp;"_"&amp;INT((ROW(A71)-2)/20)+1)</f>
        <v>1160_4</v>
      </c>
      <c r="B71" s="1">
        <v>216555</v>
      </c>
      <c r="C71" s="1">
        <v>1011</v>
      </c>
      <c r="D71" s="1" t="s">
        <v>98</v>
      </c>
      <c r="E71" s="1">
        <v>1160</v>
      </c>
      <c r="F71" s="1" t="s">
        <v>34</v>
      </c>
      <c r="G71" s="1" t="s">
        <v>26</v>
      </c>
    </row>
    <row r="72" spans="1:7" x14ac:dyDescent="0.2">
      <c r="A72" s="22" t="str">
        <f>IF(ISBLANK(Tableau1[[#This Row],[Magasin]])," ",Tableau1[[#This Row],[Magasin]]&amp;"_"&amp;INT((ROW(A72)-2)/20)+1)</f>
        <v>1160_4</v>
      </c>
      <c r="B72" s="1">
        <v>216555</v>
      </c>
      <c r="C72" s="1">
        <v>1011</v>
      </c>
      <c r="D72" s="1" t="s">
        <v>98</v>
      </c>
      <c r="E72" s="1">
        <v>1160</v>
      </c>
      <c r="F72" s="1" t="s">
        <v>58</v>
      </c>
      <c r="G72" s="1" t="s">
        <v>36</v>
      </c>
    </row>
    <row r="73" spans="1:7" x14ac:dyDescent="0.2">
      <c r="A73" s="22" t="str">
        <f>IF(ISBLANK(Tableau1[[#This Row],[Magasin]])," ",Tableau1[[#This Row],[Magasin]]&amp;"_"&amp;INT((ROW(A73)-2)/20)+1)</f>
        <v>1160_4</v>
      </c>
      <c r="B73" s="1">
        <v>216564</v>
      </c>
      <c r="C73" s="1">
        <v>1011</v>
      </c>
      <c r="D73" s="1" t="s">
        <v>100</v>
      </c>
      <c r="E73" s="1">
        <v>1160</v>
      </c>
      <c r="F73" s="1" t="s">
        <v>49</v>
      </c>
      <c r="G73" s="1" t="s">
        <v>26</v>
      </c>
    </row>
    <row r="74" spans="1:7" x14ac:dyDescent="0.2">
      <c r="A74" s="22" t="str">
        <f>IF(ISBLANK(Tableau1[[#This Row],[Magasin]])," ",Tableau1[[#This Row],[Magasin]]&amp;"_"&amp;INT((ROW(A74)-2)/20)+1)</f>
        <v>1160_4</v>
      </c>
      <c r="B74" s="1">
        <v>216610</v>
      </c>
      <c r="C74" s="1">
        <v>1011</v>
      </c>
      <c r="D74" s="1" t="s">
        <v>101</v>
      </c>
      <c r="E74" s="1">
        <v>1160</v>
      </c>
      <c r="F74" s="1" t="s">
        <v>29</v>
      </c>
      <c r="G74" s="1" t="s">
        <v>26</v>
      </c>
    </row>
    <row r="75" spans="1:7" x14ac:dyDescent="0.2">
      <c r="A75" s="22" t="str">
        <f>IF(ISBLANK(Tableau1[[#This Row],[Magasin]])," ",Tableau1[[#This Row],[Magasin]]&amp;"_"&amp;INT((ROW(A75)-2)/20)+1)</f>
        <v>1160_4</v>
      </c>
      <c r="B75" s="1">
        <v>216617</v>
      </c>
      <c r="C75" s="1">
        <v>1011</v>
      </c>
      <c r="D75" s="1" t="s">
        <v>102</v>
      </c>
      <c r="E75" s="1">
        <v>1160</v>
      </c>
      <c r="F75" s="1" t="s">
        <v>25</v>
      </c>
      <c r="G75" s="1" t="s">
        <v>26</v>
      </c>
    </row>
    <row r="76" spans="1:7" x14ac:dyDescent="0.2">
      <c r="A76" s="22" t="str">
        <f>IF(ISBLANK(Tableau1[[#This Row],[Magasin]])," ",Tableau1[[#This Row],[Magasin]]&amp;"_"&amp;INT((ROW(A76)-2)/20)+1)</f>
        <v>1160_4</v>
      </c>
      <c r="B76" s="1">
        <v>216672</v>
      </c>
      <c r="C76" s="1">
        <v>1011</v>
      </c>
      <c r="D76" s="1" t="s">
        <v>103</v>
      </c>
      <c r="E76" s="1">
        <v>1160</v>
      </c>
      <c r="F76" s="1" t="s">
        <v>64</v>
      </c>
      <c r="G76" s="1" t="s">
        <v>26</v>
      </c>
    </row>
    <row r="77" spans="1:7" x14ac:dyDescent="0.2">
      <c r="A77" s="22" t="str">
        <f>IF(ISBLANK(Tableau1[[#This Row],[Magasin]])," ",Tableau1[[#This Row],[Magasin]]&amp;"_"&amp;INT((ROW(A77)-2)/20)+1)</f>
        <v>1160_4</v>
      </c>
      <c r="B77" s="1">
        <v>216672</v>
      </c>
      <c r="C77" s="1">
        <v>1011</v>
      </c>
      <c r="D77" s="1" t="s">
        <v>103</v>
      </c>
      <c r="E77" s="1">
        <v>1160</v>
      </c>
      <c r="F77" s="1" t="s">
        <v>104</v>
      </c>
      <c r="G77" s="1" t="s">
        <v>26</v>
      </c>
    </row>
    <row r="78" spans="1:7" x14ac:dyDescent="0.2">
      <c r="A78" s="22" t="str">
        <f>IF(ISBLANK(Tableau1[[#This Row],[Magasin]])," ",Tableau1[[#This Row],[Magasin]]&amp;"_"&amp;INT((ROW(A78)-2)/20)+1)</f>
        <v>1160_4</v>
      </c>
      <c r="B78" s="1">
        <v>216672</v>
      </c>
      <c r="C78" s="1">
        <v>1011</v>
      </c>
      <c r="D78" s="1" t="s">
        <v>103</v>
      </c>
      <c r="E78" s="1">
        <v>1160</v>
      </c>
      <c r="F78" s="1" t="s">
        <v>99</v>
      </c>
      <c r="G78" s="1" t="s">
        <v>26</v>
      </c>
    </row>
    <row r="79" spans="1:7" x14ac:dyDescent="0.2">
      <c r="A79" s="22" t="str">
        <f>IF(ISBLANK(Tableau1[[#This Row],[Magasin]])," ",Tableau1[[#This Row],[Magasin]]&amp;"_"&amp;INT((ROW(A79)-2)/20)+1)</f>
        <v>1160_4</v>
      </c>
      <c r="B79" s="1">
        <v>216672</v>
      </c>
      <c r="C79" s="1">
        <v>1011</v>
      </c>
      <c r="D79" s="1" t="s">
        <v>103</v>
      </c>
      <c r="E79" s="1">
        <v>1160</v>
      </c>
      <c r="F79" s="1" t="s">
        <v>105</v>
      </c>
      <c r="G79" s="1" t="s">
        <v>26</v>
      </c>
    </row>
    <row r="80" spans="1:7" x14ac:dyDescent="0.2">
      <c r="A80" s="22" t="str">
        <f>IF(ISBLANK(Tableau1[[#This Row],[Magasin]])," ",Tableau1[[#This Row],[Magasin]]&amp;"_"&amp;INT((ROW(A80)-2)/20)+1)</f>
        <v>1160_4</v>
      </c>
      <c r="B80" s="1">
        <v>216672</v>
      </c>
      <c r="C80" s="1">
        <v>1011</v>
      </c>
      <c r="D80" s="1" t="s">
        <v>103</v>
      </c>
      <c r="E80" s="1">
        <v>1160</v>
      </c>
      <c r="F80" s="1" t="s">
        <v>106</v>
      </c>
      <c r="G80" s="1" t="s">
        <v>26</v>
      </c>
    </row>
    <row r="81" spans="1:7" x14ac:dyDescent="0.2">
      <c r="A81" s="22" t="str">
        <f>IF(ISBLANK(Tableau1[[#This Row],[Magasin]])," ",Tableau1[[#This Row],[Magasin]]&amp;"_"&amp;INT((ROW(A81)-2)/20)+1)</f>
        <v>1160_4</v>
      </c>
      <c r="B81" s="1">
        <v>216672</v>
      </c>
      <c r="C81" s="1">
        <v>1011</v>
      </c>
      <c r="D81" s="1" t="s">
        <v>103</v>
      </c>
      <c r="E81" s="1">
        <v>1160</v>
      </c>
      <c r="F81" s="1" t="s">
        <v>107</v>
      </c>
      <c r="G81" s="1" t="s">
        <v>26</v>
      </c>
    </row>
    <row r="82" spans="1:7" x14ac:dyDescent="0.2">
      <c r="A82" s="22" t="str">
        <f>IF(ISBLANK(Tableau1[[#This Row],[Magasin]])," ",Tableau1[[#This Row],[Magasin]]&amp;"_"&amp;INT((ROW(A82)-2)/20)+1)</f>
        <v>1160_5</v>
      </c>
      <c r="B82" s="1">
        <v>216672</v>
      </c>
      <c r="C82" s="1">
        <v>1011</v>
      </c>
      <c r="D82" s="1" t="s">
        <v>103</v>
      </c>
      <c r="E82" s="1">
        <v>1160</v>
      </c>
      <c r="F82" s="1" t="s">
        <v>92</v>
      </c>
      <c r="G82" s="1" t="s">
        <v>26</v>
      </c>
    </row>
    <row r="83" spans="1:7" x14ac:dyDescent="0.2">
      <c r="A83" s="22" t="str">
        <f>IF(ISBLANK(Tableau1[[#This Row],[Magasin]])," ",Tableau1[[#This Row],[Magasin]]&amp;"_"&amp;INT((ROW(A83)-2)/20)+1)</f>
        <v>1160_5</v>
      </c>
      <c r="B83" s="1">
        <v>216672</v>
      </c>
      <c r="C83" s="1">
        <v>1011</v>
      </c>
      <c r="D83" s="1" t="s">
        <v>103</v>
      </c>
      <c r="E83" s="1">
        <v>1160</v>
      </c>
      <c r="F83" s="1" t="s">
        <v>86</v>
      </c>
      <c r="G83" s="1" t="s">
        <v>26</v>
      </c>
    </row>
    <row r="84" spans="1:7" x14ac:dyDescent="0.2">
      <c r="A84" s="22" t="str">
        <f>IF(ISBLANK(Tableau1[[#This Row],[Magasin]])," ",Tableau1[[#This Row],[Magasin]]&amp;"_"&amp;INT((ROW(A84)-2)/20)+1)</f>
        <v>1160_5</v>
      </c>
      <c r="B84" s="1">
        <v>216672</v>
      </c>
      <c r="C84" s="1">
        <v>1011</v>
      </c>
      <c r="D84" s="1" t="s">
        <v>103</v>
      </c>
      <c r="E84" s="1">
        <v>1160</v>
      </c>
      <c r="F84" s="1" t="s">
        <v>67</v>
      </c>
      <c r="G84" s="1" t="s">
        <v>26</v>
      </c>
    </row>
    <row r="85" spans="1:7" x14ac:dyDescent="0.2">
      <c r="A85" s="22" t="str">
        <f>IF(ISBLANK(Tableau1[[#This Row],[Magasin]])," ",Tableau1[[#This Row],[Magasin]]&amp;"_"&amp;INT((ROW(A85)-2)/20)+1)</f>
        <v>1160_5</v>
      </c>
      <c r="B85" s="1">
        <v>216672</v>
      </c>
      <c r="C85" s="1">
        <v>1011</v>
      </c>
      <c r="D85" s="1" t="s">
        <v>103</v>
      </c>
      <c r="E85" s="1">
        <v>1160</v>
      </c>
      <c r="F85" s="1" t="s">
        <v>108</v>
      </c>
      <c r="G85" s="1" t="s">
        <v>26</v>
      </c>
    </row>
    <row r="86" spans="1:7" x14ac:dyDescent="0.2">
      <c r="A86" s="22" t="str">
        <f>IF(ISBLANK(Tableau1[[#This Row],[Magasin]])," ",Tableau1[[#This Row],[Magasin]]&amp;"_"&amp;INT((ROW(A86)-2)/20)+1)</f>
        <v>1160_5</v>
      </c>
      <c r="B86" s="1">
        <v>216672</v>
      </c>
      <c r="C86" s="1">
        <v>1011</v>
      </c>
      <c r="D86" s="1" t="s">
        <v>103</v>
      </c>
      <c r="E86" s="1">
        <v>1160</v>
      </c>
      <c r="F86" s="1" t="s">
        <v>74</v>
      </c>
      <c r="G86" s="1" t="s">
        <v>26</v>
      </c>
    </row>
    <row r="87" spans="1:7" x14ac:dyDescent="0.2">
      <c r="A87" s="22" t="str">
        <f>IF(ISBLANK(Tableau1[[#This Row],[Magasin]])," ",Tableau1[[#This Row],[Magasin]]&amp;"_"&amp;INT((ROW(A87)-2)/20)+1)</f>
        <v>1160_5</v>
      </c>
      <c r="B87" s="1">
        <v>216672</v>
      </c>
      <c r="C87" s="1">
        <v>1011</v>
      </c>
      <c r="D87" s="1" t="s">
        <v>103</v>
      </c>
      <c r="E87" s="1">
        <v>1160</v>
      </c>
      <c r="F87" s="1" t="s">
        <v>49</v>
      </c>
      <c r="G87" s="1" t="s">
        <v>26</v>
      </c>
    </row>
    <row r="88" spans="1:7" x14ac:dyDescent="0.2">
      <c r="A88" s="22" t="str">
        <f>IF(ISBLANK(Tableau1[[#This Row],[Magasin]])," ",Tableau1[[#This Row],[Magasin]]&amp;"_"&amp;INT((ROW(A88)-2)/20)+1)</f>
        <v>1160_5</v>
      </c>
      <c r="B88" s="1">
        <v>216672</v>
      </c>
      <c r="C88" s="1">
        <v>1011</v>
      </c>
      <c r="D88" s="1" t="s">
        <v>103</v>
      </c>
      <c r="E88" s="1">
        <v>1160</v>
      </c>
      <c r="F88" s="1" t="s">
        <v>96</v>
      </c>
      <c r="G88" s="1" t="s">
        <v>26</v>
      </c>
    </row>
    <row r="89" spans="1:7" x14ac:dyDescent="0.2">
      <c r="A89" s="22" t="str">
        <f>IF(ISBLANK(Tableau1[[#This Row],[Magasin]])," ",Tableau1[[#This Row],[Magasin]]&amp;"_"&amp;INT((ROW(A89)-2)/20)+1)</f>
        <v>1160_5</v>
      </c>
      <c r="B89" s="1">
        <v>216672</v>
      </c>
      <c r="C89" s="1">
        <v>1011</v>
      </c>
      <c r="D89" s="1" t="s">
        <v>103</v>
      </c>
      <c r="E89" s="1">
        <v>1160</v>
      </c>
      <c r="F89" s="1" t="s">
        <v>35</v>
      </c>
      <c r="G89" s="1" t="s">
        <v>36</v>
      </c>
    </row>
    <row r="90" spans="1:7" x14ac:dyDescent="0.2">
      <c r="A90" s="22" t="str">
        <f>IF(ISBLANK(Tableau1[[#This Row],[Magasin]])," ",Tableau1[[#This Row],[Magasin]]&amp;"_"&amp;INT((ROW(A90)-2)/20)+1)</f>
        <v>1160_5</v>
      </c>
      <c r="B90" s="1">
        <v>216698</v>
      </c>
      <c r="C90" s="1">
        <v>1011</v>
      </c>
      <c r="D90" s="1" t="s">
        <v>109</v>
      </c>
      <c r="E90" s="1">
        <v>1160</v>
      </c>
      <c r="F90" s="1" t="s">
        <v>72</v>
      </c>
      <c r="G90" s="1" t="s">
        <v>26</v>
      </c>
    </row>
    <row r="91" spans="1:7" x14ac:dyDescent="0.2">
      <c r="A91" s="22" t="str">
        <f>IF(ISBLANK(Tableau1[[#This Row],[Magasin]])," ",Tableau1[[#This Row],[Magasin]]&amp;"_"&amp;INT((ROW(A91)-2)/20)+1)</f>
        <v>1160_5</v>
      </c>
      <c r="B91" s="1">
        <v>216698</v>
      </c>
      <c r="C91" s="1">
        <v>1011</v>
      </c>
      <c r="D91" s="1" t="s">
        <v>109</v>
      </c>
      <c r="E91" s="1">
        <v>1160</v>
      </c>
      <c r="F91" s="1" t="s">
        <v>25</v>
      </c>
      <c r="G91" s="1" t="s">
        <v>26</v>
      </c>
    </row>
    <row r="92" spans="1:7" x14ac:dyDescent="0.2">
      <c r="A92" s="22" t="str">
        <f>IF(ISBLANK(Tableau1[[#This Row],[Magasin]])," ",Tableau1[[#This Row],[Magasin]]&amp;"_"&amp;INT((ROW(A92)-2)/20)+1)</f>
        <v>1160_5</v>
      </c>
      <c r="B92" s="1">
        <v>216698</v>
      </c>
      <c r="C92" s="1">
        <v>1011</v>
      </c>
      <c r="D92" s="1" t="s">
        <v>109</v>
      </c>
      <c r="E92" s="1">
        <v>1160</v>
      </c>
      <c r="F92" s="1" t="s">
        <v>33</v>
      </c>
      <c r="G92" s="1" t="s">
        <v>26</v>
      </c>
    </row>
    <row r="93" spans="1:7" x14ac:dyDescent="0.2">
      <c r="A93" s="22" t="str">
        <f>IF(ISBLANK(Tableau1[[#This Row],[Magasin]])," ",Tableau1[[#This Row],[Magasin]]&amp;"_"&amp;INT((ROW(A93)-2)/20)+1)</f>
        <v>1160_5</v>
      </c>
      <c r="B93" s="1">
        <v>216698</v>
      </c>
      <c r="C93" s="1">
        <v>1011</v>
      </c>
      <c r="D93" s="1" t="s">
        <v>109</v>
      </c>
      <c r="E93" s="1">
        <v>1160</v>
      </c>
      <c r="F93" s="1" t="s">
        <v>34</v>
      </c>
      <c r="G93" s="1" t="s">
        <v>26</v>
      </c>
    </row>
    <row r="94" spans="1:7" x14ac:dyDescent="0.2">
      <c r="A94" s="22" t="str">
        <f>IF(ISBLANK(Tableau1[[#This Row],[Magasin]])," ",Tableau1[[#This Row],[Magasin]]&amp;"_"&amp;INT((ROW(A94)-2)/20)+1)</f>
        <v>1160_5</v>
      </c>
      <c r="B94" s="1">
        <v>216711</v>
      </c>
      <c r="C94" s="1">
        <v>1011</v>
      </c>
      <c r="D94" s="1" t="s">
        <v>110</v>
      </c>
      <c r="E94" s="1">
        <v>1160</v>
      </c>
      <c r="F94" s="1" t="s">
        <v>67</v>
      </c>
      <c r="G94" s="1" t="s">
        <v>26</v>
      </c>
    </row>
    <row r="95" spans="1:7" x14ac:dyDescent="0.2">
      <c r="A95" s="22" t="str">
        <f>IF(ISBLANK(Tableau1[[#This Row],[Magasin]])," ",Tableau1[[#This Row],[Magasin]]&amp;"_"&amp;INT((ROW(A95)-2)/20)+1)</f>
        <v>1160_5</v>
      </c>
      <c r="B95" s="1">
        <v>216742</v>
      </c>
      <c r="C95" s="1">
        <v>1011</v>
      </c>
      <c r="D95" s="1" t="s">
        <v>111</v>
      </c>
      <c r="E95" s="1">
        <v>1160</v>
      </c>
      <c r="F95" s="1" t="s">
        <v>25</v>
      </c>
      <c r="G95" s="1" t="s">
        <v>26</v>
      </c>
    </row>
    <row r="96" spans="1:7" x14ac:dyDescent="0.2">
      <c r="A96" s="22" t="str">
        <f>IF(ISBLANK(Tableau1[[#This Row],[Magasin]])," ",Tableau1[[#This Row],[Magasin]]&amp;"_"&amp;INT((ROW(A96)-2)/20)+1)</f>
        <v>1160_5</v>
      </c>
      <c r="B96" s="1">
        <v>216753</v>
      </c>
      <c r="C96" s="1">
        <v>1011</v>
      </c>
      <c r="D96" s="1" t="s">
        <v>112</v>
      </c>
      <c r="E96" s="1">
        <v>1160</v>
      </c>
      <c r="F96" s="1" t="s">
        <v>25</v>
      </c>
      <c r="G96" s="1" t="s">
        <v>26</v>
      </c>
    </row>
    <row r="97" spans="1:7" x14ac:dyDescent="0.2">
      <c r="A97" s="22" t="str">
        <f>IF(ISBLANK(Tableau1[[#This Row],[Magasin]])," ",Tableau1[[#This Row],[Magasin]]&amp;"_"&amp;INT((ROW(A97)-2)/20)+1)</f>
        <v>1160_5</v>
      </c>
      <c r="B97" s="1">
        <v>216753</v>
      </c>
      <c r="C97" s="1">
        <v>1011</v>
      </c>
      <c r="D97" s="1" t="s">
        <v>112</v>
      </c>
      <c r="E97" s="1">
        <v>1160</v>
      </c>
      <c r="F97" s="1" t="s">
        <v>99</v>
      </c>
      <c r="G97" s="1" t="s">
        <v>26</v>
      </c>
    </row>
    <row r="98" spans="1:7" x14ac:dyDescent="0.2">
      <c r="A98" s="22" t="str">
        <f>IF(ISBLANK(Tableau1[[#This Row],[Magasin]])," ",Tableau1[[#This Row],[Magasin]]&amp;"_"&amp;INT((ROW(A98)-2)/20)+1)</f>
        <v>1160_5</v>
      </c>
      <c r="B98" s="1">
        <v>216753</v>
      </c>
      <c r="C98" s="1">
        <v>1011</v>
      </c>
      <c r="D98" s="1" t="s">
        <v>112</v>
      </c>
      <c r="E98" s="1">
        <v>1160</v>
      </c>
      <c r="F98" s="1" t="s">
        <v>105</v>
      </c>
      <c r="G98" s="1" t="s">
        <v>26</v>
      </c>
    </row>
    <row r="99" spans="1:7" x14ac:dyDescent="0.2">
      <c r="A99" s="22" t="str">
        <f>IF(ISBLANK(Tableau1[[#This Row],[Magasin]])," ",Tableau1[[#This Row],[Magasin]]&amp;"_"&amp;INT((ROW(A99)-2)/20)+1)</f>
        <v>1160_5</v>
      </c>
      <c r="B99" s="1">
        <v>216753</v>
      </c>
      <c r="C99" s="1">
        <v>1011</v>
      </c>
      <c r="D99" s="1" t="s">
        <v>112</v>
      </c>
      <c r="E99" s="1">
        <v>1160</v>
      </c>
      <c r="F99" s="1" t="s">
        <v>113</v>
      </c>
      <c r="G99" s="1" t="s">
        <v>26</v>
      </c>
    </row>
    <row r="100" spans="1:7" x14ac:dyDescent="0.2">
      <c r="A100" s="22" t="str">
        <f>IF(ISBLANK(Tableau1[[#This Row],[Magasin]])," ",Tableau1[[#This Row],[Magasin]]&amp;"_"&amp;INT((ROW(A100)-2)/20)+1)</f>
        <v>1160_5</v>
      </c>
      <c r="B100" s="1">
        <v>216753</v>
      </c>
      <c r="C100" s="1">
        <v>1011</v>
      </c>
      <c r="D100" s="1" t="s">
        <v>112</v>
      </c>
      <c r="E100" s="1">
        <v>1160</v>
      </c>
      <c r="F100" s="1" t="s">
        <v>106</v>
      </c>
      <c r="G100" s="1" t="s">
        <v>26</v>
      </c>
    </row>
    <row r="101" spans="1:7" x14ac:dyDescent="0.2">
      <c r="A101" s="22" t="str">
        <f>IF(ISBLANK(Tableau1[[#This Row],[Magasin]])," ",Tableau1[[#This Row],[Magasin]]&amp;"_"&amp;INT((ROW(A101)-2)/20)+1)</f>
        <v>1160_5</v>
      </c>
      <c r="B101" s="1">
        <v>216753</v>
      </c>
      <c r="C101" s="1">
        <v>1011</v>
      </c>
      <c r="D101" s="1" t="s">
        <v>112</v>
      </c>
      <c r="E101" s="1">
        <v>1160</v>
      </c>
      <c r="F101" s="1" t="s">
        <v>67</v>
      </c>
      <c r="G101" s="1" t="s">
        <v>26</v>
      </c>
    </row>
    <row r="102" spans="1:7" x14ac:dyDescent="0.2">
      <c r="A102" s="22" t="str">
        <f>IF(ISBLANK(Tableau1[[#This Row],[Magasin]])," ",Tableau1[[#This Row],[Magasin]]&amp;"_"&amp;INT((ROW(A102)-2)/20)+1)</f>
        <v>1160_6</v>
      </c>
      <c r="B102" s="1">
        <v>216753</v>
      </c>
      <c r="C102" s="1">
        <v>1011</v>
      </c>
      <c r="D102" s="1" t="s">
        <v>112</v>
      </c>
      <c r="E102" s="1">
        <v>1160</v>
      </c>
      <c r="F102" s="1" t="s">
        <v>108</v>
      </c>
      <c r="G102" s="1" t="s">
        <v>26</v>
      </c>
    </row>
    <row r="103" spans="1:7" x14ac:dyDescent="0.2">
      <c r="A103" s="22" t="str">
        <f>IF(ISBLANK(Tableau1[[#This Row],[Magasin]])," ",Tableau1[[#This Row],[Magasin]]&amp;"_"&amp;INT((ROW(A103)-2)/20)+1)</f>
        <v>1160_6</v>
      </c>
      <c r="B103" s="1">
        <v>216753</v>
      </c>
      <c r="C103" s="1">
        <v>1011</v>
      </c>
      <c r="D103" s="1" t="s">
        <v>112</v>
      </c>
      <c r="E103" s="1">
        <v>1160</v>
      </c>
      <c r="F103" s="1" t="s">
        <v>74</v>
      </c>
      <c r="G103" s="1" t="s">
        <v>26</v>
      </c>
    </row>
    <row r="104" spans="1:7" x14ac:dyDescent="0.2">
      <c r="A104" s="22" t="str">
        <f>IF(ISBLANK(Tableau1[[#This Row],[Magasin]])," ",Tableau1[[#This Row],[Magasin]]&amp;"_"&amp;INT((ROW(A104)-2)/20)+1)</f>
        <v>1160_6</v>
      </c>
      <c r="B104" s="1">
        <v>216753</v>
      </c>
      <c r="C104" s="1">
        <v>1011</v>
      </c>
      <c r="D104" s="1" t="s">
        <v>112</v>
      </c>
      <c r="E104" s="1">
        <v>1160</v>
      </c>
      <c r="F104" s="1" t="s">
        <v>49</v>
      </c>
      <c r="G104" s="1" t="s">
        <v>26</v>
      </c>
    </row>
    <row r="105" spans="1:7" x14ac:dyDescent="0.2">
      <c r="A105" s="22" t="str">
        <f>IF(ISBLANK(Tableau1[[#This Row],[Magasin]])," ",Tableau1[[#This Row],[Magasin]]&amp;"_"&amp;INT((ROW(A105)-2)/20)+1)</f>
        <v>1160_6</v>
      </c>
      <c r="B105" s="1">
        <v>216753</v>
      </c>
      <c r="C105" s="1">
        <v>1011</v>
      </c>
      <c r="D105" s="1" t="s">
        <v>112</v>
      </c>
      <c r="E105" s="1">
        <v>1160</v>
      </c>
      <c r="F105" s="1" t="s">
        <v>114</v>
      </c>
      <c r="G105" s="1" t="s">
        <v>26</v>
      </c>
    </row>
    <row r="106" spans="1:7" x14ac:dyDescent="0.2">
      <c r="A106" s="22" t="str">
        <f>IF(ISBLANK(Tableau1[[#This Row],[Magasin]])," ",Tableau1[[#This Row],[Magasin]]&amp;"_"&amp;INT((ROW(A106)-2)/20)+1)</f>
        <v>1160_6</v>
      </c>
      <c r="B106" s="1">
        <v>216753</v>
      </c>
      <c r="C106" s="1">
        <v>1011</v>
      </c>
      <c r="D106" s="1" t="s">
        <v>112</v>
      </c>
      <c r="E106" s="1">
        <v>1160</v>
      </c>
      <c r="F106" s="1" t="s">
        <v>115</v>
      </c>
      <c r="G106" s="1" t="s">
        <v>26</v>
      </c>
    </row>
    <row r="107" spans="1:7" x14ac:dyDescent="0.2">
      <c r="A107" s="22" t="str">
        <f>IF(ISBLANK(Tableau1[[#This Row],[Magasin]])," ",Tableau1[[#This Row],[Magasin]]&amp;"_"&amp;INT((ROW(A107)-2)/20)+1)</f>
        <v>1160_6</v>
      </c>
      <c r="B107" s="1">
        <v>216753</v>
      </c>
      <c r="C107" s="1">
        <v>1011</v>
      </c>
      <c r="D107" s="1" t="s">
        <v>112</v>
      </c>
      <c r="E107" s="1">
        <v>1160</v>
      </c>
      <c r="F107" s="1" t="s">
        <v>116</v>
      </c>
      <c r="G107" s="1" t="s">
        <v>26</v>
      </c>
    </row>
    <row r="108" spans="1:7" x14ac:dyDescent="0.2">
      <c r="A108" s="22" t="str">
        <f>IF(ISBLANK(Tableau1[[#This Row],[Magasin]])," ",Tableau1[[#This Row],[Magasin]]&amp;"_"&amp;INT((ROW(A108)-2)/20)+1)</f>
        <v>1160_6</v>
      </c>
      <c r="B108" s="1">
        <v>216753</v>
      </c>
      <c r="C108" s="1">
        <v>1011</v>
      </c>
      <c r="D108" s="1" t="s">
        <v>112</v>
      </c>
      <c r="E108" s="1">
        <v>1160</v>
      </c>
      <c r="F108" s="1" t="s">
        <v>53</v>
      </c>
      <c r="G108" s="1" t="s">
        <v>26</v>
      </c>
    </row>
    <row r="109" spans="1:7" x14ac:dyDescent="0.2">
      <c r="A109" s="22" t="str">
        <f>IF(ISBLANK(Tableau1[[#This Row],[Magasin]])," ",Tableau1[[#This Row],[Magasin]]&amp;"_"&amp;INT((ROW(A109)-2)/20)+1)</f>
        <v>1160_6</v>
      </c>
      <c r="B109" s="1">
        <v>216797</v>
      </c>
      <c r="C109" s="1">
        <v>1011</v>
      </c>
      <c r="D109" s="1" t="s">
        <v>117</v>
      </c>
      <c r="E109" s="1">
        <v>1160</v>
      </c>
      <c r="F109" s="1" t="s">
        <v>49</v>
      </c>
      <c r="G109" s="1" t="s">
        <v>26</v>
      </c>
    </row>
    <row r="110" spans="1:7" x14ac:dyDescent="0.2">
      <c r="A110" s="22" t="str">
        <f>IF(ISBLANK(Tableau1[[#This Row],[Magasin]])," ",Tableau1[[#This Row],[Magasin]]&amp;"_"&amp;INT((ROW(A110)-2)/20)+1)</f>
        <v>1160_6</v>
      </c>
      <c r="B110" s="1">
        <v>216797</v>
      </c>
      <c r="C110" s="1">
        <v>1011</v>
      </c>
      <c r="D110" s="1" t="s">
        <v>117</v>
      </c>
      <c r="E110" s="1">
        <v>1160</v>
      </c>
      <c r="F110" s="1" t="s">
        <v>38</v>
      </c>
      <c r="G110" s="1" t="s">
        <v>26</v>
      </c>
    </row>
    <row r="111" spans="1:7" x14ac:dyDescent="0.2">
      <c r="A111" s="22" t="str">
        <f>IF(ISBLANK(Tableau1[[#This Row],[Magasin]])," ",Tableau1[[#This Row],[Magasin]]&amp;"_"&amp;INT((ROW(A111)-2)/20)+1)</f>
        <v>1160_6</v>
      </c>
      <c r="B111" s="1">
        <v>216797</v>
      </c>
      <c r="C111" s="1">
        <v>1011</v>
      </c>
      <c r="D111" s="1" t="s">
        <v>117</v>
      </c>
      <c r="E111" s="1">
        <v>1160</v>
      </c>
      <c r="F111" s="1" t="s">
        <v>29</v>
      </c>
      <c r="G111" s="1" t="s">
        <v>26</v>
      </c>
    </row>
    <row r="112" spans="1:7" x14ac:dyDescent="0.2">
      <c r="A112" s="22" t="str">
        <f>IF(ISBLANK(Tableau1[[#This Row],[Magasin]])," ",Tableau1[[#This Row],[Magasin]]&amp;"_"&amp;INT((ROW(A112)-2)/20)+1)</f>
        <v>1160_6</v>
      </c>
      <c r="B112" s="1">
        <v>216828</v>
      </c>
      <c r="C112" s="1">
        <v>1011</v>
      </c>
      <c r="D112" s="1" t="s">
        <v>118</v>
      </c>
      <c r="E112" s="1">
        <v>1160</v>
      </c>
      <c r="F112" s="1" t="s">
        <v>72</v>
      </c>
      <c r="G112" s="1" t="s">
        <v>26</v>
      </c>
    </row>
    <row r="113" spans="1:7" x14ac:dyDescent="0.2">
      <c r="A113" s="22" t="str">
        <f>IF(ISBLANK(Tableau1[[#This Row],[Magasin]])," ",Tableau1[[#This Row],[Magasin]]&amp;"_"&amp;INT((ROW(A113)-2)/20)+1)</f>
        <v>1160_6</v>
      </c>
      <c r="B113" s="1">
        <v>216846</v>
      </c>
      <c r="C113" s="1">
        <v>1011</v>
      </c>
      <c r="D113" s="1" t="s">
        <v>119</v>
      </c>
      <c r="E113" s="1">
        <v>1160</v>
      </c>
      <c r="F113" s="1" t="s">
        <v>74</v>
      </c>
      <c r="G113" s="1" t="s">
        <v>26</v>
      </c>
    </row>
    <row r="114" spans="1:7" x14ac:dyDescent="0.2">
      <c r="A114" s="22" t="str">
        <f>IF(ISBLANK(Tableau1[[#This Row],[Magasin]])," ",Tableau1[[#This Row],[Magasin]]&amp;"_"&amp;INT((ROW(A114)-2)/20)+1)</f>
        <v>1160_6</v>
      </c>
      <c r="B114" s="1">
        <v>216863</v>
      </c>
      <c r="C114" s="1">
        <v>1011</v>
      </c>
      <c r="D114" s="1" t="s">
        <v>120</v>
      </c>
      <c r="E114" s="1">
        <v>1160</v>
      </c>
      <c r="F114" s="1" t="s">
        <v>108</v>
      </c>
      <c r="G114" s="1" t="s">
        <v>26</v>
      </c>
    </row>
    <row r="115" spans="1:7" x14ac:dyDescent="0.2">
      <c r="A115" s="22" t="str">
        <f>IF(ISBLANK(Tableau1[[#This Row],[Magasin]])," ",Tableau1[[#This Row],[Magasin]]&amp;"_"&amp;INT((ROW(A115)-2)/20)+1)</f>
        <v>1160_6</v>
      </c>
      <c r="B115" s="1">
        <v>216863</v>
      </c>
      <c r="C115" s="1">
        <v>1011</v>
      </c>
      <c r="D115" s="1" t="s">
        <v>120</v>
      </c>
      <c r="E115" s="1">
        <v>1160</v>
      </c>
      <c r="F115" s="1" t="s">
        <v>74</v>
      </c>
      <c r="G115" s="1" t="s">
        <v>26</v>
      </c>
    </row>
    <row r="116" spans="1:7" x14ac:dyDescent="0.2">
      <c r="A116" s="22" t="str">
        <f>IF(ISBLANK(Tableau1[[#This Row],[Magasin]])," ",Tableau1[[#This Row],[Magasin]]&amp;"_"&amp;INT((ROW(A116)-2)/20)+1)</f>
        <v>1160_6</v>
      </c>
      <c r="B116" s="1">
        <v>216876</v>
      </c>
      <c r="C116" s="1">
        <v>1011</v>
      </c>
      <c r="D116" s="1" t="s">
        <v>121</v>
      </c>
      <c r="E116" s="1">
        <v>1160</v>
      </c>
      <c r="F116" s="1" t="s">
        <v>99</v>
      </c>
      <c r="G116" s="1" t="s">
        <v>26</v>
      </c>
    </row>
    <row r="117" spans="1:7" x14ac:dyDescent="0.2">
      <c r="A117" s="22" t="str">
        <f>IF(ISBLANK(Tableau1[[#This Row],[Magasin]])," ",Tableau1[[#This Row],[Magasin]]&amp;"_"&amp;INT((ROW(A117)-2)/20)+1)</f>
        <v>1160_6</v>
      </c>
      <c r="B117" s="1">
        <v>216877</v>
      </c>
      <c r="C117" s="1">
        <v>1011</v>
      </c>
      <c r="D117" s="1" t="s">
        <v>122</v>
      </c>
      <c r="E117" s="1">
        <v>1160</v>
      </c>
      <c r="F117" s="1" t="s">
        <v>113</v>
      </c>
      <c r="G117" s="1" t="s">
        <v>26</v>
      </c>
    </row>
    <row r="118" spans="1:7" x14ac:dyDescent="0.2">
      <c r="A118" s="22" t="str">
        <f>IF(ISBLANK(Tableau1[[#This Row],[Magasin]])," ",Tableau1[[#This Row],[Magasin]]&amp;"_"&amp;INT((ROW(A118)-2)/20)+1)</f>
        <v>1160_6</v>
      </c>
      <c r="B118" s="1">
        <v>216878</v>
      </c>
      <c r="C118" s="1">
        <v>1011</v>
      </c>
      <c r="D118" s="1" t="s">
        <v>123</v>
      </c>
      <c r="E118" s="1">
        <v>1160</v>
      </c>
      <c r="F118" s="1" t="s">
        <v>105</v>
      </c>
      <c r="G118" s="1" t="s">
        <v>26</v>
      </c>
    </row>
    <row r="119" spans="1:7" x14ac:dyDescent="0.2">
      <c r="A119" s="22" t="str">
        <f>IF(ISBLANK(Tableau1[[#This Row],[Magasin]])," ",Tableau1[[#This Row],[Magasin]]&amp;"_"&amp;INT((ROW(A119)-2)/20)+1)</f>
        <v>1160_6</v>
      </c>
      <c r="B119" s="1">
        <v>216879</v>
      </c>
      <c r="C119" s="1">
        <v>1011</v>
      </c>
      <c r="D119" s="1" t="s">
        <v>124</v>
      </c>
      <c r="E119" s="1">
        <v>1160</v>
      </c>
      <c r="F119" s="1" t="s">
        <v>125</v>
      </c>
      <c r="G119" s="1" t="s">
        <v>26</v>
      </c>
    </row>
    <row r="120" spans="1:7" x14ac:dyDescent="0.2">
      <c r="A120" s="22" t="str">
        <f>IF(ISBLANK(Tableau1[[#This Row],[Magasin]])," ",Tableau1[[#This Row],[Magasin]]&amp;"_"&amp;INT((ROW(A120)-2)/20)+1)</f>
        <v>1160_6</v>
      </c>
      <c r="B120" s="1">
        <v>216879</v>
      </c>
      <c r="C120" s="1">
        <v>1011</v>
      </c>
      <c r="D120" s="1" t="s">
        <v>124</v>
      </c>
      <c r="E120" s="1">
        <v>1160</v>
      </c>
      <c r="F120" s="1" t="s">
        <v>107</v>
      </c>
      <c r="G120" s="1" t="s">
        <v>26</v>
      </c>
    </row>
    <row r="121" spans="1:7" x14ac:dyDescent="0.2">
      <c r="A121" s="22" t="str">
        <f>IF(ISBLANK(Tableau1[[#This Row],[Magasin]])," ",Tableau1[[#This Row],[Magasin]]&amp;"_"&amp;INT((ROW(A121)-2)/20)+1)</f>
        <v>1160_6</v>
      </c>
      <c r="B121" s="1">
        <v>216880</v>
      </c>
      <c r="C121" s="1">
        <v>1011</v>
      </c>
      <c r="D121" s="1" t="s">
        <v>126</v>
      </c>
      <c r="E121" s="1">
        <v>1160</v>
      </c>
      <c r="F121" s="1" t="s">
        <v>127</v>
      </c>
      <c r="G121" s="1" t="s">
        <v>26</v>
      </c>
    </row>
    <row r="122" spans="1:7" x14ac:dyDescent="0.2">
      <c r="A122" s="22" t="str">
        <f>IF(ISBLANK(Tableau1[[#This Row],[Magasin]])," ",Tableau1[[#This Row],[Magasin]]&amp;"_"&amp;INT((ROW(A122)-2)/20)+1)</f>
        <v>1160_7</v>
      </c>
      <c r="B122" s="1">
        <v>216883</v>
      </c>
      <c r="C122" s="1">
        <v>1011</v>
      </c>
      <c r="D122" s="1" t="s">
        <v>128</v>
      </c>
      <c r="E122" s="1">
        <v>1160</v>
      </c>
      <c r="F122" s="1" t="s">
        <v>96</v>
      </c>
      <c r="G122" s="1" t="s">
        <v>26</v>
      </c>
    </row>
    <row r="123" spans="1:7" x14ac:dyDescent="0.2">
      <c r="A123" s="22" t="str">
        <f>IF(ISBLANK(Tableau1[[#This Row],[Magasin]])," ",Tableau1[[#This Row],[Magasin]]&amp;"_"&amp;INT((ROW(A123)-2)/20)+1)</f>
        <v>1160_7</v>
      </c>
      <c r="B123" s="1">
        <v>216883</v>
      </c>
      <c r="C123" s="1">
        <v>1011</v>
      </c>
      <c r="D123" s="1" t="s">
        <v>128</v>
      </c>
      <c r="E123" s="1">
        <v>1160</v>
      </c>
      <c r="F123" s="1" t="s">
        <v>34</v>
      </c>
      <c r="G123" s="1" t="s">
        <v>26</v>
      </c>
    </row>
    <row r="124" spans="1:7" x14ac:dyDescent="0.2">
      <c r="A124" s="22" t="str">
        <f>IF(ISBLANK(Tableau1[[#This Row],[Magasin]])," ",Tableau1[[#This Row],[Magasin]]&amp;"_"&amp;INT((ROW(A124)-2)/20)+1)</f>
        <v>1160_7</v>
      </c>
      <c r="B124" s="1">
        <v>216883</v>
      </c>
      <c r="C124" s="1">
        <v>1011</v>
      </c>
      <c r="D124" s="1" t="s">
        <v>128</v>
      </c>
      <c r="E124" s="1">
        <v>1160</v>
      </c>
      <c r="F124" s="1" t="s">
        <v>29</v>
      </c>
      <c r="G124" s="1" t="s">
        <v>26</v>
      </c>
    </row>
    <row r="125" spans="1:7" x14ac:dyDescent="0.2">
      <c r="A125" s="22" t="str">
        <f>IF(ISBLANK(Tableau1[[#This Row],[Magasin]])," ",Tableau1[[#This Row],[Magasin]]&amp;"_"&amp;INT((ROW(A125)-2)/20)+1)</f>
        <v>1160_7</v>
      </c>
      <c r="B125" s="1">
        <v>216883</v>
      </c>
      <c r="C125" s="1">
        <v>1011</v>
      </c>
      <c r="D125" s="1" t="s">
        <v>128</v>
      </c>
      <c r="E125" s="1">
        <v>1160</v>
      </c>
      <c r="F125" s="1" t="s">
        <v>129</v>
      </c>
      <c r="G125" s="1" t="s">
        <v>36</v>
      </c>
    </row>
    <row r="126" spans="1:7" x14ac:dyDescent="0.2">
      <c r="A126" s="22" t="str">
        <f>IF(ISBLANK(Tableau1[[#This Row],[Magasin]])," ",Tableau1[[#This Row],[Magasin]]&amp;"_"&amp;INT((ROW(A126)-2)/20)+1)</f>
        <v>1160_7</v>
      </c>
      <c r="B126" s="1">
        <v>216951</v>
      </c>
      <c r="C126" s="1">
        <v>1011</v>
      </c>
      <c r="D126" s="1" t="s">
        <v>130</v>
      </c>
      <c r="E126" s="1">
        <v>1160</v>
      </c>
      <c r="F126" s="1" t="s">
        <v>51</v>
      </c>
      <c r="G126" s="1" t="s">
        <v>52</v>
      </c>
    </row>
    <row r="127" spans="1:7" x14ac:dyDescent="0.2">
      <c r="A127" s="22" t="str">
        <f>IF(ISBLANK(Tableau1[[#This Row],[Magasin]])," ",Tableau1[[#This Row],[Magasin]]&amp;"_"&amp;INT((ROW(A127)-2)/20)+1)</f>
        <v>1160_7</v>
      </c>
      <c r="B127" s="1">
        <v>217000</v>
      </c>
      <c r="C127" s="1">
        <v>1011</v>
      </c>
      <c r="D127" s="1" t="s">
        <v>131</v>
      </c>
      <c r="E127" s="1">
        <v>1160</v>
      </c>
      <c r="F127" s="1" t="s">
        <v>66</v>
      </c>
      <c r="G127" s="1" t="s">
        <v>26</v>
      </c>
    </row>
    <row r="128" spans="1:7" x14ac:dyDescent="0.2">
      <c r="A128" s="22" t="str">
        <f>IF(ISBLANK(Tableau1[[#This Row],[Magasin]])," ",Tableau1[[#This Row],[Magasin]]&amp;"_"&amp;INT((ROW(A128)-2)/20)+1)</f>
        <v>1160_7</v>
      </c>
      <c r="B128" s="1">
        <v>217134</v>
      </c>
      <c r="C128" s="1">
        <v>1011</v>
      </c>
      <c r="D128" s="1" t="s">
        <v>132</v>
      </c>
      <c r="E128" s="1">
        <v>1160</v>
      </c>
      <c r="F128" s="1" t="s">
        <v>92</v>
      </c>
      <c r="G128" s="1" t="s">
        <v>26</v>
      </c>
    </row>
    <row r="129" spans="1:7" x14ac:dyDescent="0.2">
      <c r="A129" s="22" t="str">
        <f>IF(ISBLANK(Tableau1[[#This Row],[Magasin]])," ",Tableau1[[#This Row],[Magasin]]&amp;"_"&amp;INT((ROW(A129)-2)/20)+1)</f>
        <v>1160_7</v>
      </c>
      <c r="B129" s="1">
        <v>217134</v>
      </c>
      <c r="C129" s="1">
        <v>1011</v>
      </c>
      <c r="D129" s="1" t="s">
        <v>132</v>
      </c>
      <c r="E129" s="1">
        <v>1160</v>
      </c>
      <c r="F129" s="1" t="s">
        <v>86</v>
      </c>
      <c r="G129" s="1" t="s">
        <v>26</v>
      </c>
    </row>
    <row r="130" spans="1:7" x14ac:dyDescent="0.2">
      <c r="A130" s="22" t="str">
        <f>IF(ISBLANK(Tableau1[[#This Row],[Magasin]])," ",Tableau1[[#This Row],[Magasin]]&amp;"_"&amp;INT((ROW(A130)-2)/20)+1)</f>
        <v>1160_7</v>
      </c>
      <c r="B130" s="1">
        <v>217134</v>
      </c>
      <c r="C130" s="1">
        <v>1011</v>
      </c>
      <c r="D130" s="1" t="s">
        <v>132</v>
      </c>
      <c r="E130" s="1">
        <v>1160</v>
      </c>
      <c r="F130" s="1" t="s">
        <v>93</v>
      </c>
      <c r="G130" s="1" t="s">
        <v>26</v>
      </c>
    </row>
    <row r="131" spans="1:7" x14ac:dyDescent="0.2">
      <c r="A131" s="22" t="str">
        <f>IF(ISBLANK(Tableau1[[#This Row],[Magasin]])," ",Tableau1[[#This Row],[Magasin]]&amp;"_"&amp;INT((ROW(A131)-2)/20)+1)</f>
        <v>1160_7</v>
      </c>
      <c r="B131" s="1">
        <v>217269</v>
      </c>
      <c r="C131" s="1">
        <v>1011</v>
      </c>
      <c r="D131" s="1" t="s">
        <v>133</v>
      </c>
      <c r="E131" s="1">
        <v>1160</v>
      </c>
      <c r="F131" s="1" t="s">
        <v>134</v>
      </c>
      <c r="G131" s="1" t="s">
        <v>47</v>
      </c>
    </row>
    <row r="132" spans="1:7" x14ac:dyDescent="0.2">
      <c r="A132" s="22" t="str">
        <f>IF(ISBLANK(Tableau1[[#This Row],[Magasin]])," ",Tableau1[[#This Row],[Magasin]]&amp;"_"&amp;INT((ROW(A132)-2)/20)+1)</f>
        <v>1160_7</v>
      </c>
      <c r="B132" s="1">
        <v>217414</v>
      </c>
      <c r="C132" s="1">
        <v>1011</v>
      </c>
      <c r="D132" s="1" t="s">
        <v>135</v>
      </c>
      <c r="E132" s="1">
        <v>1160</v>
      </c>
      <c r="F132" s="1" t="s">
        <v>29</v>
      </c>
      <c r="G132" s="1" t="s">
        <v>26</v>
      </c>
    </row>
    <row r="133" spans="1:7" x14ac:dyDescent="0.2">
      <c r="A133" s="22" t="str">
        <f>IF(ISBLANK(Tableau1[[#This Row],[Magasin]])," ",Tableau1[[#This Row],[Magasin]]&amp;"_"&amp;INT((ROW(A133)-2)/20)+1)</f>
        <v>1160_7</v>
      </c>
      <c r="B133" s="1">
        <v>217518</v>
      </c>
      <c r="C133" s="1">
        <v>1011</v>
      </c>
      <c r="D133" s="1" t="s">
        <v>136</v>
      </c>
      <c r="E133" s="1">
        <v>1160</v>
      </c>
      <c r="F133" s="1" t="s">
        <v>69</v>
      </c>
      <c r="G133" s="1" t="s">
        <v>47</v>
      </c>
    </row>
    <row r="134" spans="1:7" x14ac:dyDescent="0.2">
      <c r="A134" s="22" t="str">
        <f>IF(ISBLANK(Tableau1[[#This Row],[Magasin]])," ",Tableau1[[#This Row],[Magasin]]&amp;"_"&amp;INT((ROW(A134)-2)/20)+1)</f>
        <v>1160_7</v>
      </c>
      <c r="B134" s="1">
        <v>217520</v>
      </c>
      <c r="C134" s="1">
        <v>1011</v>
      </c>
      <c r="D134" s="1" t="s">
        <v>137</v>
      </c>
      <c r="E134" s="1">
        <v>1160</v>
      </c>
      <c r="F134" s="1" t="s">
        <v>25</v>
      </c>
      <c r="G134" s="1" t="s">
        <v>26</v>
      </c>
    </row>
    <row r="135" spans="1:7" x14ac:dyDescent="0.2">
      <c r="A135" s="22" t="str">
        <f>IF(ISBLANK(Tableau1[[#This Row],[Magasin]])," ",Tableau1[[#This Row],[Magasin]]&amp;"_"&amp;INT((ROW(A135)-2)/20)+1)</f>
        <v>1160_7</v>
      </c>
      <c r="B135" s="1">
        <v>217521</v>
      </c>
      <c r="C135" s="1">
        <v>1011</v>
      </c>
      <c r="D135" s="1" t="s">
        <v>138</v>
      </c>
      <c r="E135" s="1">
        <v>1160</v>
      </c>
      <c r="F135" s="1" t="s">
        <v>74</v>
      </c>
      <c r="G135" s="1" t="s">
        <v>26</v>
      </c>
    </row>
    <row r="136" spans="1:7" x14ac:dyDescent="0.2">
      <c r="A136" s="22" t="str">
        <f>IF(ISBLANK(Tableau1[[#This Row],[Magasin]])," ",Tableau1[[#This Row],[Magasin]]&amp;"_"&amp;INT((ROW(A136)-2)/20)+1)</f>
        <v>1160_7</v>
      </c>
      <c r="B136" s="1">
        <v>217548</v>
      </c>
      <c r="C136" s="1">
        <v>1011</v>
      </c>
      <c r="D136" s="1" t="s">
        <v>139</v>
      </c>
      <c r="E136" s="1">
        <v>1160</v>
      </c>
      <c r="F136" s="1" t="s">
        <v>25</v>
      </c>
      <c r="G136" s="1" t="s">
        <v>26</v>
      </c>
    </row>
    <row r="137" spans="1:7" x14ac:dyDescent="0.2">
      <c r="A137" s="22" t="str">
        <f>IF(ISBLANK(Tableau1[[#This Row],[Magasin]])," ",Tableau1[[#This Row],[Magasin]]&amp;"_"&amp;INT((ROW(A137)-2)/20)+1)</f>
        <v>1160_7</v>
      </c>
      <c r="B137" s="1">
        <v>217548</v>
      </c>
      <c r="C137" s="1">
        <v>1011</v>
      </c>
      <c r="D137" s="1" t="s">
        <v>139</v>
      </c>
      <c r="E137" s="1">
        <v>1160</v>
      </c>
      <c r="F137" s="1" t="s">
        <v>35</v>
      </c>
      <c r="G137" s="1" t="s">
        <v>36</v>
      </c>
    </row>
    <row r="138" spans="1:7" x14ac:dyDescent="0.2">
      <c r="A138" s="22" t="str">
        <f>IF(ISBLANK(Tableau1[[#This Row],[Magasin]])," ",Tableau1[[#This Row],[Magasin]]&amp;"_"&amp;INT((ROW(A138)-2)/20)+1)</f>
        <v>1160_7</v>
      </c>
      <c r="B138" s="1">
        <v>217647</v>
      </c>
      <c r="C138" s="1">
        <v>1011</v>
      </c>
      <c r="D138" s="1" t="s">
        <v>140</v>
      </c>
      <c r="E138" s="1">
        <v>1160</v>
      </c>
      <c r="F138" s="1" t="s">
        <v>38</v>
      </c>
      <c r="G138" s="1" t="s">
        <v>26</v>
      </c>
    </row>
    <row r="139" spans="1:7" x14ac:dyDescent="0.2">
      <c r="A139" s="22" t="str">
        <f>IF(ISBLANK(Tableau1[[#This Row],[Magasin]])," ",Tableau1[[#This Row],[Magasin]]&amp;"_"&amp;INT((ROW(A139)-2)/20)+1)</f>
        <v>1160_7</v>
      </c>
      <c r="B139" s="1">
        <v>217647</v>
      </c>
      <c r="C139" s="1">
        <v>1011</v>
      </c>
      <c r="D139" s="1" t="s">
        <v>140</v>
      </c>
      <c r="E139" s="1">
        <v>1160</v>
      </c>
      <c r="F139" s="1" t="s">
        <v>29</v>
      </c>
      <c r="G139" s="1" t="s">
        <v>26</v>
      </c>
    </row>
    <row r="140" spans="1:7" x14ac:dyDescent="0.2">
      <c r="A140" s="22" t="str">
        <f>IF(ISBLANK(Tableau1[[#This Row],[Magasin]])," ",Tableau1[[#This Row],[Magasin]]&amp;"_"&amp;INT((ROW(A140)-2)/20)+1)</f>
        <v>1160_7</v>
      </c>
      <c r="B140" s="1">
        <v>217688</v>
      </c>
      <c r="C140" s="1">
        <v>1011</v>
      </c>
      <c r="D140" s="1" t="s">
        <v>141</v>
      </c>
      <c r="E140" s="1">
        <v>1160</v>
      </c>
      <c r="F140" s="1" t="s">
        <v>33</v>
      </c>
      <c r="G140" s="1" t="s">
        <v>26</v>
      </c>
    </row>
    <row r="141" spans="1:7" x14ac:dyDescent="0.2">
      <c r="A141" s="22" t="str">
        <f>IF(ISBLANK(Tableau1[[#This Row],[Magasin]])," ",Tableau1[[#This Row],[Magasin]]&amp;"_"&amp;INT((ROW(A141)-2)/20)+1)</f>
        <v>1160_7</v>
      </c>
      <c r="B141" s="1">
        <v>217713</v>
      </c>
      <c r="C141" s="1">
        <v>1011</v>
      </c>
      <c r="D141" s="1" t="s">
        <v>142</v>
      </c>
      <c r="E141" s="1">
        <v>1160</v>
      </c>
      <c r="F141" s="1" t="s">
        <v>41</v>
      </c>
      <c r="G141" s="1" t="s">
        <v>26</v>
      </c>
    </row>
    <row r="142" spans="1:7" x14ac:dyDescent="0.2">
      <c r="A142" s="22" t="str">
        <f>IF(ISBLANK(Tableau1[[#This Row],[Magasin]])," ",Tableau1[[#This Row],[Magasin]]&amp;"_"&amp;INT((ROW(A142)-2)/20)+1)</f>
        <v>1160_8</v>
      </c>
      <c r="B142" s="1">
        <v>217725</v>
      </c>
      <c r="C142" s="1">
        <v>1011</v>
      </c>
      <c r="D142" s="1" t="s">
        <v>143</v>
      </c>
      <c r="E142" s="1">
        <v>1160</v>
      </c>
      <c r="F142" s="1" t="s">
        <v>92</v>
      </c>
      <c r="G142" s="1" t="s">
        <v>26</v>
      </c>
    </row>
    <row r="143" spans="1:7" x14ac:dyDescent="0.2">
      <c r="A143" s="22" t="str">
        <f>IF(ISBLANK(Tableau1[[#This Row],[Magasin]])," ",Tableau1[[#This Row],[Magasin]]&amp;"_"&amp;INT((ROW(A143)-2)/20)+1)</f>
        <v>1160_8</v>
      </c>
      <c r="B143" s="1">
        <v>217725</v>
      </c>
      <c r="C143" s="1">
        <v>1011</v>
      </c>
      <c r="D143" s="1" t="s">
        <v>143</v>
      </c>
      <c r="E143" s="1">
        <v>1160</v>
      </c>
      <c r="F143" s="1" t="s">
        <v>69</v>
      </c>
      <c r="G143" s="1" t="s">
        <v>47</v>
      </c>
    </row>
    <row r="144" spans="1:7" x14ac:dyDescent="0.2">
      <c r="A144" s="22" t="str">
        <f>IF(ISBLANK(Tableau1[[#This Row],[Magasin]])," ",Tableau1[[#This Row],[Magasin]]&amp;"_"&amp;INT((ROW(A144)-2)/20)+1)</f>
        <v>1160_8</v>
      </c>
      <c r="B144" s="1">
        <v>217727</v>
      </c>
      <c r="C144" s="1">
        <v>1011</v>
      </c>
      <c r="D144" s="1" t="s">
        <v>144</v>
      </c>
      <c r="E144" s="1">
        <v>1160</v>
      </c>
      <c r="F144" s="1" t="s">
        <v>25</v>
      </c>
      <c r="G144" s="1" t="s">
        <v>26</v>
      </c>
    </row>
    <row r="145" spans="1:7" x14ac:dyDescent="0.2">
      <c r="A145" s="22" t="str">
        <f>IF(ISBLANK(Tableau1[[#This Row],[Magasin]])," ",Tableau1[[#This Row],[Magasin]]&amp;"_"&amp;INT((ROW(A145)-2)/20)+1)</f>
        <v>1160_8</v>
      </c>
      <c r="B145" s="1">
        <v>217764</v>
      </c>
      <c r="C145" s="1">
        <v>1011</v>
      </c>
      <c r="D145" s="1" t="s">
        <v>145</v>
      </c>
      <c r="E145" s="1">
        <v>1160</v>
      </c>
      <c r="F145" s="1" t="s">
        <v>134</v>
      </c>
      <c r="G145" s="1" t="s">
        <v>47</v>
      </c>
    </row>
    <row r="146" spans="1:7" x14ac:dyDescent="0.2">
      <c r="A146" s="22" t="str">
        <f>IF(ISBLANK(Tableau1[[#This Row],[Magasin]])," ",Tableau1[[#This Row],[Magasin]]&amp;"_"&amp;INT((ROW(A146)-2)/20)+1)</f>
        <v>1160_8</v>
      </c>
      <c r="B146" s="1">
        <v>217790</v>
      </c>
      <c r="C146" s="1">
        <v>1011</v>
      </c>
      <c r="D146" s="1" t="s">
        <v>146</v>
      </c>
      <c r="E146" s="1">
        <v>1160</v>
      </c>
      <c r="F146" s="1" t="s">
        <v>41</v>
      </c>
      <c r="G146" s="1" t="s">
        <v>26</v>
      </c>
    </row>
    <row r="147" spans="1:7" x14ac:dyDescent="0.2">
      <c r="A147" s="22" t="str">
        <f>IF(ISBLANK(Tableau1[[#This Row],[Magasin]])," ",Tableau1[[#This Row],[Magasin]]&amp;"_"&amp;INT((ROW(A147)-2)/20)+1)</f>
        <v>1160_8</v>
      </c>
      <c r="B147" s="1">
        <v>217806</v>
      </c>
      <c r="C147" s="1">
        <v>1011</v>
      </c>
      <c r="D147" s="1" t="s">
        <v>147</v>
      </c>
      <c r="E147" s="1">
        <v>1160</v>
      </c>
      <c r="F147" s="1" t="s">
        <v>72</v>
      </c>
      <c r="G147" s="1" t="s">
        <v>26</v>
      </c>
    </row>
    <row r="148" spans="1:7" x14ac:dyDescent="0.2">
      <c r="A148" s="22" t="str">
        <f>IF(ISBLANK(Tableau1[[#This Row],[Magasin]])," ",Tableau1[[#This Row],[Magasin]]&amp;"_"&amp;INT((ROW(A148)-2)/20)+1)</f>
        <v>1160_8</v>
      </c>
      <c r="B148" s="1">
        <v>217806</v>
      </c>
      <c r="C148" s="1">
        <v>1011</v>
      </c>
      <c r="D148" s="1" t="s">
        <v>147</v>
      </c>
      <c r="E148" s="1">
        <v>1160</v>
      </c>
      <c r="F148" s="1" t="s">
        <v>35</v>
      </c>
      <c r="G148" s="1" t="s">
        <v>36</v>
      </c>
    </row>
    <row r="149" spans="1:7" x14ac:dyDescent="0.2">
      <c r="A149" s="22" t="str">
        <f>IF(ISBLANK(Tableau1[[#This Row],[Magasin]])," ",Tableau1[[#This Row],[Magasin]]&amp;"_"&amp;INT((ROW(A149)-2)/20)+1)</f>
        <v>1160_8</v>
      </c>
      <c r="B149" s="1">
        <v>217895</v>
      </c>
      <c r="C149" s="1">
        <v>1011</v>
      </c>
      <c r="D149" s="1" t="s">
        <v>148</v>
      </c>
      <c r="E149" s="1">
        <v>1160</v>
      </c>
      <c r="F149" s="1" t="s">
        <v>33</v>
      </c>
      <c r="G149" s="1" t="s">
        <v>26</v>
      </c>
    </row>
    <row r="150" spans="1:7" x14ac:dyDescent="0.2">
      <c r="A150" s="22" t="str">
        <f>IF(ISBLANK(Tableau1[[#This Row],[Magasin]])," ",Tableau1[[#This Row],[Magasin]]&amp;"_"&amp;INT((ROW(A150)-2)/20)+1)</f>
        <v>1160_8</v>
      </c>
      <c r="B150" s="1">
        <v>217895</v>
      </c>
      <c r="C150" s="1">
        <v>1011</v>
      </c>
      <c r="D150" s="1" t="s">
        <v>148</v>
      </c>
      <c r="E150" s="1">
        <v>1160</v>
      </c>
      <c r="F150" s="1" t="s">
        <v>58</v>
      </c>
      <c r="G150" s="1" t="s">
        <v>36</v>
      </c>
    </row>
    <row r="151" spans="1:7" x14ac:dyDescent="0.2">
      <c r="A151" s="22" t="str">
        <f>IF(ISBLANK(Tableau1[[#This Row],[Magasin]])," ",Tableau1[[#This Row],[Magasin]]&amp;"_"&amp;INT((ROW(A151)-2)/20)+1)</f>
        <v>1160_8</v>
      </c>
      <c r="B151" s="1">
        <v>217975</v>
      </c>
      <c r="C151" s="1">
        <v>1011</v>
      </c>
      <c r="D151" s="1" t="s">
        <v>149</v>
      </c>
      <c r="E151" s="1">
        <v>1160</v>
      </c>
      <c r="F151" s="1" t="s">
        <v>29</v>
      </c>
      <c r="G151" s="1" t="s">
        <v>26</v>
      </c>
    </row>
    <row r="152" spans="1:7" x14ac:dyDescent="0.2">
      <c r="A152" s="22" t="str">
        <f>IF(ISBLANK(Tableau1[[#This Row],[Magasin]])," ",Tableau1[[#This Row],[Magasin]]&amp;"_"&amp;INT((ROW(A152)-2)/20)+1)</f>
        <v>1160_8</v>
      </c>
      <c r="B152" s="1">
        <v>223082</v>
      </c>
      <c r="C152" s="1">
        <v>1011</v>
      </c>
      <c r="D152" s="1" t="s">
        <v>150</v>
      </c>
      <c r="E152" s="1">
        <v>1160</v>
      </c>
      <c r="F152" s="1" t="s">
        <v>41</v>
      </c>
      <c r="G152" s="1" t="s">
        <v>26</v>
      </c>
    </row>
    <row r="153" spans="1:7" x14ac:dyDescent="0.2">
      <c r="A153" s="22" t="str">
        <f>IF(ISBLANK(Tableau1[[#This Row],[Magasin]])," ",Tableau1[[#This Row],[Magasin]]&amp;"_"&amp;INT((ROW(A153)-2)/20)+1)</f>
        <v>1160_8</v>
      </c>
      <c r="B153" s="1">
        <v>223082</v>
      </c>
      <c r="C153" s="1">
        <v>1011</v>
      </c>
      <c r="D153" s="1" t="s">
        <v>150</v>
      </c>
      <c r="E153" s="1">
        <v>1160</v>
      </c>
      <c r="F153" s="1" t="s">
        <v>151</v>
      </c>
      <c r="G153" s="1" t="s">
        <v>26</v>
      </c>
    </row>
    <row r="154" spans="1:7" x14ac:dyDescent="0.2">
      <c r="A154" s="22" t="str">
        <f>IF(ISBLANK(Tableau1[[#This Row],[Magasin]])," ",Tableau1[[#This Row],[Magasin]]&amp;"_"&amp;INT((ROW(A154)-2)/20)+1)</f>
        <v>1160_8</v>
      </c>
      <c r="B154" s="1">
        <v>223082</v>
      </c>
      <c r="C154" s="1">
        <v>1011</v>
      </c>
      <c r="D154" s="1" t="s">
        <v>150</v>
      </c>
      <c r="E154" s="1">
        <v>1160</v>
      </c>
      <c r="F154" s="1" t="s">
        <v>152</v>
      </c>
      <c r="G154" s="1" t="s">
        <v>26</v>
      </c>
    </row>
    <row r="155" spans="1:7" x14ac:dyDescent="0.2">
      <c r="A155" s="22" t="str">
        <f>IF(ISBLANK(Tableau1[[#This Row],[Magasin]])," ",Tableau1[[#This Row],[Magasin]]&amp;"_"&amp;INT((ROW(A155)-2)/20)+1)</f>
        <v>1160_8</v>
      </c>
      <c r="B155" s="23">
        <v>223082</v>
      </c>
      <c r="C155" s="23">
        <v>1011</v>
      </c>
      <c r="D155" s="23" t="s">
        <v>150</v>
      </c>
      <c r="E155" s="1">
        <v>1160</v>
      </c>
      <c r="F155" s="23" t="s">
        <v>153</v>
      </c>
      <c r="G155" s="23" t="s">
        <v>154</v>
      </c>
    </row>
    <row r="156" spans="1:7" x14ac:dyDescent="0.2">
      <c r="A156" s="22" t="str">
        <f>IF(ISBLANK(Tableau1[[#This Row],[Magasin]])," ",Tableau1[[#This Row],[Magasin]]&amp;"_"&amp;INT((ROW(A156)-2)/20)+1)</f>
        <v>1160_8</v>
      </c>
      <c r="B156" s="1">
        <v>226545</v>
      </c>
      <c r="C156" s="1">
        <v>1011</v>
      </c>
      <c r="D156" s="1" t="s">
        <v>155</v>
      </c>
      <c r="E156" s="1">
        <v>1160</v>
      </c>
      <c r="F156" s="1" t="s">
        <v>66</v>
      </c>
      <c r="G156" s="1" t="s">
        <v>26</v>
      </c>
    </row>
    <row r="157" spans="1:7" x14ac:dyDescent="0.2">
      <c r="A157" s="22" t="str">
        <f>IF(ISBLANK(Tableau1[[#This Row],[Magasin]])," ",Tableau1[[#This Row],[Magasin]]&amp;"_"&amp;INT((ROW(A157)-2)/20)+1)</f>
        <v>1160_8</v>
      </c>
      <c r="B157" s="1">
        <v>227215</v>
      </c>
      <c r="C157" s="1">
        <v>1011</v>
      </c>
      <c r="D157" s="1" t="s">
        <v>156</v>
      </c>
      <c r="E157" s="1">
        <v>1160</v>
      </c>
      <c r="F157" s="1" t="s">
        <v>93</v>
      </c>
      <c r="G157" s="1" t="s">
        <v>26</v>
      </c>
    </row>
    <row r="158" spans="1:7" x14ac:dyDescent="0.2">
      <c r="A158" s="22" t="str">
        <f>IF(ISBLANK(Tableau1[[#This Row],[Magasin]])," ",Tableau1[[#This Row],[Magasin]]&amp;"_"&amp;INT((ROW(A158)-2)/20)+1)</f>
        <v>1160_8</v>
      </c>
      <c r="B158" s="1">
        <v>227247</v>
      </c>
      <c r="C158" s="1">
        <v>1011</v>
      </c>
      <c r="D158" s="1" t="s">
        <v>157</v>
      </c>
      <c r="E158" s="1">
        <v>1160</v>
      </c>
      <c r="F158" s="1" t="s">
        <v>72</v>
      </c>
      <c r="G158" s="1" t="s">
        <v>26</v>
      </c>
    </row>
    <row r="159" spans="1:7" x14ac:dyDescent="0.2">
      <c r="A159" s="22" t="str">
        <f>IF(ISBLANK(Tableau1[[#This Row],[Magasin]])," ",Tableau1[[#This Row],[Magasin]]&amp;"_"&amp;INT((ROW(A159)-2)/20)+1)</f>
        <v>1160_8</v>
      </c>
      <c r="B159" s="1">
        <v>227270</v>
      </c>
      <c r="C159" s="1">
        <v>1011</v>
      </c>
      <c r="D159" s="1" t="s">
        <v>158</v>
      </c>
      <c r="E159" s="1">
        <v>1160</v>
      </c>
      <c r="F159" s="1" t="s">
        <v>60</v>
      </c>
      <c r="G159" s="1" t="s">
        <v>26</v>
      </c>
    </row>
    <row r="160" spans="1:7" x14ac:dyDescent="0.2">
      <c r="A160" s="22" t="str">
        <f>IF(ISBLANK(Tableau1[[#This Row],[Magasin]])," ",Tableau1[[#This Row],[Magasin]]&amp;"_"&amp;INT((ROW(A160)-2)/20)+1)</f>
        <v>1160_8</v>
      </c>
      <c r="B160" s="23">
        <v>227270</v>
      </c>
      <c r="C160" s="23">
        <v>1011</v>
      </c>
      <c r="D160" s="23" t="s">
        <v>158</v>
      </c>
      <c r="E160" s="1">
        <v>1160</v>
      </c>
      <c r="F160" s="23" t="s">
        <v>153</v>
      </c>
      <c r="G160" s="23" t="s">
        <v>154</v>
      </c>
    </row>
    <row r="161" spans="1:7" x14ac:dyDescent="0.2">
      <c r="A161" s="22" t="str">
        <f>IF(ISBLANK(Tableau1[[#This Row],[Magasin]])," ",Tableau1[[#This Row],[Magasin]]&amp;"_"&amp;INT((ROW(A161)-2)/20)+1)</f>
        <v>1160_8</v>
      </c>
      <c r="B161" s="1">
        <v>227608</v>
      </c>
      <c r="C161" s="1">
        <v>1011</v>
      </c>
      <c r="D161" s="1" t="s">
        <v>159</v>
      </c>
      <c r="E161" s="1">
        <v>1160</v>
      </c>
      <c r="F161" s="1" t="s">
        <v>60</v>
      </c>
      <c r="G161" s="1" t="s">
        <v>26</v>
      </c>
    </row>
    <row r="162" spans="1:7" x14ac:dyDescent="0.2">
      <c r="A162" s="22" t="str">
        <f>IF(ISBLANK(Tableau1[[#This Row],[Magasin]])," ",Tableau1[[#This Row],[Magasin]]&amp;"_"&amp;INT((ROW(A162)-2)/20)+1)</f>
        <v>1160_9</v>
      </c>
      <c r="B162" s="1">
        <v>227949</v>
      </c>
      <c r="C162" s="1">
        <v>1011</v>
      </c>
      <c r="D162" s="1" t="s">
        <v>160</v>
      </c>
      <c r="E162" s="1">
        <v>1160</v>
      </c>
      <c r="F162" s="1" t="s">
        <v>161</v>
      </c>
      <c r="G162" s="1" t="s">
        <v>47</v>
      </c>
    </row>
    <row r="163" spans="1:7" x14ac:dyDescent="0.2">
      <c r="A163" s="22" t="str">
        <f>IF(ISBLANK(Tableau1[[#This Row],[Magasin]])," ",Tableau1[[#This Row],[Magasin]]&amp;"_"&amp;INT((ROW(A163)-2)/20)+1)</f>
        <v>1160_9</v>
      </c>
      <c r="B163" s="1">
        <v>228194</v>
      </c>
      <c r="C163" s="1">
        <v>1011</v>
      </c>
      <c r="D163" s="1" t="s">
        <v>162</v>
      </c>
      <c r="E163" s="1">
        <v>1160</v>
      </c>
      <c r="F163" s="1" t="s">
        <v>35</v>
      </c>
      <c r="G163" s="1" t="s">
        <v>36</v>
      </c>
    </row>
    <row r="164" spans="1:7" x14ac:dyDescent="0.2">
      <c r="A164" s="22" t="str">
        <f>IF(ISBLANK(Tableau1[[#This Row],[Magasin]])," ",Tableau1[[#This Row],[Magasin]]&amp;"_"&amp;INT((ROW(A164)-2)/20)+1)</f>
        <v>1160_9</v>
      </c>
      <c r="B164" s="1">
        <v>228194</v>
      </c>
      <c r="C164" s="1">
        <v>1011</v>
      </c>
      <c r="D164" s="1" t="s">
        <v>162</v>
      </c>
      <c r="E164" s="1">
        <v>1160</v>
      </c>
      <c r="F164" s="1" t="s">
        <v>163</v>
      </c>
      <c r="G164" s="1" t="s">
        <v>47</v>
      </c>
    </row>
    <row r="165" spans="1:7" x14ac:dyDescent="0.2">
      <c r="A165" s="22" t="str">
        <f>IF(ISBLANK(Tableau1[[#This Row],[Magasin]])," ",Tableau1[[#This Row],[Magasin]]&amp;"_"&amp;INT((ROW(A165)-2)/20)+1)</f>
        <v>1160_9</v>
      </c>
      <c r="B165" s="1">
        <v>240648</v>
      </c>
      <c r="C165" s="1">
        <v>1011</v>
      </c>
      <c r="D165" s="1" t="s">
        <v>164</v>
      </c>
      <c r="E165" s="1">
        <v>1160</v>
      </c>
      <c r="F165" s="1" t="s">
        <v>165</v>
      </c>
      <c r="G165" s="1" t="s">
        <v>47</v>
      </c>
    </row>
    <row r="166" spans="1:7" x14ac:dyDescent="0.2">
      <c r="A166" s="22" t="str">
        <f>IF(ISBLANK(Tableau1[[#This Row],[Magasin]])," ",Tableau1[[#This Row],[Magasin]]&amp;"_"&amp;INT((ROW(A166)-2)/20)+1)</f>
        <v>1160_9</v>
      </c>
      <c r="B166" s="1">
        <v>240653</v>
      </c>
      <c r="C166" s="1">
        <v>1011</v>
      </c>
      <c r="D166" s="1" t="s">
        <v>166</v>
      </c>
      <c r="E166" s="1">
        <v>1160</v>
      </c>
      <c r="F166" s="1" t="s">
        <v>29</v>
      </c>
      <c r="G166" s="1" t="s">
        <v>26</v>
      </c>
    </row>
    <row r="167" spans="1:7" x14ac:dyDescent="0.2">
      <c r="A167" s="22" t="str">
        <f>IF(ISBLANK(Tableau1[[#This Row],[Magasin]])," ",Tableau1[[#This Row],[Magasin]]&amp;"_"&amp;INT((ROW(A167)-2)/20)+1)</f>
        <v>1160_9</v>
      </c>
      <c r="B167" s="1">
        <v>240653</v>
      </c>
      <c r="C167" s="1">
        <v>1011</v>
      </c>
      <c r="D167" s="1" t="s">
        <v>166</v>
      </c>
      <c r="E167" s="1">
        <v>1160</v>
      </c>
      <c r="F167" s="1" t="s">
        <v>58</v>
      </c>
      <c r="G167" s="1" t="s">
        <v>36</v>
      </c>
    </row>
    <row r="168" spans="1:7" x14ac:dyDescent="0.2">
      <c r="A168" s="22" t="str">
        <f>IF(ISBLANK(Tableau1[[#This Row],[Magasin]])," ",Tableau1[[#This Row],[Magasin]]&amp;"_"&amp;INT((ROW(A168)-2)/20)+1)</f>
        <v>1160_9</v>
      </c>
      <c r="B168" s="1">
        <v>240942</v>
      </c>
      <c r="C168" s="1">
        <v>1011</v>
      </c>
      <c r="D168" s="1" t="s">
        <v>167</v>
      </c>
      <c r="E168" s="1">
        <v>1160</v>
      </c>
      <c r="F168" s="1" t="s">
        <v>64</v>
      </c>
      <c r="G168" s="1" t="s">
        <v>26</v>
      </c>
    </row>
    <row r="169" spans="1:7" x14ac:dyDescent="0.2">
      <c r="A169" s="22" t="str">
        <f>IF(ISBLANK(Tableau1[[#This Row],[Magasin]])," ",Tableau1[[#This Row],[Magasin]]&amp;"_"&amp;INT((ROW(A169)-2)/20)+1)</f>
        <v>1160_9</v>
      </c>
      <c r="B169" s="1">
        <v>240942</v>
      </c>
      <c r="C169" s="1">
        <v>1011</v>
      </c>
      <c r="D169" s="1" t="s">
        <v>167</v>
      </c>
      <c r="E169" s="1">
        <v>1160</v>
      </c>
      <c r="F169" s="1" t="s">
        <v>29</v>
      </c>
      <c r="G169" s="1" t="s">
        <v>26</v>
      </c>
    </row>
    <row r="170" spans="1:7" x14ac:dyDescent="0.2">
      <c r="A170" s="22" t="str">
        <f>IF(ISBLANK(Tableau1[[#This Row],[Magasin]])," ",Tableau1[[#This Row],[Magasin]]&amp;"_"&amp;INT((ROW(A170)-2)/20)+1)</f>
        <v>1160_9</v>
      </c>
      <c r="B170" s="1">
        <v>240946</v>
      </c>
      <c r="C170" s="1">
        <v>1011</v>
      </c>
      <c r="D170" s="1" t="s">
        <v>168</v>
      </c>
      <c r="E170" s="1">
        <v>1160</v>
      </c>
      <c r="F170" s="1" t="s">
        <v>38</v>
      </c>
      <c r="G170" s="1" t="s">
        <v>26</v>
      </c>
    </row>
    <row r="171" spans="1:7" x14ac:dyDescent="0.2">
      <c r="A171" s="22" t="str">
        <f>IF(ISBLANK(Tableau1[[#This Row],[Magasin]])," ",Tableau1[[#This Row],[Magasin]]&amp;"_"&amp;INT((ROW(A171)-2)/20)+1)</f>
        <v>1160_9</v>
      </c>
      <c r="B171" s="1">
        <v>240946</v>
      </c>
      <c r="C171" s="1">
        <v>1011</v>
      </c>
      <c r="D171" s="1" t="s">
        <v>168</v>
      </c>
      <c r="E171" s="1">
        <v>1160</v>
      </c>
      <c r="F171" s="1" t="s">
        <v>169</v>
      </c>
      <c r="G171" s="1" t="s">
        <v>36</v>
      </c>
    </row>
    <row r="172" spans="1:7" x14ac:dyDescent="0.2">
      <c r="A172" s="22" t="str">
        <f>IF(ISBLANK(Tableau1[[#This Row],[Magasin]])," ",Tableau1[[#This Row],[Magasin]]&amp;"_"&amp;INT((ROW(A172)-2)/20)+1)</f>
        <v>1160_9</v>
      </c>
      <c r="B172" s="1">
        <v>240989</v>
      </c>
      <c r="C172" s="1">
        <v>1011</v>
      </c>
      <c r="D172" s="1" t="s">
        <v>170</v>
      </c>
      <c r="E172" s="1">
        <v>1160</v>
      </c>
      <c r="F172" s="1" t="s">
        <v>107</v>
      </c>
      <c r="G172" s="1" t="s">
        <v>26</v>
      </c>
    </row>
    <row r="173" spans="1:7" x14ac:dyDescent="0.2">
      <c r="A173" s="22" t="str">
        <f>IF(ISBLANK(Tableau1[[#This Row],[Magasin]])," ",Tableau1[[#This Row],[Magasin]]&amp;"_"&amp;INT((ROW(A173)-2)/20)+1)</f>
        <v>1160_9</v>
      </c>
      <c r="B173" s="1">
        <v>241022</v>
      </c>
      <c r="C173" s="1">
        <v>1011</v>
      </c>
      <c r="D173" s="1" t="s">
        <v>171</v>
      </c>
      <c r="E173" s="1">
        <v>1160</v>
      </c>
      <c r="F173" s="1" t="s">
        <v>107</v>
      </c>
      <c r="G173" s="1" t="s">
        <v>26</v>
      </c>
    </row>
    <row r="174" spans="1:7" x14ac:dyDescent="0.2">
      <c r="A174" s="22" t="str">
        <f>IF(ISBLANK(Tableau1[[#This Row],[Magasin]])," ",Tableau1[[#This Row],[Magasin]]&amp;"_"&amp;INT((ROW(A174)-2)/20)+1)</f>
        <v>1160_9</v>
      </c>
      <c r="B174" s="1">
        <v>241022</v>
      </c>
      <c r="C174" s="1">
        <v>1011</v>
      </c>
      <c r="D174" s="1" t="s">
        <v>171</v>
      </c>
      <c r="E174" s="1">
        <v>1160</v>
      </c>
      <c r="F174" s="1" t="s">
        <v>96</v>
      </c>
      <c r="G174" s="1" t="s">
        <v>26</v>
      </c>
    </row>
    <row r="175" spans="1:7" x14ac:dyDescent="0.2">
      <c r="A175" s="22" t="str">
        <f>IF(ISBLANK(Tableau1[[#This Row],[Magasin]])," ",Tableau1[[#This Row],[Magasin]]&amp;"_"&amp;INT((ROW(A175)-2)/20)+1)</f>
        <v>1160_9</v>
      </c>
      <c r="B175" s="1">
        <v>241608</v>
      </c>
      <c r="C175" s="1">
        <v>1011</v>
      </c>
      <c r="D175" s="1" t="s">
        <v>172</v>
      </c>
      <c r="E175" s="1">
        <v>1160</v>
      </c>
      <c r="F175" s="1" t="s">
        <v>34</v>
      </c>
      <c r="G175" s="1" t="s">
        <v>26</v>
      </c>
    </row>
    <row r="176" spans="1:7" x14ac:dyDescent="0.2">
      <c r="A176" s="22" t="str">
        <f>IF(ISBLANK(Tableau1[[#This Row],[Magasin]])," ",Tableau1[[#This Row],[Magasin]]&amp;"_"&amp;INT((ROW(A176)-2)/20)+1)</f>
        <v>1160_9</v>
      </c>
      <c r="B176" s="1">
        <v>241608</v>
      </c>
      <c r="C176" s="1">
        <v>1011</v>
      </c>
      <c r="D176" s="1" t="s">
        <v>172</v>
      </c>
      <c r="E176" s="1">
        <v>1160</v>
      </c>
      <c r="F176" s="1" t="s">
        <v>173</v>
      </c>
      <c r="G176" s="1" t="s">
        <v>26</v>
      </c>
    </row>
    <row r="177" spans="1:7" x14ac:dyDescent="0.2">
      <c r="A177" s="22" t="str">
        <f>IF(ISBLANK(Tableau1[[#This Row],[Magasin]])," ",Tableau1[[#This Row],[Magasin]]&amp;"_"&amp;INT((ROW(A177)-2)/20)+1)</f>
        <v>1160_9</v>
      </c>
      <c r="B177" s="1">
        <v>241621</v>
      </c>
      <c r="C177" s="1">
        <v>1011</v>
      </c>
      <c r="D177" s="1" t="s">
        <v>174</v>
      </c>
      <c r="E177" s="1">
        <v>1160</v>
      </c>
      <c r="F177" s="1" t="s">
        <v>108</v>
      </c>
      <c r="G177" s="1" t="s">
        <v>26</v>
      </c>
    </row>
    <row r="178" spans="1:7" x14ac:dyDescent="0.2">
      <c r="A178" s="22" t="str">
        <f>IF(ISBLANK(Tableau1[[#This Row],[Magasin]])," ",Tableau1[[#This Row],[Magasin]]&amp;"_"&amp;INT((ROW(A178)-2)/20)+1)</f>
        <v>1160_9</v>
      </c>
      <c r="B178" s="1">
        <v>241749</v>
      </c>
      <c r="C178" s="1">
        <v>1011</v>
      </c>
      <c r="D178" s="1" t="s">
        <v>175</v>
      </c>
      <c r="E178" s="1">
        <v>1160</v>
      </c>
      <c r="F178" s="1" t="s">
        <v>72</v>
      </c>
      <c r="G178" s="1" t="s">
        <v>26</v>
      </c>
    </row>
    <row r="179" spans="1:7" x14ac:dyDescent="0.2">
      <c r="A179" s="22" t="str">
        <f>IF(ISBLANK(Tableau1[[#This Row],[Magasin]])," ",Tableau1[[#This Row],[Magasin]]&amp;"_"&amp;INT((ROW(A179)-2)/20)+1)</f>
        <v>1160_9</v>
      </c>
      <c r="B179" s="1">
        <v>241750</v>
      </c>
      <c r="C179" s="1">
        <v>1011</v>
      </c>
      <c r="D179" s="1" t="s">
        <v>176</v>
      </c>
      <c r="E179" s="1">
        <v>1160</v>
      </c>
      <c r="F179" s="1" t="s">
        <v>72</v>
      </c>
      <c r="G179" s="1" t="s">
        <v>26</v>
      </c>
    </row>
    <row r="180" spans="1:7" x14ac:dyDescent="0.2">
      <c r="A180" s="22" t="str">
        <f>IF(ISBLANK(Tableau1[[#This Row],[Magasin]])," ",Tableau1[[#This Row],[Magasin]]&amp;"_"&amp;INT((ROW(A180)-2)/20)+1)</f>
        <v>1160_9</v>
      </c>
      <c r="B180" s="1">
        <v>241833</v>
      </c>
      <c r="C180" s="1">
        <v>1011</v>
      </c>
      <c r="D180" s="1" t="s">
        <v>177</v>
      </c>
      <c r="E180" s="1">
        <v>1160</v>
      </c>
      <c r="F180" s="1" t="s">
        <v>49</v>
      </c>
      <c r="G180" s="1" t="s">
        <v>26</v>
      </c>
    </row>
    <row r="181" spans="1:7" x14ac:dyDescent="0.2">
      <c r="A181" s="22" t="str">
        <f>IF(ISBLANK(Tableau1[[#This Row],[Magasin]])," ",Tableau1[[#This Row],[Magasin]]&amp;"_"&amp;INT((ROW(A181)-2)/20)+1)</f>
        <v>1160_9</v>
      </c>
      <c r="B181" s="1">
        <v>241894</v>
      </c>
      <c r="C181" s="1">
        <v>1011</v>
      </c>
      <c r="D181" s="1" t="s">
        <v>178</v>
      </c>
      <c r="E181" s="1">
        <v>1160</v>
      </c>
      <c r="F181" s="1" t="s">
        <v>66</v>
      </c>
      <c r="G181" s="1" t="s">
        <v>26</v>
      </c>
    </row>
    <row r="182" spans="1:7" x14ac:dyDescent="0.2">
      <c r="A182" s="22" t="str">
        <f>IF(ISBLANK(Tableau1[[#This Row],[Magasin]])," ",Tableau1[[#This Row],[Magasin]]&amp;"_"&amp;INT((ROW(A182)-2)/20)+1)</f>
        <v>1160_10</v>
      </c>
      <c r="B182" s="1">
        <v>241895</v>
      </c>
      <c r="C182" s="1">
        <v>1011</v>
      </c>
      <c r="D182" s="1" t="s">
        <v>179</v>
      </c>
      <c r="E182" s="1">
        <v>1160</v>
      </c>
      <c r="F182" s="1" t="s">
        <v>66</v>
      </c>
      <c r="G182" s="1" t="s">
        <v>26</v>
      </c>
    </row>
    <row r="183" spans="1:7" x14ac:dyDescent="0.2">
      <c r="A183" s="22" t="str">
        <f>IF(ISBLANK(Tableau1[[#This Row],[Magasin]])," ",Tableau1[[#This Row],[Magasin]]&amp;"_"&amp;INT((ROW(A183)-2)/20)+1)</f>
        <v>1160_10</v>
      </c>
      <c r="B183" s="1">
        <v>241938</v>
      </c>
      <c r="C183" s="1">
        <v>1011</v>
      </c>
      <c r="D183" s="1" t="s">
        <v>180</v>
      </c>
      <c r="E183" s="1">
        <v>1160</v>
      </c>
      <c r="F183" s="1" t="s">
        <v>72</v>
      </c>
      <c r="G183" s="1" t="s">
        <v>26</v>
      </c>
    </row>
    <row r="184" spans="1:7" x14ac:dyDescent="0.2">
      <c r="A184" s="22" t="str">
        <f>IF(ISBLANK(Tableau1[[#This Row],[Magasin]])," ",Tableau1[[#This Row],[Magasin]]&amp;"_"&amp;INT((ROW(A184)-2)/20)+1)</f>
        <v>1160_10</v>
      </c>
      <c r="B184" s="1">
        <v>242022</v>
      </c>
      <c r="C184" s="1">
        <v>1011</v>
      </c>
      <c r="D184" s="1" t="s">
        <v>181</v>
      </c>
      <c r="E184" s="1">
        <v>1160</v>
      </c>
      <c r="F184" s="1" t="s">
        <v>66</v>
      </c>
      <c r="G184" s="1" t="s">
        <v>26</v>
      </c>
    </row>
    <row r="185" spans="1:7" x14ac:dyDescent="0.2">
      <c r="A185" s="22" t="str">
        <f>IF(ISBLANK(Tableau1[[#This Row],[Magasin]])," ",Tableau1[[#This Row],[Magasin]]&amp;"_"&amp;INT((ROW(A185)-2)/20)+1)</f>
        <v>1160_10</v>
      </c>
      <c r="B185" s="1">
        <v>242035</v>
      </c>
      <c r="C185" s="1">
        <v>1011</v>
      </c>
      <c r="D185" s="1" t="s">
        <v>182</v>
      </c>
      <c r="E185" s="1">
        <v>1160</v>
      </c>
      <c r="F185" s="1" t="s">
        <v>74</v>
      </c>
      <c r="G185" s="1" t="s">
        <v>26</v>
      </c>
    </row>
    <row r="186" spans="1:7" x14ac:dyDescent="0.2">
      <c r="A186" s="22" t="str">
        <f>IF(ISBLANK(Tableau1[[#This Row],[Magasin]])," ",Tableau1[[#This Row],[Magasin]]&amp;"_"&amp;INT((ROW(A186)-2)/20)+1)</f>
        <v>1160_10</v>
      </c>
      <c r="B186" s="1">
        <v>242035</v>
      </c>
      <c r="C186" s="1">
        <v>1011</v>
      </c>
      <c r="D186" s="1" t="s">
        <v>182</v>
      </c>
      <c r="E186" s="1">
        <v>1160</v>
      </c>
      <c r="F186" s="1" t="s">
        <v>42</v>
      </c>
      <c r="G186" s="1" t="s">
        <v>36</v>
      </c>
    </row>
    <row r="187" spans="1:7" x14ac:dyDescent="0.2">
      <c r="A187" s="22" t="str">
        <f>IF(ISBLANK(Tableau1[[#This Row],[Magasin]])," ",Tableau1[[#This Row],[Magasin]]&amp;"_"&amp;INT((ROW(A187)-2)/20)+1)</f>
        <v>1160_10</v>
      </c>
      <c r="B187" s="1">
        <v>242035</v>
      </c>
      <c r="C187" s="1">
        <v>1011</v>
      </c>
      <c r="D187" s="1" t="s">
        <v>182</v>
      </c>
      <c r="E187" s="1">
        <v>1160</v>
      </c>
      <c r="F187" s="1" t="s">
        <v>165</v>
      </c>
      <c r="G187" s="1" t="s">
        <v>47</v>
      </c>
    </row>
    <row r="188" spans="1:7" x14ac:dyDescent="0.2">
      <c r="A188" s="22" t="str">
        <f>IF(ISBLANK(Tableau1[[#This Row],[Magasin]])," ",Tableau1[[#This Row],[Magasin]]&amp;"_"&amp;INT((ROW(A188)-2)/20)+1)</f>
        <v>1160_10</v>
      </c>
      <c r="B188" s="1">
        <v>242287</v>
      </c>
      <c r="C188" s="1">
        <v>1011</v>
      </c>
      <c r="D188" s="1" t="s">
        <v>183</v>
      </c>
      <c r="E188" s="1">
        <v>1160</v>
      </c>
      <c r="F188" s="1" t="s">
        <v>72</v>
      </c>
      <c r="G188" s="1" t="s">
        <v>26</v>
      </c>
    </row>
    <row r="189" spans="1:7" x14ac:dyDescent="0.2">
      <c r="A189" s="22" t="str">
        <f>IF(ISBLANK(Tableau1[[#This Row],[Magasin]])," ",Tableau1[[#This Row],[Magasin]]&amp;"_"&amp;INT((ROW(A189)-2)/20)+1)</f>
        <v>1160_10</v>
      </c>
      <c r="B189" s="1">
        <v>242287</v>
      </c>
      <c r="C189" s="1">
        <v>1011</v>
      </c>
      <c r="D189" s="1" t="s">
        <v>183</v>
      </c>
      <c r="E189" s="1">
        <v>1160</v>
      </c>
      <c r="F189" s="1" t="s">
        <v>25</v>
      </c>
      <c r="G189" s="1" t="s">
        <v>26</v>
      </c>
    </row>
    <row r="190" spans="1:7" x14ac:dyDescent="0.2">
      <c r="A190" s="22" t="str">
        <f>IF(ISBLANK(Tableau1[[#This Row],[Magasin]])," ",Tableau1[[#This Row],[Magasin]]&amp;"_"&amp;INT((ROW(A190)-2)/20)+1)</f>
        <v>1160_10</v>
      </c>
      <c r="B190" s="1">
        <v>242287</v>
      </c>
      <c r="C190" s="1">
        <v>1011</v>
      </c>
      <c r="D190" s="1" t="s">
        <v>183</v>
      </c>
      <c r="E190" s="1">
        <v>1160</v>
      </c>
      <c r="F190" s="1" t="s">
        <v>33</v>
      </c>
      <c r="G190" s="1" t="s">
        <v>26</v>
      </c>
    </row>
    <row r="191" spans="1:7" x14ac:dyDescent="0.2">
      <c r="A191" s="22" t="str">
        <f>IF(ISBLANK(Tableau1[[#This Row],[Magasin]])," ",Tableau1[[#This Row],[Magasin]]&amp;"_"&amp;INT((ROW(A191)-2)/20)+1)</f>
        <v>1160_10</v>
      </c>
      <c r="B191" s="1">
        <v>242287</v>
      </c>
      <c r="C191" s="1">
        <v>1011</v>
      </c>
      <c r="D191" s="1" t="s">
        <v>183</v>
      </c>
      <c r="E191" s="1">
        <v>1160</v>
      </c>
      <c r="F191" s="1" t="s">
        <v>34</v>
      </c>
      <c r="G191" s="1" t="s">
        <v>26</v>
      </c>
    </row>
    <row r="192" spans="1:7" x14ac:dyDescent="0.2">
      <c r="A192" s="22" t="str">
        <f>IF(ISBLANK(Tableau1[[#This Row],[Magasin]])," ",Tableau1[[#This Row],[Magasin]]&amp;"_"&amp;INT((ROW(A192)-2)/20)+1)</f>
        <v>1160_10</v>
      </c>
      <c r="B192" s="1">
        <v>242287</v>
      </c>
      <c r="C192" s="1">
        <v>1011</v>
      </c>
      <c r="D192" s="1" t="s">
        <v>183</v>
      </c>
      <c r="E192" s="1">
        <v>1160</v>
      </c>
      <c r="F192" s="1" t="s">
        <v>184</v>
      </c>
      <c r="G192" s="1" t="s">
        <v>26</v>
      </c>
    </row>
    <row r="193" spans="1:7" x14ac:dyDescent="0.2">
      <c r="A193" s="22" t="str">
        <f>IF(ISBLANK(Tableau1[[#This Row],[Magasin]])," ",Tableau1[[#This Row],[Magasin]]&amp;"_"&amp;INT((ROW(A193)-2)/20)+1)</f>
        <v>1160_10</v>
      </c>
      <c r="B193" s="1">
        <v>242343</v>
      </c>
      <c r="C193" s="1">
        <v>1011</v>
      </c>
      <c r="D193" s="1" t="s">
        <v>185</v>
      </c>
      <c r="E193" s="1">
        <v>1160</v>
      </c>
      <c r="F193" s="1" t="s">
        <v>72</v>
      </c>
      <c r="G193" s="1" t="s">
        <v>26</v>
      </c>
    </row>
    <row r="194" spans="1:7" x14ac:dyDescent="0.2">
      <c r="A194" s="22" t="str">
        <f>IF(ISBLANK(Tableau1[[#This Row],[Magasin]])," ",Tableau1[[#This Row],[Magasin]]&amp;"_"&amp;INT((ROW(A194)-2)/20)+1)</f>
        <v>1160_10</v>
      </c>
      <c r="B194" s="1">
        <v>242809</v>
      </c>
      <c r="C194" s="1">
        <v>1011</v>
      </c>
      <c r="D194" s="1" t="s">
        <v>186</v>
      </c>
      <c r="E194" s="1">
        <v>1160</v>
      </c>
      <c r="F194" s="1" t="s">
        <v>127</v>
      </c>
      <c r="G194" s="1" t="s">
        <v>26</v>
      </c>
    </row>
    <row r="195" spans="1:7" x14ac:dyDescent="0.2">
      <c r="A195" s="22" t="str">
        <f>IF(ISBLANK(Tableau1[[#This Row],[Magasin]])," ",Tableau1[[#This Row],[Magasin]]&amp;"_"&amp;INT((ROW(A195)-2)/20)+1)</f>
        <v>1160_10</v>
      </c>
      <c r="B195" s="1">
        <v>242809</v>
      </c>
      <c r="C195" s="1">
        <v>1011</v>
      </c>
      <c r="D195" s="1" t="s">
        <v>186</v>
      </c>
      <c r="E195" s="1">
        <v>1160</v>
      </c>
      <c r="F195" s="1" t="s">
        <v>106</v>
      </c>
      <c r="G195" s="1" t="s">
        <v>26</v>
      </c>
    </row>
    <row r="196" spans="1:7" x14ac:dyDescent="0.2">
      <c r="A196" s="22" t="str">
        <f>IF(ISBLANK(Tableau1[[#This Row],[Magasin]])," ",Tableau1[[#This Row],[Magasin]]&amp;"_"&amp;INT((ROW(A196)-2)/20)+1)</f>
        <v>1160_10</v>
      </c>
      <c r="B196" s="1">
        <v>242809</v>
      </c>
      <c r="C196" s="1">
        <v>1011</v>
      </c>
      <c r="D196" s="1" t="s">
        <v>186</v>
      </c>
      <c r="E196" s="1">
        <v>1160</v>
      </c>
      <c r="F196" s="1" t="s">
        <v>107</v>
      </c>
      <c r="G196" s="1" t="s">
        <v>26</v>
      </c>
    </row>
    <row r="197" spans="1:7" x14ac:dyDescent="0.2">
      <c r="A197" s="22" t="str">
        <f>IF(ISBLANK(Tableau1[[#This Row],[Magasin]])," ",Tableau1[[#This Row],[Magasin]]&amp;"_"&amp;INT((ROW(A197)-2)/20)+1)</f>
        <v>1160_10</v>
      </c>
      <c r="B197" s="1">
        <v>242809</v>
      </c>
      <c r="C197" s="1">
        <v>1011</v>
      </c>
      <c r="D197" s="1" t="s">
        <v>186</v>
      </c>
      <c r="E197" s="1">
        <v>1160</v>
      </c>
      <c r="F197" s="1" t="s">
        <v>58</v>
      </c>
      <c r="G197" s="1" t="s">
        <v>36</v>
      </c>
    </row>
    <row r="198" spans="1:7" x14ac:dyDescent="0.2">
      <c r="A198" s="22" t="str">
        <f>IF(ISBLANK(Tableau1[[#This Row],[Magasin]])," ",Tableau1[[#This Row],[Magasin]]&amp;"_"&amp;INT((ROW(A198)-2)/20)+1)</f>
        <v>1160_10</v>
      </c>
      <c r="B198" s="1">
        <v>242815</v>
      </c>
      <c r="C198" s="1">
        <v>1011</v>
      </c>
      <c r="D198" s="1" t="s">
        <v>187</v>
      </c>
      <c r="E198" s="1">
        <v>1160</v>
      </c>
      <c r="F198" s="1" t="s">
        <v>127</v>
      </c>
      <c r="G198" s="1" t="s">
        <v>26</v>
      </c>
    </row>
    <row r="199" spans="1:7" x14ac:dyDescent="0.2">
      <c r="A199" s="22" t="str">
        <f>IF(ISBLANK(Tableau1[[#This Row],[Magasin]])," ",Tableau1[[#This Row],[Magasin]]&amp;"_"&amp;INT((ROW(A199)-2)/20)+1)</f>
        <v>1160_10</v>
      </c>
      <c r="B199" s="1">
        <v>242815</v>
      </c>
      <c r="C199" s="1">
        <v>1011</v>
      </c>
      <c r="D199" s="1" t="s">
        <v>187</v>
      </c>
      <c r="E199" s="1">
        <v>1160</v>
      </c>
      <c r="F199" s="1" t="s">
        <v>99</v>
      </c>
      <c r="G199" s="1" t="s">
        <v>26</v>
      </c>
    </row>
    <row r="200" spans="1:7" x14ac:dyDescent="0.2">
      <c r="A200" s="22" t="str">
        <f>IF(ISBLANK(Tableau1[[#This Row],[Magasin]])," ",Tableau1[[#This Row],[Magasin]]&amp;"_"&amp;INT((ROW(A200)-2)/20)+1)</f>
        <v>1160_10</v>
      </c>
      <c r="B200" s="1">
        <v>242815</v>
      </c>
      <c r="C200" s="1">
        <v>1011</v>
      </c>
      <c r="D200" s="1" t="s">
        <v>187</v>
      </c>
      <c r="E200" s="1">
        <v>1160</v>
      </c>
      <c r="F200" s="1" t="s">
        <v>106</v>
      </c>
      <c r="G200" s="1" t="s">
        <v>26</v>
      </c>
    </row>
    <row r="201" spans="1:7" x14ac:dyDescent="0.2">
      <c r="A201" s="22" t="str">
        <f>IF(ISBLANK(Tableau1[[#This Row],[Magasin]])," ",Tableau1[[#This Row],[Magasin]]&amp;"_"&amp;INT((ROW(A201)-2)/20)+1)</f>
        <v>1160_10</v>
      </c>
      <c r="B201" s="1">
        <v>242815</v>
      </c>
      <c r="C201" s="1">
        <v>1011</v>
      </c>
      <c r="D201" s="1" t="s">
        <v>187</v>
      </c>
      <c r="E201" s="1">
        <v>1160</v>
      </c>
      <c r="F201" s="1" t="s">
        <v>107</v>
      </c>
      <c r="G201" s="1" t="s">
        <v>26</v>
      </c>
    </row>
    <row r="202" spans="1:7" x14ac:dyDescent="0.2">
      <c r="A202" s="22" t="str">
        <f>IF(ISBLANK(Tableau1[[#This Row],[Magasin]])," ",Tableau1[[#This Row],[Magasin]]&amp;"_"&amp;INT((ROW(A202)-2)/20)+1)</f>
        <v>1160_11</v>
      </c>
      <c r="B202" s="1">
        <v>242815</v>
      </c>
      <c r="C202" s="1">
        <v>1011</v>
      </c>
      <c r="D202" s="1" t="s">
        <v>187</v>
      </c>
      <c r="E202" s="1">
        <v>1160</v>
      </c>
      <c r="F202" s="1" t="s">
        <v>169</v>
      </c>
      <c r="G202" s="1" t="s">
        <v>36</v>
      </c>
    </row>
    <row r="203" spans="1:7" x14ac:dyDescent="0.2">
      <c r="A203" s="22" t="str">
        <f>IF(ISBLANK(Tableau1[[#This Row],[Magasin]])," ",Tableau1[[#This Row],[Magasin]]&amp;"_"&amp;INT((ROW(A203)-2)/20)+1)</f>
        <v>1160_11</v>
      </c>
      <c r="B203" s="1">
        <v>242849</v>
      </c>
      <c r="C203" s="1">
        <v>1011</v>
      </c>
      <c r="D203" s="1" t="s">
        <v>188</v>
      </c>
      <c r="E203" s="1">
        <v>1160</v>
      </c>
      <c r="F203" s="1" t="s">
        <v>189</v>
      </c>
      <c r="G203" s="1" t="s">
        <v>26</v>
      </c>
    </row>
    <row r="204" spans="1:7" x14ac:dyDescent="0.2">
      <c r="A204" s="22" t="str">
        <f>IF(ISBLANK(Tableau1[[#This Row],[Magasin]])," ",Tableau1[[#This Row],[Magasin]]&amp;"_"&amp;INT((ROW(A204)-2)/20)+1)</f>
        <v>1160_11</v>
      </c>
      <c r="B204" s="1">
        <v>242849</v>
      </c>
      <c r="C204" s="1">
        <v>1011</v>
      </c>
      <c r="D204" s="1" t="s">
        <v>188</v>
      </c>
      <c r="E204" s="1">
        <v>1160</v>
      </c>
      <c r="F204" s="1" t="s">
        <v>190</v>
      </c>
      <c r="G204" s="1" t="s">
        <v>26</v>
      </c>
    </row>
    <row r="205" spans="1:7" x14ac:dyDescent="0.2">
      <c r="A205" s="22" t="str">
        <f>IF(ISBLANK(Tableau1[[#This Row],[Magasin]])," ",Tableau1[[#This Row],[Magasin]]&amp;"_"&amp;INT((ROW(A205)-2)/20)+1)</f>
        <v>1160_11</v>
      </c>
      <c r="B205" s="1">
        <v>242849</v>
      </c>
      <c r="C205" s="1">
        <v>1011</v>
      </c>
      <c r="D205" s="1" t="s">
        <v>188</v>
      </c>
      <c r="E205" s="1">
        <v>1160</v>
      </c>
      <c r="F205" s="1" t="s">
        <v>86</v>
      </c>
      <c r="G205" s="1" t="s">
        <v>26</v>
      </c>
    </row>
    <row r="206" spans="1:7" x14ac:dyDescent="0.2">
      <c r="A206" s="22" t="str">
        <f>IF(ISBLANK(Tableau1[[#This Row],[Magasin]])," ",Tableau1[[#This Row],[Magasin]]&amp;"_"&amp;INT((ROW(A206)-2)/20)+1)</f>
        <v>1160_11</v>
      </c>
      <c r="B206" s="1">
        <v>242849</v>
      </c>
      <c r="C206" s="1">
        <v>1011</v>
      </c>
      <c r="D206" s="1" t="s">
        <v>188</v>
      </c>
      <c r="E206" s="1">
        <v>1160</v>
      </c>
      <c r="F206" s="1" t="s">
        <v>67</v>
      </c>
      <c r="G206" s="1" t="s">
        <v>26</v>
      </c>
    </row>
    <row r="207" spans="1:7" x14ac:dyDescent="0.2">
      <c r="A207" s="22" t="str">
        <f>IF(ISBLANK(Tableau1[[#This Row],[Magasin]])," ",Tableau1[[#This Row],[Magasin]]&amp;"_"&amp;INT((ROW(A207)-2)/20)+1)</f>
        <v>1160_11</v>
      </c>
      <c r="B207" s="1">
        <v>242849</v>
      </c>
      <c r="C207" s="1">
        <v>1011</v>
      </c>
      <c r="D207" s="1" t="s">
        <v>188</v>
      </c>
      <c r="E207" s="1">
        <v>1160</v>
      </c>
      <c r="F207" s="1" t="s">
        <v>108</v>
      </c>
      <c r="G207" s="1" t="s">
        <v>26</v>
      </c>
    </row>
    <row r="208" spans="1:7" x14ac:dyDescent="0.2">
      <c r="A208" s="22" t="str">
        <f>IF(ISBLANK(Tableau1[[#This Row],[Magasin]])," ",Tableau1[[#This Row],[Magasin]]&amp;"_"&amp;INT((ROW(A208)-2)/20)+1)</f>
        <v>1160_11</v>
      </c>
      <c r="B208" s="1">
        <v>242849</v>
      </c>
      <c r="C208" s="1">
        <v>1011</v>
      </c>
      <c r="D208" s="1" t="s">
        <v>188</v>
      </c>
      <c r="E208" s="1">
        <v>1160</v>
      </c>
      <c r="F208" s="1" t="s">
        <v>49</v>
      </c>
      <c r="G208" s="1" t="s">
        <v>26</v>
      </c>
    </row>
    <row r="209" spans="1:7" x14ac:dyDescent="0.2">
      <c r="A209" s="22" t="str">
        <f>IF(ISBLANK(Tableau1[[#This Row],[Magasin]])," ",Tableau1[[#This Row],[Magasin]]&amp;"_"&amp;INT((ROW(A209)-2)/20)+1)</f>
        <v>1160_11</v>
      </c>
      <c r="B209" s="1">
        <v>242849</v>
      </c>
      <c r="C209" s="1">
        <v>1011</v>
      </c>
      <c r="D209" s="1" t="s">
        <v>188</v>
      </c>
      <c r="E209" s="1">
        <v>1160</v>
      </c>
      <c r="F209" s="1" t="s">
        <v>83</v>
      </c>
      <c r="G209" s="1" t="s">
        <v>26</v>
      </c>
    </row>
    <row r="210" spans="1:7" x14ac:dyDescent="0.2">
      <c r="A210" s="22" t="str">
        <f>IF(ISBLANK(Tableau1[[#This Row],[Magasin]])," ",Tableau1[[#This Row],[Magasin]]&amp;"_"&amp;INT((ROW(A210)-2)/20)+1)</f>
        <v>1160_11</v>
      </c>
      <c r="B210" s="1">
        <v>242967</v>
      </c>
      <c r="C210" s="1">
        <v>1011</v>
      </c>
      <c r="D210" s="1" t="s">
        <v>191</v>
      </c>
      <c r="E210" s="1">
        <v>1160</v>
      </c>
      <c r="F210" s="1" t="s">
        <v>33</v>
      </c>
      <c r="G210" s="1" t="s">
        <v>26</v>
      </c>
    </row>
    <row r="211" spans="1:7" x14ac:dyDescent="0.2">
      <c r="A211" s="22" t="str">
        <f>IF(ISBLANK(Tableau1[[#This Row],[Magasin]])," ",Tableau1[[#This Row],[Magasin]]&amp;"_"&amp;INT((ROW(A211)-2)/20)+1)</f>
        <v>1160_11</v>
      </c>
      <c r="B211" s="1">
        <v>242967</v>
      </c>
      <c r="C211" s="1">
        <v>1011</v>
      </c>
      <c r="D211" s="1" t="s">
        <v>191</v>
      </c>
      <c r="E211" s="1">
        <v>1160</v>
      </c>
      <c r="F211" s="1" t="s">
        <v>34</v>
      </c>
      <c r="G211" s="1" t="s">
        <v>26</v>
      </c>
    </row>
    <row r="212" spans="1:7" x14ac:dyDescent="0.2">
      <c r="A212" s="22" t="str">
        <f>IF(ISBLANK(Tableau1[[#This Row],[Magasin]])," ",Tableau1[[#This Row],[Magasin]]&amp;"_"&amp;INT((ROW(A212)-2)/20)+1)</f>
        <v>1160_11</v>
      </c>
      <c r="B212" s="1">
        <v>242967</v>
      </c>
      <c r="C212" s="1">
        <v>1011</v>
      </c>
      <c r="D212" s="1" t="s">
        <v>191</v>
      </c>
      <c r="E212" s="1">
        <v>1160</v>
      </c>
      <c r="F212" s="1" t="s">
        <v>173</v>
      </c>
      <c r="G212" s="1" t="s">
        <v>26</v>
      </c>
    </row>
    <row r="213" spans="1:7" x14ac:dyDescent="0.2">
      <c r="A213" s="22" t="str">
        <f>IF(ISBLANK(Tableau1[[#This Row],[Magasin]])," ",Tableau1[[#This Row],[Magasin]]&amp;"_"&amp;INT((ROW(A213)-2)/20)+1)</f>
        <v>1160_11</v>
      </c>
      <c r="B213" s="1">
        <v>243137</v>
      </c>
      <c r="C213" s="1">
        <v>1011</v>
      </c>
      <c r="D213" s="1" t="s">
        <v>192</v>
      </c>
      <c r="E213" s="1">
        <v>1160</v>
      </c>
      <c r="F213" s="1" t="s">
        <v>193</v>
      </c>
      <c r="G213" s="1" t="s">
        <v>47</v>
      </c>
    </row>
    <row r="214" spans="1:7" x14ac:dyDescent="0.2">
      <c r="A214" s="22" t="str">
        <f>IF(ISBLANK(Tableau1[[#This Row],[Magasin]])," ",Tableau1[[#This Row],[Magasin]]&amp;"_"&amp;INT((ROW(A214)-2)/20)+1)</f>
        <v>1160_11</v>
      </c>
      <c r="B214" s="1">
        <v>243218</v>
      </c>
      <c r="C214" s="1">
        <v>1011</v>
      </c>
      <c r="D214" s="1" t="s">
        <v>194</v>
      </c>
      <c r="E214" s="1">
        <v>1160</v>
      </c>
      <c r="F214" s="1" t="s">
        <v>195</v>
      </c>
      <c r="G214" s="1" t="s">
        <v>47</v>
      </c>
    </row>
    <row r="215" spans="1:7" x14ac:dyDescent="0.2">
      <c r="A215" s="22" t="str">
        <f>IF(ISBLANK(Tableau1[[#This Row],[Magasin]])," ",Tableau1[[#This Row],[Magasin]]&amp;"_"&amp;INT((ROW(A215)-2)/20)+1)</f>
        <v>1160_11</v>
      </c>
      <c r="B215" s="1">
        <v>243218</v>
      </c>
      <c r="C215" s="1">
        <v>1011</v>
      </c>
      <c r="D215" s="1" t="s">
        <v>194</v>
      </c>
      <c r="E215" s="1">
        <v>1160</v>
      </c>
      <c r="F215" s="1" t="s">
        <v>193</v>
      </c>
      <c r="G215" s="1" t="s">
        <v>47</v>
      </c>
    </row>
    <row r="216" spans="1:7" x14ac:dyDescent="0.2">
      <c r="A216" s="22" t="str">
        <f>IF(ISBLANK(Tableau1[[#This Row],[Magasin]])," ",Tableau1[[#This Row],[Magasin]]&amp;"_"&amp;INT((ROW(A216)-2)/20)+1)</f>
        <v>1160_11</v>
      </c>
      <c r="B216" s="1">
        <v>243218</v>
      </c>
      <c r="C216" s="1">
        <v>1011</v>
      </c>
      <c r="D216" s="1" t="s">
        <v>194</v>
      </c>
      <c r="E216" s="1">
        <v>1160</v>
      </c>
      <c r="F216" s="1" t="s">
        <v>165</v>
      </c>
      <c r="G216" s="1" t="s">
        <v>47</v>
      </c>
    </row>
    <row r="217" spans="1:7" x14ac:dyDescent="0.2">
      <c r="A217" s="22" t="str">
        <f>IF(ISBLANK(Tableau1[[#This Row],[Magasin]])," ",Tableau1[[#This Row],[Magasin]]&amp;"_"&amp;INT((ROW(A217)-2)/20)+1)</f>
        <v>1160_11</v>
      </c>
      <c r="B217" s="1">
        <v>243431</v>
      </c>
      <c r="C217" s="1">
        <v>1011</v>
      </c>
      <c r="D217" s="1" t="s">
        <v>196</v>
      </c>
      <c r="E217" s="1">
        <v>1160</v>
      </c>
      <c r="F217" s="1" t="s">
        <v>64</v>
      </c>
      <c r="G217" s="1" t="s">
        <v>26</v>
      </c>
    </row>
    <row r="218" spans="1:7" x14ac:dyDescent="0.2">
      <c r="A218" s="22" t="str">
        <f>IF(ISBLANK(Tableau1[[#This Row],[Magasin]])," ",Tableau1[[#This Row],[Magasin]]&amp;"_"&amp;INT((ROW(A218)-2)/20)+1)</f>
        <v>1160_11</v>
      </c>
      <c r="B218" s="1">
        <v>243431</v>
      </c>
      <c r="C218" s="1">
        <v>1011</v>
      </c>
      <c r="D218" s="1" t="s">
        <v>196</v>
      </c>
      <c r="E218" s="1">
        <v>1160</v>
      </c>
      <c r="F218" s="1" t="s">
        <v>197</v>
      </c>
      <c r="G218" s="1" t="s">
        <v>26</v>
      </c>
    </row>
    <row r="219" spans="1:7" x14ac:dyDescent="0.2">
      <c r="A219" s="22" t="str">
        <f>IF(ISBLANK(Tableau1[[#This Row],[Magasin]])," ",Tableau1[[#This Row],[Magasin]]&amp;"_"&amp;INT((ROW(A219)-2)/20)+1)</f>
        <v>1160_11</v>
      </c>
      <c r="B219" s="1">
        <v>243431</v>
      </c>
      <c r="C219" s="1">
        <v>1011</v>
      </c>
      <c r="D219" s="1" t="s">
        <v>196</v>
      </c>
      <c r="E219" s="1">
        <v>1160</v>
      </c>
      <c r="F219" s="1" t="s">
        <v>58</v>
      </c>
      <c r="G219" s="1" t="s">
        <v>36</v>
      </c>
    </row>
    <row r="220" spans="1:7" x14ac:dyDescent="0.2">
      <c r="A220" s="22" t="str">
        <f>IF(ISBLANK(Tableau1[[#This Row],[Magasin]])," ",Tableau1[[#This Row],[Magasin]]&amp;"_"&amp;INT((ROW(A220)-2)/20)+1)</f>
        <v>1160_11</v>
      </c>
      <c r="B220" s="1">
        <v>243483</v>
      </c>
      <c r="C220" s="1">
        <v>1011</v>
      </c>
      <c r="D220" s="1" t="s">
        <v>198</v>
      </c>
      <c r="E220" s="1">
        <v>1160</v>
      </c>
      <c r="F220" s="1" t="s">
        <v>34</v>
      </c>
      <c r="G220" s="1" t="s">
        <v>26</v>
      </c>
    </row>
    <row r="221" spans="1:7" x14ac:dyDescent="0.2">
      <c r="A221" s="22" t="str">
        <f>IF(ISBLANK(Tableau1[[#This Row],[Magasin]])," ",Tableau1[[#This Row],[Magasin]]&amp;"_"&amp;INT((ROW(A221)-2)/20)+1)</f>
        <v>1160_11</v>
      </c>
      <c r="B221" s="1">
        <v>243805</v>
      </c>
      <c r="C221" s="1">
        <v>1011</v>
      </c>
      <c r="D221" s="1" t="s">
        <v>199</v>
      </c>
      <c r="E221" s="1">
        <v>1160</v>
      </c>
      <c r="F221" s="1" t="s">
        <v>41</v>
      </c>
      <c r="G221" s="1" t="s">
        <v>26</v>
      </c>
    </row>
    <row r="222" spans="1:7" x14ac:dyDescent="0.2">
      <c r="A222" s="22" t="str">
        <f>IF(ISBLANK(Tableau1[[#This Row],[Magasin]])," ",Tableau1[[#This Row],[Magasin]]&amp;"_"&amp;INT((ROW(A222)-2)/20)+1)</f>
        <v>1160_12</v>
      </c>
      <c r="B222" s="1">
        <v>243805</v>
      </c>
      <c r="C222" s="1">
        <v>1011</v>
      </c>
      <c r="D222" s="1" t="s">
        <v>199</v>
      </c>
      <c r="E222" s="1">
        <v>1160</v>
      </c>
      <c r="F222" s="1" t="s">
        <v>200</v>
      </c>
      <c r="G222" s="1" t="s">
        <v>36</v>
      </c>
    </row>
    <row r="223" spans="1:7" x14ac:dyDescent="0.2">
      <c r="A223" s="22" t="str">
        <f>IF(ISBLANK(Tableau1[[#This Row],[Magasin]])," ",Tableau1[[#This Row],[Magasin]]&amp;"_"&amp;INT((ROW(A223)-2)/20)+1)</f>
        <v>1160_12</v>
      </c>
      <c r="B223" s="1">
        <v>243956</v>
      </c>
      <c r="C223" s="1">
        <v>1011</v>
      </c>
      <c r="D223" s="1" t="s">
        <v>201</v>
      </c>
      <c r="E223" s="1">
        <v>1160</v>
      </c>
      <c r="F223" s="1" t="s">
        <v>64</v>
      </c>
      <c r="G223" s="1" t="s">
        <v>26</v>
      </c>
    </row>
    <row r="224" spans="1:7" x14ac:dyDescent="0.2">
      <c r="A224" s="22" t="str">
        <f>IF(ISBLANK(Tableau1[[#This Row],[Magasin]])," ",Tableau1[[#This Row],[Magasin]]&amp;"_"&amp;INT((ROW(A224)-2)/20)+1)</f>
        <v>1160_12</v>
      </c>
      <c r="B224" s="1">
        <v>243956</v>
      </c>
      <c r="C224" s="1">
        <v>1011</v>
      </c>
      <c r="D224" s="1" t="s">
        <v>201</v>
      </c>
      <c r="E224" s="1">
        <v>1160</v>
      </c>
      <c r="F224" s="1" t="s">
        <v>58</v>
      </c>
      <c r="G224" s="1" t="s">
        <v>36</v>
      </c>
    </row>
    <row r="225" spans="1:7" x14ac:dyDescent="0.2">
      <c r="A225" s="22" t="str">
        <f>IF(ISBLANK(Tableau1[[#This Row],[Magasin]])," ",Tableau1[[#This Row],[Magasin]]&amp;"_"&amp;INT((ROW(A225)-2)/20)+1)</f>
        <v>1160_12</v>
      </c>
      <c r="B225" s="1">
        <v>244208</v>
      </c>
      <c r="C225" s="1">
        <v>1011</v>
      </c>
      <c r="D225" s="1" t="s">
        <v>202</v>
      </c>
      <c r="E225" s="1">
        <v>1160</v>
      </c>
      <c r="F225" s="1" t="s">
        <v>34</v>
      </c>
      <c r="G225" s="1" t="s">
        <v>26</v>
      </c>
    </row>
    <row r="226" spans="1:7" x14ac:dyDescent="0.2">
      <c r="A226" s="22" t="str">
        <f>IF(ISBLANK(Tableau1[[#This Row],[Magasin]])," ",Tableau1[[#This Row],[Magasin]]&amp;"_"&amp;INT((ROW(A226)-2)/20)+1)</f>
        <v>1160_12</v>
      </c>
      <c r="B226" s="1">
        <v>244265</v>
      </c>
      <c r="C226" s="1">
        <v>1011</v>
      </c>
      <c r="D226" s="1" t="s">
        <v>203</v>
      </c>
      <c r="E226" s="1">
        <v>1160</v>
      </c>
      <c r="F226" s="1" t="s">
        <v>204</v>
      </c>
      <c r="G226" s="1" t="s">
        <v>36</v>
      </c>
    </row>
    <row r="227" spans="1:7" x14ac:dyDescent="0.2">
      <c r="A227" s="22" t="str">
        <f>IF(ISBLANK(Tableau1[[#This Row],[Magasin]])," ",Tableau1[[#This Row],[Magasin]]&amp;"_"&amp;INT((ROW(A227)-2)/20)+1)</f>
        <v>1160_12</v>
      </c>
      <c r="B227" s="1">
        <v>244265</v>
      </c>
      <c r="C227" s="1">
        <v>1011</v>
      </c>
      <c r="D227" s="1" t="s">
        <v>203</v>
      </c>
      <c r="E227" s="1">
        <v>1160</v>
      </c>
      <c r="F227" s="1" t="s">
        <v>205</v>
      </c>
      <c r="G227" s="1" t="s">
        <v>47</v>
      </c>
    </row>
    <row r="228" spans="1:7" x14ac:dyDescent="0.2">
      <c r="A228" s="22" t="str">
        <f>IF(ISBLANK(Tableau1[[#This Row],[Magasin]])," ",Tableau1[[#This Row],[Magasin]]&amp;"_"&amp;INT((ROW(A228)-2)/20)+1)</f>
        <v>1160_12</v>
      </c>
      <c r="B228" s="1">
        <v>244265</v>
      </c>
      <c r="C228" s="1">
        <v>1011</v>
      </c>
      <c r="D228" s="1" t="s">
        <v>203</v>
      </c>
      <c r="E228" s="1">
        <v>1160</v>
      </c>
      <c r="F228" s="1" t="s">
        <v>206</v>
      </c>
      <c r="G228" s="1" t="s">
        <v>47</v>
      </c>
    </row>
    <row r="229" spans="1:7" x14ac:dyDescent="0.2">
      <c r="A229" s="22" t="str">
        <f>IF(ISBLANK(Tableau1[[#This Row],[Magasin]])," ",Tableau1[[#This Row],[Magasin]]&amp;"_"&amp;INT((ROW(A229)-2)/20)+1)</f>
        <v>1160_12</v>
      </c>
      <c r="B229" s="1">
        <v>244265</v>
      </c>
      <c r="C229" s="1">
        <v>1011</v>
      </c>
      <c r="D229" s="1" t="s">
        <v>203</v>
      </c>
      <c r="E229" s="1">
        <v>1160</v>
      </c>
      <c r="F229" s="1" t="s">
        <v>193</v>
      </c>
      <c r="G229" s="1" t="s">
        <v>47</v>
      </c>
    </row>
    <row r="230" spans="1:7" x14ac:dyDescent="0.2">
      <c r="A230" s="22" t="str">
        <f>IF(ISBLANK(Tableau1[[#This Row],[Magasin]])," ",Tableau1[[#This Row],[Magasin]]&amp;"_"&amp;INT((ROW(A230)-2)/20)+1)</f>
        <v>1160_12</v>
      </c>
      <c r="B230" s="1">
        <v>244321</v>
      </c>
      <c r="C230" s="1">
        <v>1011</v>
      </c>
      <c r="D230" s="1" t="s">
        <v>207</v>
      </c>
      <c r="E230" s="1">
        <v>1160</v>
      </c>
      <c r="F230" s="1" t="s">
        <v>34</v>
      </c>
      <c r="G230" s="1" t="s">
        <v>26</v>
      </c>
    </row>
    <row r="231" spans="1:7" x14ac:dyDescent="0.2">
      <c r="A231" s="22" t="str">
        <f>IF(ISBLANK(Tableau1[[#This Row],[Magasin]])," ",Tableau1[[#This Row],[Magasin]]&amp;"_"&amp;INT((ROW(A231)-2)/20)+1)</f>
        <v>1160_12</v>
      </c>
      <c r="B231" s="1">
        <v>244322</v>
      </c>
      <c r="C231" s="1">
        <v>1011</v>
      </c>
      <c r="D231" s="1" t="s">
        <v>207</v>
      </c>
      <c r="E231" s="1">
        <v>1160</v>
      </c>
      <c r="F231" s="1" t="s">
        <v>33</v>
      </c>
      <c r="G231" s="1" t="s">
        <v>26</v>
      </c>
    </row>
    <row r="232" spans="1:7" x14ac:dyDescent="0.2">
      <c r="A232" s="22" t="str">
        <f>IF(ISBLANK(Tableau1[[#This Row],[Magasin]])," ",Tableau1[[#This Row],[Magasin]]&amp;"_"&amp;INT((ROW(A232)-2)/20)+1)</f>
        <v>1160_12</v>
      </c>
      <c r="B232" s="1">
        <v>244322</v>
      </c>
      <c r="C232" s="1">
        <v>1011</v>
      </c>
      <c r="D232" s="1" t="s">
        <v>207</v>
      </c>
      <c r="E232" s="1">
        <v>1160</v>
      </c>
      <c r="F232" s="1" t="s">
        <v>34</v>
      </c>
      <c r="G232" s="1" t="s">
        <v>26</v>
      </c>
    </row>
    <row r="233" spans="1:7" x14ac:dyDescent="0.2">
      <c r="A233" s="22" t="str">
        <f>IF(ISBLANK(Tableau1[[#This Row],[Magasin]])," ",Tableau1[[#This Row],[Magasin]]&amp;"_"&amp;INT((ROW(A233)-2)/20)+1)</f>
        <v>1160_12</v>
      </c>
      <c r="B233" s="1">
        <v>244374</v>
      </c>
      <c r="C233" s="1">
        <v>1011</v>
      </c>
      <c r="D233" s="1" t="s">
        <v>208</v>
      </c>
      <c r="E233" s="1">
        <v>1160</v>
      </c>
      <c r="F233" s="1" t="s">
        <v>77</v>
      </c>
      <c r="G233" s="1" t="s">
        <v>47</v>
      </c>
    </row>
    <row r="234" spans="1:7" x14ac:dyDescent="0.2">
      <c r="A234" s="22" t="str">
        <f>IF(ISBLANK(Tableau1[[#This Row],[Magasin]])," ",Tableau1[[#This Row],[Magasin]]&amp;"_"&amp;INT((ROW(A234)-2)/20)+1)</f>
        <v>1160_12</v>
      </c>
      <c r="B234" s="1">
        <v>244374</v>
      </c>
      <c r="C234" s="1">
        <v>1011</v>
      </c>
      <c r="D234" s="1" t="s">
        <v>208</v>
      </c>
      <c r="E234" s="1">
        <v>1160</v>
      </c>
      <c r="F234" s="1" t="s">
        <v>193</v>
      </c>
      <c r="G234" s="1" t="s">
        <v>47</v>
      </c>
    </row>
    <row r="235" spans="1:7" x14ac:dyDescent="0.2">
      <c r="A235" s="22" t="str">
        <f>IF(ISBLANK(Tableau1[[#This Row],[Magasin]])," ",Tableau1[[#This Row],[Magasin]]&amp;"_"&amp;INT((ROW(A235)-2)/20)+1)</f>
        <v>1160_12</v>
      </c>
      <c r="B235" s="1">
        <v>244386</v>
      </c>
      <c r="C235" s="1">
        <v>1011</v>
      </c>
      <c r="D235" s="1" t="s">
        <v>209</v>
      </c>
      <c r="E235" s="1">
        <v>1160</v>
      </c>
      <c r="F235" s="1" t="s">
        <v>77</v>
      </c>
      <c r="G235" s="1" t="s">
        <v>47</v>
      </c>
    </row>
    <row r="236" spans="1:7" x14ac:dyDescent="0.2">
      <c r="A236" s="22" t="str">
        <f>IF(ISBLANK(Tableau1[[#This Row],[Magasin]])," ",Tableau1[[#This Row],[Magasin]]&amp;"_"&amp;INT((ROW(A236)-2)/20)+1)</f>
        <v>1160_12</v>
      </c>
      <c r="B236" s="1">
        <v>244386</v>
      </c>
      <c r="C236" s="1">
        <v>1011</v>
      </c>
      <c r="D236" s="1" t="s">
        <v>209</v>
      </c>
      <c r="E236" s="1">
        <v>1160</v>
      </c>
      <c r="F236" s="1" t="s">
        <v>193</v>
      </c>
      <c r="G236" s="1" t="s">
        <v>47</v>
      </c>
    </row>
    <row r="237" spans="1:7" x14ac:dyDescent="0.2">
      <c r="A237" s="22" t="str">
        <f>IF(ISBLANK(Tableau1[[#This Row],[Magasin]])," ",Tableau1[[#This Row],[Magasin]]&amp;"_"&amp;INT((ROW(A237)-2)/20)+1)</f>
        <v>1160_12</v>
      </c>
      <c r="B237" s="1">
        <v>244387</v>
      </c>
      <c r="C237" s="1">
        <v>1011</v>
      </c>
      <c r="D237" s="1" t="s">
        <v>210</v>
      </c>
      <c r="E237" s="1">
        <v>1160</v>
      </c>
      <c r="F237" s="1" t="s">
        <v>77</v>
      </c>
      <c r="G237" s="1" t="s">
        <v>47</v>
      </c>
    </row>
    <row r="238" spans="1:7" x14ac:dyDescent="0.2">
      <c r="A238" s="22" t="str">
        <f>IF(ISBLANK(Tableau1[[#This Row],[Magasin]])," ",Tableau1[[#This Row],[Magasin]]&amp;"_"&amp;INT((ROW(A238)-2)/20)+1)</f>
        <v>1160_12</v>
      </c>
      <c r="B238" s="1">
        <v>244387</v>
      </c>
      <c r="C238" s="1">
        <v>1011</v>
      </c>
      <c r="D238" s="1" t="s">
        <v>210</v>
      </c>
      <c r="E238" s="1">
        <v>1160</v>
      </c>
      <c r="F238" s="1" t="s">
        <v>193</v>
      </c>
      <c r="G238" s="1" t="s">
        <v>47</v>
      </c>
    </row>
    <row r="239" spans="1:7" x14ac:dyDescent="0.2">
      <c r="A239" s="22" t="str">
        <f>IF(ISBLANK(Tableau1[[#This Row],[Magasin]])," ",Tableau1[[#This Row],[Magasin]]&amp;"_"&amp;INT((ROW(A239)-2)/20)+1)</f>
        <v>1160_12</v>
      </c>
      <c r="B239" s="1">
        <v>244461</v>
      </c>
      <c r="C239" s="1">
        <v>1011</v>
      </c>
      <c r="D239" s="1" t="s">
        <v>211</v>
      </c>
      <c r="E239" s="1">
        <v>1160</v>
      </c>
      <c r="F239" s="1" t="s">
        <v>108</v>
      </c>
      <c r="G239" s="1" t="s">
        <v>26</v>
      </c>
    </row>
    <row r="240" spans="1:7" x14ac:dyDescent="0.2">
      <c r="A240" s="22" t="str">
        <f>IF(ISBLANK(Tableau1[[#This Row],[Magasin]])," ",Tableau1[[#This Row],[Magasin]]&amp;"_"&amp;INT((ROW(A240)-2)/20)+1)</f>
        <v>1160_12</v>
      </c>
      <c r="B240" s="1">
        <v>244462</v>
      </c>
      <c r="C240" s="1">
        <v>1011</v>
      </c>
      <c r="D240" s="1" t="s">
        <v>212</v>
      </c>
      <c r="E240" s="1">
        <v>1160</v>
      </c>
      <c r="F240" s="1" t="s">
        <v>49</v>
      </c>
      <c r="G240" s="1" t="s">
        <v>26</v>
      </c>
    </row>
    <row r="241" spans="1:7" x14ac:dyDescent="0.2">
      <c r="A241" s="22" t="str">
        <f>IF(ISBLANK(Tableau1[[#This Row],[Magasin]])," ",Tableau1[[#This Row],[Magasin]]&amp;"_"&amp;INT((ROW(A241)-2)/20)+1)</f>
        <v>1160_12</v>
      </c>
      <c r="B241" s="1">
        <v>244463</v>
      </c>
      <c r="C241" s="1">
        <v>1011</v>
      </c>
      <c r="D241" s="1" t="s">
        <v>213</v>
      </c>
      <c r="E241" s="1">
        <v>1160</v>
      </c>
      <c r="F241" s="1" t="s">
        <v>67</v>
      </c>
      <c r="G241" s="1" t="s">
        <v>26</v>
      </c>
    </row>
    <row r="242" spans="1:7" x14ac:dyDescent="0.2">
      <c r="A242" s="22" t="str">
        <f>IF(ISBLANK(Tableau1[[#This Row],[Magasin]])," ",Tableau1[[#This Row],[Magasin]]&amp;"_"&amp;INT((ROW(A242)-2)/20)+1)</f>
        <v>1160_13</v>
      </c>
      <c r="B242" s="1">
        <v>244779</v>
      </c>
      <c r="C242" s="1">
        <v>1011</v>
      </c>
      <c r="D242" s="1" t="s">
        <v>214</v>
      </c>
      <c r="E242" s="1">
        <v>1160</v>
      </c>
      <c r="F242" s="1" t="s">
        <v>86</v>
      </c>
      <c r="G242" s="1" t="s">
        <v>26</v>
      </c>
    </row>
    <row r="243" spans="1:7" x14ac:dyDescent="0.2">
      <c r="A243" s="22" t="str">
        <f>IF(ISBLANK(Tableau1[[#This Row],[Magasin]])," ",Tableau1[[#This Row],[Magasin]]&amp;"_"&amp;INT((ROW(A243)-2)/20)+1)</f>
        <v>1160_13</v>
      </c>
      <c r="B243" s="1">
        <v>244783</v>
      </c>
      <c r="C243" s="1">
        <v>1011</v>
      </c>
      <c r="D243" s="1" t="s">
        <v>215</v>
      </c>
      <c r="E243" s="1">
        <v>1160</v>
      </c>
      <c r="F243" s="1" t="s">
        <v>67</v>
      </c>
      <c r="G243" s="1" t="s">
        <v>26</v>
      </c>
    </row>
    <row r="244" spans="1:7" x14ac:dyDescent="0.2">
      <c r="A244" s="22" t="str">
        <f>IF(ISBLANK(Tableau1[[#This Row],[Magasin]])," ",Tableau1[[#This Row],[Magasin]]&amp;"_"&amp;INT((ROW(A244)-2)/20)+1)</f>
        <v>1160_13</v>
      </c>
      <c r="B244" s="1">
        <v>244784</v>
      </c>
      <c r="C244" s="1">
        <v>1011</v>
      </c>
      <c r="D244" s="1" t="s">
        <v>216</v>
      </c>
      <c r="E244" s="1">
        <v>1160</v>
      </c>
      <c r="F244" s="1" t="s">
        <v>86</v>
      </c>
      <c r="G244" s="1" t="s">
        <v>26</v>
      </c>
    </row>
    <row r="245" spans="1:7" x14ac:dyDescent="0.2">
      <c r="A245" s="22" t="str">
        <f>IF(ISBLANK(Tableau1[[#This Row],[Magasin]])," ",Tableau1[[#This Row],[Magasin]]&amp;"_"&amp;INT((ROW(A245)-2)/20)+1)</f>
        <v>1160_13</v>
      </c>
      <c r="B245" s="1">
        <v>244785</v>
      </c>
      <c r="C245" s="1">
        <v>1011</v>
      </c>
      <c r="D245" s="1" t="s">
        <v>217</v>
      </c>
      <c r="E245" s="1">
        <v>1160</v>
      </c>
      <c r="F245" s="1" t="s">
        <v>86</v>
      </c>
      <c r="G245" s="1" t="s">
        <v>26</v>
      </c>
    </row>
    <row r="246" spans="1:7" x14ac:dyDescent="0.2">
      <c r="A246" s="22" t="str">
        <f>IF(ISBLANK(Tableau1[[#This Row],[Magasin]])," ",Tableau1[[#This Row],[Magasin]]&amp;"_"&amp;INT((ROW(A246)-2)/20)+1)</f>
        <v>1160_13</v>
      </c>
      <c r="B246" s="1">
        <v>244785</v>
      </c>
      <c r="C246" s="1">
        <v>1011</v>
      </c>
      <c r="D246" s="1" t="s">
        <v>217</v>
      </c>
      <c r="E246" s="1">
        <v>1160</v>
      </c>
      <c r="F246" s="1" t="s">
        <v>67</v>
      </c>
      <c r="G246" s="1" t="s">
        <v>26</v>
      </c>
    </row>
    <row r="247" spans="1:7" x14ac:dyDescent="0.2">
      <c r="A247" s="22" t="str">
        <f>IF(ISBLANK(Tableau1[[#This Row],[Magasin]])," ",Tableau1[[#This Row],[Magasin]]&amp;"_"&amp;INT((ROW(A247)-2)/20)+1)</f>
        <v>1160_13</v>
      </c>
      <c r="B247" s="1">
        <v>244840</v>
      </c>
      <c r="C247" s="1">
        <v>1011</v>
      </c>
      <c r="D247" s="1" t="s">
        <v>218</v>
      </c>
      <c r="E247" s="1">
        <v>1160</v>
      </c>
      <c r="F247" s="1" t="s">
        <v>86</v>
      </c>
      <c r="G247" s="1" t="s">
        <v>26</v>
      </c>
    </row>
    <row r="248" spans="1:7" x14ac:dyDescent="0.2">
      <c r="A248" s="22" t="str">
        <f>IF(ISBLANK(Tableau1[[#This Row],[Magasin]])," ",Tableau1[[#This Row],[Magasin]]&amp;"_"&amp;INT((ROW(A248)-2)/20)+1)</f>
        <v>1160_13</v>
      </c>
      <c r="B248" s="1">
        <v>244874</v>
      </c>
      <c r="C248" s="1">
        <v>1011</v>
      </c>
      <c r="D248" s="1" t="s">
        <v>219</v>
      </c>
      <c r="E248" s="1">
        <v>1160</v>
      </c>
      <c r="F248" s="1" t="s">
        <v>49</v>
      </c>
      <c r="G248" s="1" t="s">
        <v>26</v>
      </c>
    </row>
    <row r="249" spans="1:7" x14ac:dyDescent="0.2">
      <c r="A249" s="22" t="str">
        <f>IF(ISBLANK(Tableau1[[#This Row],[Magasin]])," ",Tableau1[[#This Row],[Magasin]]&amp;"_"&amp;INT((ROW(A249)-2)/20)+1)</f>
        <v>1160_13</v>
      </c>
      <c r="B249" s="1">
        <v>245069</v>
      </c>
      <c r="C249" s="1">
        <v>1011</v>
      </c>
      <c r="D249" s="1" t="s">
        <v>220</v>
      </c>
      <c r="E249" s="1">
        <v>1160</v>
      </c>
      <c r="F249" s="1" t="s">
        <v>64</v>
      </c>
      <c r="G249" s="1" t="s">
        <v>26</v>
      </c>
    </row>
    <row r="250" spans="1:7" x14ac:dyDescent="0.2">
      <c r="A250" s="22" t="str">
        <f>IF(ISBLANK(Tableau1[[#This Row],[Magasin]])," ",Tableau1[[#This Row],[Magasin]]&amp;"_"&amp;INT((ROW(A250)-2)/20)+1)</f>
        <v>1160_13</v>
      </c>
      <c r="B250" s="1">
        <v>245119</v>
      </c>
      <c r="C250" s="1">
        <v>1011</v>
      </c>
      <c r="D250" s="1" t="s">
        <v>221</v>
      </c>
      <c r="E250" s="1">
        <v>1160</v>
      </c>
      <c r="F250" s="1" t="s">
        <v>205</v>
      </c>
      <c r="G250" s="1" t="s">
        <v>47</v>
      </c>
    </row>
    <row r="251" spans="1:7" x14ac:dyDescent="0.2">
      <c r="A251" s="22" t="str">
        <f>IF(ISBLANK(Tableau1[[#This Row],[Magasin]])," ",Tableau1[[#This Row],[Magasin]]&amp;"_"&amp;INT((ROW(A251)-2)/20)+1)</f>
        <v>1160_13</v>
      </c>
      <c r="B251" s="1">
        <v>245144</v>
      </c>
      <c r="C251" s="1">
        <v>1011</v>
      </c>
      <c r="D251" s="1" t="s">
        <v>222</v>
      </c>
      <c r="E251" s="1">
        <v>1160</v>
      </c>
      <c r="F251" s="1" t="s">
        <v>33</v>
      </c>
      <c r="G251" s="1" t="s">
        <v>26</v>
      </c>
    </row>
    <row r="252" spans="1:7" x14ac:dyDescent="0.2">
      <c r="A252" s="22" t="str">
        <f>IF(ISBLANK(Tableau1[[#This Row],[Magasin]])," ",Tableau1[[#This Row],[Magasin]]&amp;"_"&amp;INT((ROW(A252)-2)/20)+1)</f>
        <v>1160_13</v>
      </c>
      <c r="B252" s="1">
        <v>245144</v>
      </c>
      <c r="C252" s="1">
        <v>1011</v>
      </c>
      <c r="D252" s="1" t="s">
        <v>222</v>
      </c>
      <c r="E252" s="1">
        <v>1160</v>
      </c>
      <c r="F252" s="1" t="s">
        <v>34</v>
      </c>
      <c r="G252" s="1" t="s">
        <v>26</v>
      </c>
    </row>
    <row r="253" spans="1:7" x14ac:dyDescent="0.2">
      <c r="A253" s="22" t="str">
        <f>IF(ISBLANK(Tableau1[[#This Row],[Magasin]])," ",Tableau1[[#This Row],[Magasin]]&amp;"_"&amp;INT((ROW(A253)-2)/20)+1)</f>
        <v>1160_13</v>
      </c>
      <c r="B253" s="1">
        <v>245410</v>
      </c>
      <c r="C253" s="1">
        <v>1011</v>
      </c>
      <c r="D253" s="1" t="s">
        <v>223</v>
      </c>
      <c r="E253" s="1">
        <v>1160</v>
      </c>
      <c r="F253" s="1" t="s">
        <v>45</v>
      </c>
      <c r="G253" s="1" t="s">
        <v>26</v>
      </c>
    </row>
    <row r="254" spans="1:7" x14ac:dyDescent="0.2">
      <c r="A254" s="22" t="str">
        <f>IF(ISBLANK(Tableau1[[#This Row],[Magasin]])," ",Tableau1[[#This Row],[Magasin]]&amp;"_"&amp;INT((ROW(A254)-2)/20)+1)</f>
        <v>1160_13</v>
      </c>
      <c r="B254" s="1">
        <v>245444</v>
      </c>
      <c r="C254" s="1">
        <v>1011</v>
      </c>
      <c r="D254" s="1" t="s">
        <v>224</v>
      </c>
      <c r="E254" s="1">
        <v>1160</v>
      </c>
      <c r="F254" s="1" t="s">
        <v>104</v>
      </c>
      <c r="G254" s="1" t="s">
        <v>26</v>
      </c>
    </row>
    <row r="255" spans="1:7" x14ac:dyDescent="0.2">
      <c r="A255" s="22" t="str">
        <f>IF(ISBLANK(Tableau1[[#This Row],[Magasin]])," ",Tableau1[[#This Row],[Magasin]]&amp;"_"&amp;INT((ROW(A255)-2)/20)+1)</f>
        <v>1160_13</v>
      </c>
      <c r="B255" s="1">
        <v>245539</v>
      </c>
      <c r="C255" s="1">
        <v>1011</v>
      </c>
      <c r="D255" s="1" t="s">
        <v>225</v>
      </c>
      <c r="E255" s="1">
        <v>1160</v>
      </c>
      <c r="F255" s="1" t="s">
        <v>74</v>
      </c>
      <c r="G255" s="1" t="s">
        <v>26</v>
      </c>
    </row>
    <row r="256" spans="1:7" x14ac:dyDescent="0.2">
      <c r="A256" s="22" t="str">
        <f>IF(ISBLANK(Tableau1[[#This Row],[Magasin]])," ",Tableau1[[#This Row],[Magasin]]&amp;"_"&amp;INT((ROW(A256)-2)/20)+1)</f>
        <v>1160_13</v>
      </c>
      <c r="B256" s="1">
        <v>245539</v>
      </c>
      <c r="C256" s="1">
        <v>1011</v>
      </c>
      <c r="D256" s="1" t="s">
        <v>225</v>
      </c>
      <c r="E256" s="1">
        <v>1160</v>
      </c>
      <c r="F256" s="1" t="s">
        <v>96</v>
      </c>
      <c r="G256" s="1" t="s">
        <v>26</v>
      </c>
    </row>
    <row r="257" spans="1:7" x14ac:dyDescent="0.2">
      <c r="A257" s="22" t="str">
        <f>IF(ISBLANK(Tableau1[[#This Row],[Magasin]])," ",Tableau1[[#This Row],[Magasin]]&amp;"_"&amp;INT((ROW(A257)-2)/20)+1)</f>
        <v>1160_13</v>
      </c>
      <c r="B257" s="1">
        <v>245540</v>
      </c>
      <c r="C257" s="1">
        <v>1011</v>
      </c>
      <c r="D257" s="1" t="s">
        <v>226</v>
      </c>
      <c r="E257" s="1">
        <v>1160</v>
      </c>
      <c r="F257" s="1" t="s">
        <v>74</v>
      </c>
      <c r="G257" s="1" t="s">
        <v>26</v>
      </c>
    </row>
    <row r="258" spans="1:7" x14ac:dyDescent="0.2">
      <c r="A258" s="22" t="str">
        <f>IF(ISBLANK(Tableau1[[#This Row],[Magasin]])," ",Tableau1[[#This Row],[Magasin]]&amp;"_"&amp;INT((ROW(A258)-2)/20)+1)</f>
        <v>1160_13</v>
      </c>
      <c r="B258" s="1">
        <v>245540</v>
      </c>
      <c r="C258" s="1">
        <v>1011</v>
      </c>
      <c r="D258" s="1" t="s">
        <v>226</v>
      </c>
      <c r="E258" s="1">
        <v>1160</v>
      </c>
      <c r="F258" s="1" t="s">
        <v>96</v>
      </c>
      <c r="G258" s="1" t="s">
        <v>26</v>
      </c>
    </row>
    <row r="259" spans="1:7" x14ac:dyDescent="0.2">
      <c r="A259" s="22" t="str">
        <f>IF(ISBLANK(Tableau1[[#This Row],[Magasin]])," ",Tableau1[[#This Row],[Magasin]]&amp;"_"&amp;INT((ROW(A259)-2)/20)+1)</f>
        <v>1160_13</v>
      </c>
      <c r="B259" s="1">
        <v>245618</v>
      </c>
      <c r="C259" s="1">
        <v>1011</v>
      </c>
      <c r="D259" s="1" t="s">
        <v>227</v>
      </c>
      <c r="E259" s="1">
        <v>1160</v>
      </c>
      <c r="F259" s="1" t="s">
        <v>34</v>
      </c>
      <c r="G259" s="1" t="s">
        <v>26</v>
      </c>
    </row>
    <row r="260" spans="1:7" x14ac:dyDescent="0.2">
      <c r="A260" s="22" t="str">
        <f>IF(ISBLANK(Tableau1[[#This Row],[Magasin]])," ",Tableau1[[#This Row],[Magasin]]&amp;"_"&amp;INT((ROW(A260)-2)/20)+1)</f>
        <v>1160_13</v>
      </c>
      <c r="B260" s="1">
        <v>245713</v>
      </c>
      <c r="C260" s="1">
        <v>1011</v>
      </c>
      <c r="D260" s="1" t="s">
        <v>228</v>
      </c>
      <c r="E260" s="1">
        <v>1160</v>
      </c>
      <c r="F260" s="1" t="s">
        <v>108</v>
      </c>
      <c r="G260" s="1" t="s">
        <v>26</v>
      </c>
    </row>
    <row r="261" spans="1:7" x14ac:dyDescent="0.2">
      <c r="A261" s="22" t="str">
        <f>IF(ISBLANK(Tableau1[[#This Row],[Magasin]])," ",Tableau1[[#This Row],[Magasin]]&amp;"_"&amp;INT((ROW(A261)-2)/20)+1)</f>
        <v>1160_13</v>
      </c>
      <c r="B261" s="1">
        <v>245862</v>
      </c>
      <c r="C261" s="1">
        <v>1011</v>
      </c>
      <c r="D261" s="1" t="s">
        <v>229</v>
      </c>
      <c r="E261" s="1">
        <v>1160</v>
      </c>
      <c r="F261" s="1" t="s">
        <v>34</v>
      </c>
      <c r="G261" s="1" t="s">
        <v>26</v>
      </c>
    </row>
    <row r="262" spans="1:7" x14ac:dyDescent="0.2">
      <c r="A262" s="22" t="str">
        <f>IF(ISBLANK(Tableau1[[#This Row],[Magasin]])," ",Tableau1[[#This Row],[Magasin]]&amp;"_"&amp;INT((ROW(A262)-2)/20)+1)</f>
        <v>1160_14</v>
      </c>
      <c r="B262" s="1">
        <v>245924</v>
      </c>
      <c r="C262" s="1">
        <v>1011</v>
      </c>
      <c r="D262" s="1" t="s">
        <v>230</v>
      </c>
      <c r="E262" s="1">
        <v>1160</v>
      </c>
      <c r="F262" s="1" t="s">
        <v>66</v>
      </c>
      <c r="G262" s="1" t="s">
        <v>26</v>
      </c>
    </row>
    <row r="263" spans="1:7" x14ac:dyDescent="0.2">
      <c r="A263" s="22" t="str">
        <f>IF(ISBLANK(Tableau1[[#This Row],[Magasin]])," ",Tableau1[[#This Row],[Magasin]]&amp;"_"&amp;INT((ROW(A263)-2)/20)+1)</f>
        <v>1160_14</v>
      </c>
      <c r="B263" s="23">
        <v>245958</v>
      </c>
      <c r="C263" s="23">
        <v>1011</v>
      </c>
      <c r="D263" s="23" t="s">
        <v>231</v>
      </c>
      <c r="E263" s="23">
        <v>1160</v>
      </c>
      <c r="F263" s="23" t="s">
        <v>153</v>
      </c>
      <c r="G263" s="23" t="s">
        <v>154</v>
      </c>
    </row>
    <row r="264" spans="1:7" x14ac:dyDescent="0.2">
      <c r="A264" s="22" t="str">
        <f>IF(ISBLANK(Tableau1[[#This Row],[Magasin]])," ",Tableau1[[#This Row],[Magasin]]&amp;"_"&amp;INT((ROW(A264)-2)/20)+1)</f>
        <v>1160_14</v>
      </c>
      <c r="B264" s="1">
        <v>245959</v>
      </c>
      <c r="C264" s="1">
        <v>1011</v>
      </c>
      <c r="D264" s="1" t="s">
        <v>232</v>
      </c>
      <c r="E264" s="1">
        <v>1160</v>
      </c>
      <c r="F264" s="1" t="s">
        <v>33</v>
      </c>
      <c r="G264" s="1" t="s">
        <v>26</v>
      </c>
    </row>
    <row r="265" spans="1:7" x14ac:dyDescent="0.2">
      <c r="A265" s="22" t="str">
        <f>IF(ISBLANK(Tableau1[[#This Row],[Magasin]])," ",Tableau1[[#This Row],[Magasin]]&amp;"_"&amp;INT((ROW(A265)-2)/20)+1)</f>
        <v>1160_14</v>
      </c>
      <c r="B265" s="1">
        <v>245999</v>
      </c>
      <c r="C265" s="1">
        <v>1011</v>
      </c>
      <c r="D265" s="1" t="s">
        <v>233</v>
      </c>
      <c r="E265" s="1">
        <v>1160</v>
      </c>
      <c r="F265" s="1" t="s">
        <v>190</v>
      </c>
      <c r="G265" s="1" t="s">
        <v>26</v>
      </c>
    </row>
    <row r="266" spans="1:7" x14ac:dyDescent="0.2">
      <c r="A266" s="22" t="str">
        <f>IF(ISBLANK(Tableau1[[#This Row],[Magasin]])," ",Tableau1[[#This Row],[Magasin]]&amp;"_"&amp;INT((ROW(A266)-2)/20)+1)</f>
        <v>1160_14</v>
      </c>
      <c r="B266" s="1">
        <v>246000</v>
      </c>
      <c r="C266" s="1">
        <v>1011</v>
      </c>
      <c r="D266" s="1" t="s">
        <v>234</v>
      </c>
      <c r="E266" s="1">
        <v>1160</v>
      </c>
      <c r="F266" s="1" t="s">
        <v>189</v>
      </c>
      <c r="G266" s="1" t="s">
        <v>26</v>
      </c>
    </row>
    <row r="267" spans="1:7" x14ac:dyDescent="0.2">
      <c r="A267" s="22" t="str">
        <f>IF(ISBLANK(Tableau1[[#This Row],[Magasin]])," ",Tableau1[[#This Row],[Magasin]]&amp;"_"&amp;INT((ROW(A267)-2)/20)+1)</f>
        <v>1160_14</v>
      </c>
      <c r="B267" s="1">
        <v>246000</v>
      </c>
      <c r="C267" s="1">
        <v>1011</v>
      </c>
      <c r="D267" s="1" t="s">
        <v>234</v>
      </c>
      <c r="E267" s="1">
        <v>1160</v>
      </c>
      <c r="F267" s="1" t="s">
        <v>190</v>
      </c>
      <c r="G267" s="1" t="s">
        <v>26</v>
      </c>
    </row>
    <row r="268" spans="1:7" x14ac:dyDescent="0.2">
      <c r="A268" s="22" t="str">
        <f>IF(ISBLANK(Tableau1[[#This Row],[Magasin]])," ",Tableau1[[#This Row],[Magasin]]&amp;"_"&amp;INT((ROW(A268)-2)/20)+1)</f>
        <v>1160_14</v>
      </c>
      <c r="B268" s="1">
        <v>246001</v>
      </c>
      <c r="C268" s="1">
        <v>1011</v>
      </c>
      <c r="D268" s="1" t="s">
        <v>218</v>
      </c>
      <c r="E268" s="1">
        <v>1160</v>
      </c>
      <c r="F268" s="1" t="s">
        <v>189</v>
      </c>
      <c r="G268" s="1" t="s">
        <v>26</v>
      </c>
    </row>
    <row r="269" spans="1:7" x14ac:dyDescent="0.2">
      <c r="A269" s="22" t="str">
        <f>IF(ISBLANK(Tableau1[[#This Row],[Magasin]])," ",Tableau1[[#This Row],[Magasin]]&amp;"_"&amp;INT((ROW(A269)-2)/20)+1)</f>
        <v>1160_14</v>
      </c>
      <c r="B269" s="1">
        <v>246028</v>
      </c>
      <c r="C269" s="1">
        <v>1011</v>
      </c>
      <c r="D269" s="1" t="s">
        <v>235</v>
      </c>
      <c r="E269" s="1">
        <v>1160</v>
      </c>
      <c r="F269" s="1" t="s">
        <v>189</v>
      </c>
      <c r="G269" s="1" t="s">
        <v>26</v>
      </c>
    </row>
    <row r="270" spans="1:7" x14ac:dyDescent="0.2">
      <c r="A270" s="22" t="str">
        <f>IF(ISBLANK(Tableau1[[#This Row],[Magasin]])," ",Tableau1[[#This Row],[Magasin]]&amp;"_"&amp;INT((ROW(A270)-2)/20)+1)</f>
        <v>1160_14</v>
      </c>
      <c r="B270" s="1">
        <v>246045</v>
      </c>
      <c r="C270" s="1">
        <v>1011</v>
      </c>
      <c r="D270" s="1" t="s">
        <v>236</v>
      </c>
      <c r="E270" s="1">
        <v>1160</v>
      </c>
      <c r="F270" s="1" t="s">
        <v>34</v>
      </c>
      <c r="G270" s="1" t="s">
        <v>26</v>
      </c>
    </row>
    <row r="271" spans="1:7" x14ac:dyDescent="0.2">
      <c r="A271" s="22" t="str">
        <f>IF(ISBLANK(Tableau1[[#This Row],[Magasin]])," ",Tableau1[[#This Row],[Magasin]]&amp;"_"&amp;INT((ROW(A271)-2)/20)+1)</f>
        <v>1160_14</v>
      </c>
      <c r="B271" s="1">
        <v>246047</v>
      </c>
      <c r="C271" s="1">
        <v>1011</v>
      </c>
      <c r="D271" s="1" t="s">
        <v>237</v>
      </c>
      <c r="E271" s="1">
        <v>1160</v>
      </c>
      <c r="F271" s="1" t="s">
        <v>33</v>
      </c>
      <c r="G271" s="1" t="s">
        <v>26</v>
      </c>
    </row>
    <row r="272" spans="1:7" x14ac:dyDescent="0.2">
      <c r="A272" s="22" t="str">
        <f>IF(ISBLANK(Tableau1[[#This Row],[Magasin]])," ",Tableau1[[#This Row],[Magasin]]&amp;"_"&amp;INT((ROW(A272)-2)/20)+1)</f>
        <v>1160_14</v>
      </c>
      <c r="B272" s="1">
        <v>246049</v>
      </c>
      <c r="C272" s="1">
        <v>1011</v>
      </c>
      <c r="D272" s="1" t="s">
        <v>238</v>
      </c>
      <c r="E272" s="1">
        <v>1160</v>
      </c>
      <c r="F272" s="1" t="s">
        <v>34</v>
      </c>
      <c r="G272" s="1" t="s">
        <v>26</v>
      </c>
    </row>
    <row r="273" spans="1:7" x14ac:dyDescent="0.2">
      <c r="A273" s="22" t="str">
        <f>IF(ISBLANK(Tableau1[[#This Row],[Magasin]])," ",Tableau1[[#This Row],[Magasin]]&amp;"_"&amp;INT((ROW(A273)-2)/20)+1)</f>
        <v>1160_14</v>
      </c>
      <c r="B273" s="1">
        <v>246059</v>
      </c>
      <c r="C273" s="1">
        <v>1011</v>
      </c>
      <c r="D273" s="1" t="s">
        <v>239</v>
      </c>
      <c r="E273" s="1">
        <v>1160</v>
      </c>
      <c r="F273" s="1" t="s">
        <v>189</v>
      </c>
      <c r="G273" s="1" t="s">
        <v>26</v>
      </c>
    </row>
    <row r="274" spans="1:7" x14ac:dyDescent="0.2">
      <c r="A274" s="22" t="str">
        <f>IF(ISBLANK(Tableau1[[#This Row],[Magasin]])," ",Tableau1[[#This Row],[Magasin]]&amp;"_"&amp;INT((ROW(A274)-2)/20)+1)</f>
        <v>1160_14</v>
      </c>
      <c r="B274" s="1">
        <v>246063</v>
      </c>
      <c r="C274" s="1">
        <v>1011</v>
      </c>
      <c r="D274" s="1" t="s">
        <v>240</v>
      </c>
      <c r="E274" s="1">
        <v>1160</v>
      </c>
      <c r="F274" s="1" t="s">
        <v>104</v>
      </c>
      <c r="G274" s="1" t="s">
        <v>26</v>
      </c>
    </row>
    <row r="275" spans="1:7" x14ac:dyDescent="0.2">
      <c r="A275" s="22" t="str">
        <f>IF(ISBLANK(Tableau1[[#This Row],[Magasin]])," ",Tableau1[[#This Row],[Magasin]]&amp;"_"&amp;INT((ROW(A275)-2)/20)+1)</f>
        <v>1160_14</v>
      </c>
      <c r="B275" s="1">
        <v>246073</v>
      </c>
      <c r="C275" s="1">
        <v>1011</v>
      </c>
      <c r="D275" s="1" t="s">
        <v>241</v>
      </c>
      <c r="E275" s="1">
        <v>1160</v>
      </c>
      <c r="F275" s="1" t="s">
        <v>86</v>
      </c>
      <c r="G275" s="1" t="s">
        <v>26</v>
      </c>
    </row>
    <row r="276" spans="1:7" x14ac:dyDescent="0.2">
      <c r="A276" s="22" t="str">
        <f>IF(ISBLANK(Tableau1[[#This Row],[Magasin]])," ",Tableau1[[#This Row],[Magasin]]&amp;"_"&amp;INT((ROW(A276)-2)/20)+1)</f>
        <v>1160_14</v>
      </c>
      <c r="B276" s="1">
        <v>246074</v>
      </c>
      <c r="C276" s="1">
        <v>1011</v>
      </c>
      <c r="D276" s="1" t="s">
        <v>242</v>
      </c>
      <c r="E276" s="1">
        <v>1160</v>
      </c>
      <c r="F276" s="1" t="s">
        <v>74</v>
      </c>
      <c r="G276" s="1" t="s">
        <v>26</v>
      </c>
    </row>
    <row r="277" spans="1:7" x14ac:dyDescent="0.2">
      <c r="A277" s="22" t="str">
        <f>IF(ISBLANK(Tableau1[[#This Row],[Magasin]])," ",Tableau1[[#This Row],[Magasin]]&amp;"_"&amp;INT((ROW(A277)-2)/20)+1)</f>
        <v>1160_14</v>
      </c>
      <c r="B277" s="1">
        <v>246075</v>
      </c>
      <c r="C277" s="1">
        <v>1011</v>
      </c>
      <c r="D277" s="1" t="s">
        <v>243</v>
      </c>
      <c r="E277" s="1">
        <v>1160</v>
      </c>
      <c r="F277" s="1" t="s">
        <v>108</v>
      </c>
      <c r="G277" s="1" t="s">
        <v>26</v>
      </c>
    </row>
    <row r="278" spans="1:7" x14ac:dyDescent="0.2">
      <c r="A278" s="22" t="str">
        <f>IF(ISBLANK(Tableau1[[#This Row],[Magasin]])," ",Tableau1[[#This Row],[Magasin]]&amp;"_"&amp;INT((ROW(A278)-2)/20)+1)</f>
        <v>1160_14</v>
      </c>
      <c r="B278" s="1">
        <v>246076</v>
      </c>
      <c r="C278" s="1">
        <v>1011</v>
      </c>
      <c r="D278" s="1" t="s">
        <v>244</v>
      </c>
      <c r="E278" s="1">
        <v>1160</v>
      </c>
      <c r="F278" s="1" t="s">
        <v>86</v>
      </c>
      <c r="G278" s="1" t="s">
        <v>26</v>
      </c>
    </row>
    <row r="279" spans="1:7" x14ac:dyDescent="0.2">
      <c r="A279" s="22" t="str">
        <f>IF(ISBLANK(Tableau1[[#This Row],[Magasin]])," ",Tableau1[[#This Row],[Magasin]]&amp;"_"&amp;INT((ROW(A279)-2)/20)+1)</f>
        <v>1160_14</v>
      </c>
      <c r="B279" s="1">
        <v>246131</v>
      </c>
      <c r="C279" s="1">
        <v>1011</v>
      </c>
      <c r="D279" s="1" t="s">
        <v>245</v>
      </c>
      <c r="E279" s="1">
        <v>1160</v>
      </c>
      <c r="F279" s="1" t="s">
        <v>151</v>
      </c>
      <c r="G279" s="1" t="s">
        <v>26</v>
      </c>
    </row>
    <row r="280" spans="1:7" x14ac:dyDescent="0.2">
      <c r="A280" s="22" t="str">
        <f>IF(ISBLANK(Tableau1[[#This Row],[Magasin]])," ",Tableau1[[#This Row],[Magasin]]&amp;"_"&amp;INT((ROW(A280)-2)/20)+1)</f>
        <v>1160_14</v>
      </c>
      <c r="B280" s="1">
        <v>246131</v>
      </c>
      <c r="C280" s="1">
        <v>1011</v>
      </c>
      <c r="D280" s="1" t="s">
        <v>245</v>
      </c>
      <c r="E280" s="1">
        <v>1160</v>
      </c>
      <c r="F280" s="1" t="s">
        <v>152</v>
      </c>
      <c r="G280" s="1" t="s">
        <v>26</v>
      </c>
    </row>
    <row r="281" spans="1:7" x14ac:dyDescent="0.2">
      <c r="A281" s="22" t="str">
        <f>IF(ISBLANK(Tableau1[[#This Row],[Magasin]])," ",Tableau1[[#This Row],[Magasin]]&amp;"_"&amp;INT((ROW(A281)-2)/20)+1)</f>
        <v>1160_14</v>
      </c>
      <c r="B281" s="1">
        <v>246629</v>
      </c>
      <c r="C281" s="1">
        <v>1011</v>
      </c>
      <c r="D281" s="1" t="s">
        <v>246</v>
      </c>
      <c r="E281" s="1">
        <v>1160</v>
      </c>
      <c r="F281" s="1" t="s">
        <v>51</v>
      </c>
      <c r="G281" s="1" t="s">
        <v>52</v>
      </c>
    </row>
    <row r="282" spans="1:7" x14ac:dyDescent="0.2">
      <c r="A282" s="22" t="str">
        <f>IF(ISBLANK(Tableau1[[#This Row],[Magasin]])," ",Tableau1[[#This Row],[Magasin]]&amp;"_"&amp;INT((ROW(A282)-2)/20)+1)</f>
        <v>1160_15</v>
      </c>
      <c r="B282" s="1">
        <v>246662</v>
      </c>
      <c r="C282" s="1">
        <v>1011</v>
      </c>
      <c r="D282" s="1" t="s">
        <v>247</v>
      </c>
      <c r="E282" s="1">
        <v>1160</v>
      </c>
      <c r="F282" s="1" t="s">
        <v>108</v>
      </c>
      <c r="G282" s="1" t="s">
        <v>26</v>
      </c>
    </row>
    <row r="283" spans="1:7" x14ac:dyDescent="0.2">
      <c r="A283" s="22" t="str">
        <f>IF(ISBLANK(Tableau1[[#This Row],[Magasin]])," ",Tableau1[[#This Row],[Magasin]]&amp;"_"&amp;INT((ROW(A283)-2)/20)+1)</f>
        <v>1160_15</v>
      </c>
      <c r="B283" s="1">
        <v>246668</v>
      </c>
      <c r="C283" s="1">
        <v>1011</v>
      </c>
      <c r="D283" s="1" t="s">
        <v>248</v>
      </c>
      <c r="E283" s="1">
        <v>1160</v>
      </c>
      <c r="F283" s="1" t="s">
        <v>151</v>
      </c>
      <c r="G283" s="1" t="s">
        <v>26</v>
      </c>
    </row>
    <row r="284" spans="1:7" x14ac:dyDescent="0.2">
      <c r="A284" s="22" t="str">
        <f>IF(ISBLANK(Tableau1[[#This Row],[Magasin]])," ",Tableau1[[#This Row],[Magasin]]&amp;"_"&amp;INT((ROW(A284)-2)/20)+1)</f>
        <v>1160_15</v>
      </c>
      <c r="B284" s="1">
        <v>246668</v>
      </c>
      <c r="C284" s="1">
        <v>1011</v>
      </c>
      <c r="D284" s="1" t="s">
        <v>248</v>
      </c>
      <c r="E284" s="1">
        <v>1160</v>
      </c>
      <c r="F284" s="1" t="s">
        <v>152</v>
      </c>
      <c r="G284" s="1" t="s">
        <v>26</v>
      </c>
    </row>
    <row r="285" spans="1:7" x14ac:dyDescent="0.2">
      <c r="A285" s="22" t="str">
        <f>IF(ISBLANK(Tableau1[[#This Row],[Magasin]])," ",Tableau1[[#This Row],[Magasin]]&amp;"_"&amp;INT((ROW(A285)-2)/20)+1)</f>
        <v>1160_15</v>
      </c>
      <c r="B285" s="1">
        <v>246668</v>
      </c>
      <c r="C285" s="1">
        <v>1011</v>
      </c>
      <c r="D285" s="1" t="s">
        <v>248</v>
      </c>
      <c r="E285" s="1">
        <v>1160</v>
      </c>
      <c r="F285" s="1" t="s">
        <v>195</v>
      </c>
      <c r="G285" s="1" t="s">
        <v>47</v>
      </c>
    </row>
    <row r="286" spans="1:7" x14ac:dyDescent="0.2">
      <c r="A286" s="22" t="str">
        <f>IF(ISBLANK(Tableau1[[#This Row],[Magasin]])," ",Tableau1[[#This Row],[Magasin]]&amp;"_"&amp;INT((ROW(A286)-2)/20)+1)</f>
        <v>1160_15</v>
      </c>
      <c r="B286" s="1">
        <v>246698</v>
      </c>
      <c r="C286" s="1">
        <v>1011</v>
      </c>
      <c r="D286" s="1" t="s">
        <v>249</v>
      </c>
      <c r="E286" s="1">
        <v>1160</v>
      </c>
      <c r="F286" s="1" t="s">
        <v>29</v>
      </c>
      <c r="G286" s="1" t="s">
        <v>26</v>
      </c>
    </row>
    <row r="287" spans="1:7" x14ac:dyDescent="0.2">
      <c r="A287" s="22" t="str">
        <f>IF(ISBLANK(Tableau1[[#This Row],[Magasin]])," ",Tableau1[[#This Row],[Magasin]]&amp;"_"&amp;INT((ROW(A287)-2)/20)+1)</f>
        <v>1160_15</v>
      </c>
      <c r="B287" s="1">
        <v>246705</v>
      </c>
      <c r="C287" s="1">
        <v>1011</v>
      </c>
      <c r="D287" s="1" t="s">
        <v>250</v>
      </c>
      <c r="E287" s="1">
        <v>1160</v>
      </c>
      <c r="F287" s="1" t="s">
        <v>74</v>
      </c>
      <c r="G287" s="1" t="s">
        <v>26</v>
      </c>
    </row>
    <row r="288" spans="1:7" x14ac:dyDescent="0.2">
      <c r="A288" s="22" t="str">
        <f>IF(ISBLANK(Tableau1[[#This Row],[Magasin]])," ",Tableau1[[#This Row],[Magasin]]&amp;"_"&amp;INT((ROW(A288)-2)/20)+1)</f>
        <v>1160_15</v>
      </c>
      <c r="B288" s="1">
        <v>246706</v>
      </c>
      <c r="C288" s="1">
        <v>1011</v>
      </c>
      <c r="D288" s="1" t="s">
        <v>250</v>
      </c>
      <c r="E288" s="1">
        <v>1160</v>
      </c>
      <c r="F288" s="1" t="s">
        <v>74</v>
      </c>
      <c r="G288" s="1" t="s">
        <v>26</v>
      </c>
    </row>
    <row r="289" spans="1:7" x14ac:dyDescent="0.2">
      <c r="A289" s="22" t="str">
        <f>IF(ISBLANK(Tableau1[[#This Row],[Magasin]])," ",Tableau1[[#This Row],[Magasin]]&amp;"_"&amp;INT((ROW(A289)-2)/20)+1)</f>
        <v>1160_15</v>
      </c>
      <c r="B289" s="1">
        <v>246818</v>
      </c>
      <c r="C289" s="1">
        <v>1011</v>
      </c>
      <c r="D289" s="1" t="s">
        <v>251</v>
      </c>
      <c r="E289" s="1">
        <v>1160</v>
      </c>
      <c r="F289" s="1" t="s">
        <v>34</v>
      </c>
      <c r="G289" s="1" t="s">
        <v>26</v>
      </c>
    </row>
    <row r="290" spans="1:7" x14ac:dyDescent="0.2">
      <c r="A290" s="22" t="str">
        <f>IF(ISBLANK(Tableau1[[#This Row],[Magasin]])," ",Tableau1[[#This Row],[Magasin]]&amp;"_"&amp;INT((ROW(A290)-2)/20)+1)</f>
        <v>1160_15</v>
      </c>
      <c r="B290" s="1">
        <v>246823</v>
      </c>
      <c r="C290" s="1">
        <v>1011</v>
      </c>
      <c r="D290" s="1" t="s">
        <v>252</v>
      </c>
      <c r="E290" s="1">
        <v>1160</v>
      </c>
      <c r="F290" s="1" t="s">
        <v>33</v>
      </c>
      <c r="G290" s="1" t="s">
        <v>26</v>
      </c>
    </row>
    <row r="291" spans="1:7" x14ac:dyDescent="0.2">
      <c r="A291" s="22" t="str">
        <f>IF(ISBLANK(Tableau1[[#This Row],[Magasin]])," ",Tableau1[[#This Row],[Magasin]]&amp;"_"&amp;INT((ROW(A291)-2)/20)+1)</f>
        <v>1160_15</v>
      </c>
      <c r="B291" s="1">
        <v>246823</v>
      </c>
      <c r="C291" s="1">
        <v>1011</v>
      </c>
      <c r="D291" s="1" t="s">
        <v>252</v>
      </c>
      <c r="E291" s="1">
        <v>1160</v>
      </c>
      <c r="F291" s="1" t="s">
        <v>34</v>
      </c>
      <c r="G291" s="1" t="s">
        <v>26</v>
      </c>
    </row>
    <row r="292" spans="1:7" x14ac:dyDescent="0.2">
      <c r="A292" s="22" t="str">
        <f>IF(ISBLANK(Tableau1[[#This Row],[Magasin]])," ",Tableau1[[#This Row],[Magasin]]&amp;"_"&amp;INT((ROW(A292)-2)/20)+1)</f>
        <v>1160_15</v>
      </c>
      <c r="B292" s="1">
        <v>246878</v>
      </c>
      <c r="C292" s="1">
        <v>1011</v>
      </c>
      <c r="D292" s="1" t="s">
        <v>253</v>
      </c>
      <c r="E292" s="1">
        <v>1160</v>
      </c>
      <c r="F292" s="1" t="s">
        <v>64</v>
      </c>
      <c r="G292" s="1" t="s">
        <v>26</v>
      </c>
    </row>
    <row r="293" spans="1:7" x14ac:dyDescent="0.2">
      <c r="A293" s="22" t="str">
        <f>IF(ISBLANK(Tableau1[[#This Row],[Magasin]])," ",Tableau1[[#This Row],[Magasin]]&amp;"_"&amp;INT((ROW(A293)-2)/20)+1)</f>
        <v>1160_15</v>
      </c>
      <c r="B293" s="1">
        <v>246879</v>
      </c>
      <c r="C293" s="1">
        <v>1011</v>
      </c>
      <c r="D293" s="1" t="s">
        <v>254</v>
      </c>
      <c r="E293" s="1">
        <v>1160</v>
      </c>
      <c r="F293" s="1" t="s">
        <v>64</v>
      </c>
      <c r="G293" s="1" t="s">
        <v>26</v>
      </c>
    </row>
    <row r="294" spans="1:7" x14ac:dyDescent="0.2">
      <c r="A294" s="22" t="str">
        <f>IF(ISBLANK(Tableau1[[#This Row],[Magasin]])," ",Tableau1[[#This Row],[Magasin]]&amp;"_"&amp;INT((ROW(A294)-2)/20)+1)</f>
        <v>1160_15</v>
      </c>
      <c r="B294" s="1">
        <v>246926</v>
      </c>
      <c r="C294" s="1">
        <v>1011</v>
      </c>
      <c r="D294" s="1" t="s">
        <v>255</v>
      </c>
      <c r="E294" s="1">
        <v>1160</v>
      </c>
      <c r="F294" s="1" t="s">
        <v>169</v>
      </c>
      <c r="G294" s="1" t="s">
        <v>36</v>
      </c>
    </row>
    <row r="295" spans="1:7" x14ac:dyDescent="0.2">
      <c r="A295" s="22" t="str">
        <f>IF(ISBLANK(Tableau1[[#This Row],[Magasin]])," ",Tableau1[[#This Row],[Magasin]]&amp;"_"&amp;INT((ROW(A295)-2)/20)+1)</f>
        <v>1160_15</v>
      </c>
      <c r="B295" s="1">
        <v>246926</v>
      </c>
      <c r="C295" s="1">
        <v>1011</v>
      </c>
      <c r="D295" s="1" t="s">
        <v>255</v>
      </c>
      <c r="E295" s="1">
        <v>1160</v>
      </c>
      <c r="F295" s="1" t="s">
        <v>206</v>
      </c>
      <c r="G295" s="1" t="s">
        <v>47</v>
      </c>
    </row>
    <row r="296" spans="1:7" x14ac:dyDescent="0.2">
      <c r="A296" s="22" t="str">
        <f>IF(ISBLANK(Tableau1[[#This Row],[Magasin]])," ",Tableau1[[#This Row],[Magasin]]&amp;"_"&amp;INT((ROW(A296)-2)/20)+1)</f>
        <v>1160_15</v>
      </c>
      <c r="B296" s="1">
        <v>246939</v>
      </c>
      <c r="C296" s="1">
        <v>1011</v>
      </c>
      <c r="D296" s="1" t="s">
        <v>256</v>
      </c>
      <c r="E296" s="1">
        <v>1160</v>
      </c>
      <c r="F296" s="1" t="s">
        <v>206</v>
      </c>
      <c r="G296" s="1" t="s">
        <v>47</v>
      </c>
    </row>
    <row r="297" spans="1:7" x14ac:dyDescent="0.2">
      <c r="A297" s="22" t="str">
        <f>IF(ISBLANK(Tableau1[[#This Row],[Magasin]])," ",Tableau1[[#This Row],[Magasin]]&amp;"_"&amp;INT((ROW(A297)-2)/20)+1)</f>
        <v>1160_15</v>
      </c>
      <c r="B297" s="1">
        <v>247364</v>
      </c>
      <c r="C297" s="1">
        <v>1011</v>
      </c>
      <c r="D297" s="1" t="s">
        <v>257</v>
      </c>
      <c r="E297" s="1">
        <v>1160</v>
      </c>
      <c r="F297" s="1" t="s">
        <v>127</v>
      </c>
      <c r="G297" s="1" t="s">
        <v>26</v>
      </c>
    </row>
    <row r="298" spans="1:7" x14ac:dyDescent="0.2">
      <c r="A298" s="22" t="str">
        <f>IF(ISBLANK(Tableau1[[#This Row],[Magasin]])," ",Tableau1[[#This Row],[Magasin]]&amp;"_"&amp;INT((ROW(A298)-2)/20)+1)</f>
        <v>1160_15</v>
      </c>
      <c r="B298" s="1">
        <v>247364</v>
      </c>
      <c r="C298" s="1">
        <v>1011</v>
      </c>
      <c r="D298" s="1" t="s">
        <v>257</v>
      </c>
      <c r="E298" s="1">
        <v>1160</v>
      </c>
      <c r="F298" s="1" t="s">
        <v>99</v>
      </c>
      <c r="G298" s="1" t="s">
        <v>26</v>
      </c>
    </row>
    <row r="299" spans="1:7" x14ac:dyDescent="0.2">
      <c r="A299" s="22" t="str">
        <f>IF(ISBLANK(Tableau1[[#This Row],[Magasin]])," ",Tableau1[[#This Row],[Magasin]]&amp;"_"&amp;INT((ROW(A299)-2)/20)+1)</f>
        <v>1160_15</v>
      </c>
      <c r="B299" s="1">
        <v>247364</v>
      </c>
      <c r="C299" s="1">
        <v>1011</v>
      </c>
      <c r="D299" s="1" t="s">
        <v>257</v>
      </c>
      <c r="E299" s="1">
        <v>1160</v>
      </c>
      <c r="F299" s="1" t="s">
        <v>106</v>
      </c>
      <c r="G299" s="1" t="s">
        <v>26</v>
      </c>
    </row>
    <row r="300" spans="1:7" x14ac:dyDescent="0.2">
      <c r="A300" s="22" t="str">
        <f>IF(ISBLANK(Tableau1[[#This Row],[Magasin]])," ",Tableau1[[#This Row],[Magasin]]&amp;"_"&amp;INT((ROW(A300)-2)/20)+1)</f>
        <v>1160_15</v>
      </c>
      <c r="B300" s="1">
        <v>247364</v>
      </c>
      <c r="C300" s="1">
        <v>1011</v>
      </c>
      <c r="D300" s="1" t="s">
        <v>257</v>
      </c>
      <c r="E300" s="1">
        <v>1160</v>
      </c>
      <c r="F300" s="1" t="s">
        <v>107</v>
      </c>
      <c r="G300" s="1" t="s">
        <v>26</v>
      </c>
    </row>
    <row r="301" spans="1:7" x14ac:dyDescent="0.2">
      <c r="A301" s="22" t="str">
        <f>IF(ISBLANK(Tableau1[[#This Row],[Magasin]])," ",Tableau1[[#This Row],[Magasin]]&amp;"_"&amp;INT((ROW(A301)-2)/20)+1)</f>
        <v>1160_15</v>
      </c>
      <c r="B301" s="1">
        <v>247399</v>
      </c>
      <c r="C301" s="1">
        <v>1011</v>
      </c>
      <c r="D301" s="1" t="s">
        <v>258</v>
      </c>
      <c r="E301" s="1">
        <v>1160</v>
      </c>
      <c r="F301" s="1" t="s">
        <v>106</v>
      </c>
      <c r="G301" s="1" t="s">
        <v>26</v>
      </c>
    </row>
    <row r="302" spans="1:7" x14ac:dyDescent="0.2">
      <c r="A302" s="22" t="str">
        <f>IF(ISBLANK(Tableau1[[#This Row],[Magasin]])," ",Tableau1[[#This Row],[Magasin]]&amp;"_"&amp;INT((ROW(A302)-2)/20)+1)</f>
        <v>1160_16</v>
      </c>
      <c r="B302" s="1">
        <v>247423</v>
      </c>
      <c r="C302" s="1">
        <v>1011</v>
      </c>
      <c r="D302" s="1" t="s">
        <v>259</v>
      </c>
      <c r="E302" s="1">
        <v>1160</v>
      </c>
      <c r="F302" s="1" t="s">
        <v>64</v>
      </c>
      <c r="G302" s="1" t="s">
        <v>26</v>
      </c>
    </row>
    <row r="303" spans="1:7" x14ac:dyDescent="0.2">
      <c r="A303" s="22" t="str">
        <f>IF(ISBLANK(Tableau1[[#This Row],[Magasin]])," ",Tableau1[[#This Row],[Magasin]]&amp;"_"&amp;INT((ROW(A303)-2)/20)+1)</f>
        <v>1160_16</v>
      </c>
      <c r="B303" s="1">
        <v>247433</v>
      </c>
      <c r="C303" s="1">
        <v>1011</v>
      </c>
      <c r="D303" s="1" t="s">
        <v>260</v>
      </c>
      <c r="E303" s="1">
        <v>1160</v>
      </c>
      <c r="F303" s="1" t="s">
        <v>45</v>
      </c>
      <c r="G303" s="1" t="s">
        <v>26</v>
      </c>
    </row>
    <row r="304" spans="1:7" x14ac:dyDescent="0.2">
      <c r="A304" s="22" t="str">
        <f>IF(ISBLANK(Tableau1[[#This Row],[Magasin]])," ",Tableau1[[#This Row],[Magasin]]&amp;"_"&amp;INT((ROW(A304)-2)/20)+1)</f>
        <v>1160_16</v>
      </c>
      <c r="B304" s="1">
        <v>247433</v>
      </c>
      <c r="C304" s="1">
        <v>1011</v>
      </c>
      <c r="D304" s="1" t="s">
        <v>260</v>
      </c>
      <c r="E304" s="1">
        <v>1160</v>
      </c>
      <c r="F304" s="1" t="s">
        <v>46</v>
      </c>
      <c r="G304" s="1" t="s">
        <v>47</v>
      </c>
    </row>
    <row r="305" spans="1:7" x14ac:dyDescent="0.2">
      <c r="A305" s="22" t="str">
        <f>IF(ISBLANK(Tableau1[[#This Row],[Magasin]])," ",Tableau1[[#This Row],[Magasin]]&amp;"_"&amp;INT((ROW(A305)-2)/20)+1)</f>
        <v>1160_16</v>
      </c>
      <c r="B305" s="1">
        <v>247553</v>
      </c>
      <c r="C305" s="1">
        <v>1011</v>
      </c>
      <c r="D305" s="1" t="s">
        <v>261</v>
      </c>
      <c r="E305" s="1">
        <v>1160</v>
      </c>
      <c r="F305" s="1" t="s">
        <v>96</v>
      </c>
      <c r="G305" s="1" t="s">
        <v>26</v>
      </c>
    </row>
    <row r="306" spans="1:7" x14ac:dyDescent="0.2">
      <c r="A306" s="22" t="str">
        <f>IF(ISBLANK(Tableau1[[#This Row],[Magasin]])," ",Tableau1[[#This Row],[Magasin]]&amp;"_"&amp;INT((ROW(A306)-2)/20)+1)</f>
        <v>1160_16</v>
      </c>
      <c r="B306" s="1">
        <v>247554</v>
      </c>
      <c r="C306" s="1">
        <v>1011</v>
      </c>
      <c r="D306" s="1" t="s">
        <v>262</v>
      </c>
      <c r="E306" s="1">
        <v>1160</v>
      </c>
      <c r="F306" s="1" t="s">
        <v>163</v>
      </c>
      <c r="G306" s="1" t="s">
        <v>47</v>
      </c>
    </row>
    <row r="307" spans="1:7" x14ac:dyDescent="0.2">
      <c r="A307" s="22" t="str">
        <f>IF(ISBLANK(Tableau1[[#This Row],[Magasin]])," ",Tableau1[[#This Row],[Magasin]]&amp;"_"&amp;INT((ROW(A307)-2)/20)+1)</f>
        <v>1160_16</v>
      </c>
      <c r="B307" s="1">
        <v>247556</v>
      </c>
      <c r="C307" s="1">
        <v>1011</v>
      </c>
      <c r="D307" s="1" t="s">
        <v>263</v>
      </c>
      <c r="E307" s="1">
        <v>1160</v>
      </c>
      <c r="F307" s="1" t="s">
        <v>163</v>
      </c>
      <c r="G307" s="1" t="s">
        <v>47</v>
      </c>
    </row>
    <row r="308" spans="1:7" x14ac:dyDescent="0.2">
      <c r="A308" s="22" t="str">
        <f>IF(ISBLANK(Tableau1[[#This Row],[Magasin]])," ",Tableau1[[#This Row],[Magasin]]&amp;"_"&amp;INT((ROW(A308)-2)/20)+1)</f>
        <v>1160_16</v>
      </c>
      <c r="B308" s="1">
        <v>247725</v>
      </c>
      <c r="C308" s="1">
        <v>1011</v>
      </c>
      <c r="D308" s="1" t="s">
        <v>264</v>
      </c>
      <c r="E308" s="1">
        <v>1160</v>
      </c>
      <c r="F308" s="1" t="s">
        <v>189</v>
      </c>
      <c r="G308" s="1" t="s">
        <v>26</v>
      </c>
    </row>
    <row r="309" spans="1:7" x14ac:dyDescent="0.2">
      <c r="A309" s="22" t="str">
        <f>IF(ISBLANK(Tableau1[[#This Row],[Magasin]])," ",Tableau1[[#This Row],[Magasin]]&amp;"_"&amp;INT((ROW(A309)-2)/20)+1)</f>
        <v>1160_16</v>
      </c>
      <c r="B309" s="1">
        <v>247725</v>
      </c>
      <c r="C309" s="1">
        <v>1011</v>
      </c>
      <c r="D309" s="1" t="s">
        <v>264</v>
      </c>
      <c r="E309" s="1">
        <v>1160</v>
      </c>
      <c r="F309" s="1" t="s">
        <v>190</v>
      </c>
      <c r="G309" s="1" t="s">
        <v>26</v>
      </c>
    </row>
    <row r="310" spans="1:7" x14ac:dyDescent="0.2">
      <c r="A310" s="22" t="str">
        <f>IF(ISBLANK(Tableau1[[#This Row],[Magasin]])," ",Tableau1[[#This Row],[Magasin]]&amp;"_"&amp;INT((ROW(A310)-2)/20)+1)</f>
        <v>1160_16</v>
      </c>
      <c r="B310" s="1">
        <v>248338</v>
      </c>
      <c r="C310" s="1">
        <v>1011</v>
      </c>
      <c r="D310" s="1" t="s">
        <v>265</v>
      </c>
      <c r="E310" s="1">
        <v>1160</v>
      </c>
      <c r="F310" s="1" t="s">
        <v>33</v>
      </c>
      <c r="G310" s="1" t="s">
        <v>26</v>
      </c>
    </row>
    <row r="311" spans="1:7" x14ac:dyDescent="0.2">
      <c r="A311" s="22" t="str">
        <f>IF(ISBLANK(Tableau1[[#This Row],[Magasin]])," ",Tableau1[[#This Row],[Magasin]]&amp;"_"&amp;INT((ROW(A311)-2)/20)+1)</f>
        <v>1160_16</v>
      </c>
      <c r="B311" s="1">
        <v>248338</v>
      </c>
      <c r="C311" s="1">
        <v>1011</v>
      </c>
      <c r="D311" s="1" t="s">
        <v>265</v>
      </c>
      <c r="E311" s="1">
        <v>1160</v>
      </c>
      <c r="F311" s="1" t="s">
        <v>34</v>
      </c>
      <c r="G311" s="1" t="s">
        <v>26</v>
      </c>
    </row>
    <row r="312" spans="1:7" x14ac:dyDescent="0.2">
      <c r="A312" s="22" t="str">
        <f>IF(ISBLANK(Tableau1[[#This Row],[Magasin]])," ",Tableau1[[#This Row],[Magasin]]&amp;"_"&amp;INT((ROW(A312)-2)/20)+1)</f>
        <v>1160_16</v>
      </c>
      <c r="B312" s="1">
        <v>248354</v>
      </c>
      <c r="C312" s="1">
        <v>1011</v>
      </c>
      <c r="D312" s="1" t="s">
        <v>266</v>
      </c>
      <c r="E312" s="1">
        <v>1160</v>
      </c>
      <c r="F312" s="1" t="s">
        <v>34</v>
      </c>
      <c r="G312" s="1" t="s">
        <v>26</v>
      </c>
    </row>
    <row r="313" spans="1:7" x14ac:dyDescent="0.2">
      <c r="A313" s="22" t="str">
        <f>IF(ISBLANK(Tableau1[[#This Row],[Magasin]])," ",Tableau1[[#This Row],[Magasin]]&amp;"_"&amp;INT((ROW(A313)-2)/20)+1)</f>
        <v>1160_16</v>
      </c>
      <c r="B313" s="1">
        <v>248512</v>
      </c>
      <c r="C313" s="1">
        <v>1011</v>
      </c>
      <c r="D313" s="1" t="s">
        <v>267</v>
      </c>
      <c r="E313" s="1">
        <v>1160</v>
      </c>
      <c r="F313" s="1" t="s">
        <v>38</v>
      </c>
      <c r="G313" s="1" t="s">
        <v>26</v>
      </c>
    </row>
    <row r="314" spans="1:7" x14ac:dyDescent="0.2">
      <c r="A314" s="22" t="str">
        <f>IF(ISBLANK(Tableau1[[#This Row],[Magasin]])," ",Tableau1[[#This Row],[Magasin]]&amp;"_"&amp;INT((ROW(A314)-2)/20)+1)</f>
        <v>1160_16</v>
      </c>
      <c r="B314" s="1">
        <v>248512</v>
      </c>
      <c r="C314" s="1">
        <v>1011</v>
      </c>
      <c r="D314" s="1" t="s">
        <v>267</v>
      </c>
      <c r="E314" s="1">
        <v>1160</v>
      </c>
      <c r="F314" s="1" t="s">
        <v>29</v>
      </c>
      <c r="G314" s="1" t="s">
        <v>26</v>
      </c>
    </row>
    <row r="315" spans="1:7" x14ac:dyDescent="0.2">
      <c r="A315" s="22" t="str">
        <f>IF(ISBLANK(Tableau1[[#This Row],[Magasin]])," ",Tableau1[[#This Row],[Magasin]]&amp;"_"&amp;INT((ROW(A315)-2)/20)+1)</f>
        <v>1160_16</v>
      </c>
      <c r="B315" s="1">
        <v>248512</v>
      </c>
      <c r="C315" s="1">
        <v>1011</v>
      </c>
      <c r="D315" s="1" t="s">
        <v>267</v>
      </c>
      <c r="E315" s="1">
        <v>1160</v>
      </c>
      <c r="F315" s="1" t="s">
        <v>35</v>
      </c>
      <c r="G315" s="1" t="s">
        <v>36</v>
      </c>
    </row>
    <row r="316" spans="1:7" x14ac:dyDescent="0.2">
      <c r="A316" s="22" t="str">
        <f>IF(ISBLANK(Tableau1[[#This Row],[Magasin]])," ",Tableau1[[#This Row],[Magasin]]&amp;"_"&amp;INT((ROW(A316)-2)/20)+1)</f>
        <v>1160_16</v>
      </c>
      <c r="B316" s="1">
        <v>248698</v>
      </c>
      <c r="C316" s="1">
        <v>1011</v>
      </c>
      <c r="D316" s="1" t="s">
        <v>268</v>
      </c>
      <c r="E316" s="1">
        <v>1160</v>
      </c>
      <c r="F316" s="1" t="s">
        <v>269</v>
      </c>
      <c r="G316" s="1" t="s">
        <v>47</v>
      </c>
    </row>
    <row r="317" spans="1:7" x14ac:dyDescent="0.2">
      <c r="A317" s="22" t="str">
        <f>IF(ISBLANK(Tableau1[[#This Row],[Magasin]])," ",Tableau1[[#This Row],[Magasin]]&amp;"_"&amp;INT((ROW(A317)-2)/20)+1)</f>
        <v>1160_16</v>
      </c>
      <c r="B317" s="1">
        <v>306044</v>
      </c>
      <c r="C317" s="1">
        <v>1011</v>
      </c>
      <c r="D317" s="1" t="s">
        <v>270</v>
      </c>
      <c r="E317" s="1">
        <v>1160</v>
      </c>
      <c r="F317" s="1" t="s">
        <v>99</v>
      </c>
      <c r="G317" s="1" t="s">
        <v>26</v>
      </c>
    </row>
    <row r="318" spans="1:7" x14ac:dyDescent="0.2">
      <c r="A318" s="22" t="str">
        <f>IF(ISBLANK(Tableau1[[#This Row],[Magasin]])," ",Tableau1[[#This Row],[Magasin]]&amp;"_"&amp;INT((ROW(A318)-2)/20)+1)</f>
        <v>1160_16</v>
      </c>
      <c r="B318" s="1">
        <v>306044</v>
      </c>
      <c r="C318" s="1">
        <v>1011</v>
      </c>
      <c r="D318" s="1" t="s">
        <v>270</v>
      </c>
      <c r="E318" s="1">
        <v>1160</v>
      </c>
      <c r="F318" s="1" t="s">
        <v>116</v>
      </c>
      <c r="G318" s="1" t="s">
        <v>26</v>
      </c>
    </row>
    <row r="319" spans="1:7" x14ac:dyDescent="0.2">
      <c r="A319" s="22" t="str">
        <f>IF(ISBLANK(Tableau1[[#This Row],[Magasin]])," ",Tableau1[[#This Row],[Magasin]]&amp;"_"&amp;INT((ROW(A319)-2)/20)+1)</f>
        <v>1160_16</v>
      </c>
      <c r="B319" s="1">
        <v>306044</v>
      </c>
      <c r="C319" s="1">
        <v>1011</v>
      </c>
      <c r="D319" s="1" t="s">
        <v>270</v>
      </c>
      <c r="E319" s="1">
        <v>1160</v>
      </c>
      <c r="F319" s="1" t="s">
        <v>53</v>
      </c>
      <c r="G319" s="1" t="s">
        <v>26</v>
      </c>
    </row>
    <row r="320" spans="1:7" x14ac:dyDescent="0.2">
      <c r="A320" s="22" t="str">
        <f>IF(ISBLANK(Tableau1[[#This Row],[Magasin]])," ",Tableau1[[#This Row],[Magasin]]&amp;"_"&amp;INT((ROW(A320)-2)/20)+1)</f>
        <v>1160_16</v>
      </c>
      <c r="B320" s="1">
        <v>306046</v>
      </c>
      <c r="C320" s="1">
        <v>1011</v>
      </c>
      <c r="D320" s="1" t="s">
        <v>271</v>
      </c>
      <c r="E320" s="1">
        <v>1160</v>
      </c>
      <c r="F320" s="1" t="s">
        <v>113</v>
      </c>
      <c r="G320" s="1" t="s">
        <v>26</v>
      </c>
    </row>
    <row r="321" spans="1:7" x14ac:dyDescent="0.2">
      <c r="A321" s="22" t="str">
        <f>IF(ISBLANK(Tableau1[[#This Row],[Magasin]])," ",Tableau1[[#This Row],[Magasin]]&amp;"_"&amp;INT((ROW(A321)-2)/20)+1)</f>
        <v>1160_16</v>
      </c>
      <c r="B321" s="1">
        <v>306046</v>
      </c>
      <c r="C321" s="1">
        <v>1011</v>
      </c>
      <c r="D321" s="1" t="s">
        <v>271</v>
      </c>
      <c r="E321" s="1">
        <v>1160</v>
      </c>
      <c r="F321" s="1" t="s">
        <v>106</v>
      </c>
      <c r="G321" s="1" t="s">
        <v>26</v>
      </c>
    </row>
    <row r="322" spans="1:7" x14ac:dyDescent="0.2">
      <c r="A322" s="22" t="str">
        <f>IF(ISBLANK(Tableau1[[#This Row],[Magasin]])," ",Tableau1[[#This Row],[Magasin]]&amp;"_"&amp;INT((ROW(A322)-2)/20)+1)</f>
        <v>1160_17</v>
      </c>
      <c r="B322" s="2">
        <v>306046</v>
      </c>
      <c r="C322" s="1">
        <v>1011</v>
      </c>
      <c r="D322" s="1" t="s">
        <v>271</v>
      </c>
      <c r="E322" s="1">
        <v>1160</v>
      </c>
      <c r="F322" s="1" t="s">
        <v>115</v>
      </c>
      <c r="G322" s="1" t="s">
        <v>26</v>
      </c>
    </row>
    <row r="323" spans="1:7" x14ac:dyDescent="0.2">
      <c r="A323" s="22" t="str">
        <f>IF(ISBLANK(Tableau1[[#This Row],[Magasin]])," ",Tableau1[[#This Row],[Magasin]]&amp;"_"&amp;INT((ROW(A323)-2)/20)+1)</f>
        <v>1160_17</v>
      </c>
      <c r="B323" s="1">
        <v>306047</v>
      </c>
      <c r="C323" s="1">
        <v>1011</v>
      </c>
      <c r="D323" s="1" t="s">
        <v>272</v>
      </c>
      <c r="E323" s="1">
        <v>1160</v>
      </c>
      <c r="F323" s="1" t="s">
        <v>105</v>
      </c>
      <c r="G323" s="1" t="s">
        <v>26</v>
      </c>
    </row>
    <row r="324" spans="1:7" x14ac:dyDescent="0.2">
      <c r="A324" s="22" t="str">
        <f>IF(ISBLANK(Tableau1[[#This Row],[Magasin]])," ",Tableau1[[#This Row],[Magasin]]&amp;"_"&amp;INT((ROW(A324)-2)/20)+1)</f>
        <v>1160_17</v>
      </c>
      <c r="B324" s="1">
        <v>306047</v>
      </c>
      <c r="C324" s="1">
        <v>1011</v>
      </c>
      <c r="D324" s="1" t="s">
        <v>272</v>
      </c>
      <c r="E324" s="1">
        <v>1160</v>
      </c>
      <c r="F324" s="1" t="s">
        <v>114</v>
      </c>
      <c r="G324" s="1" t="s">
        <v>26</v>
      </c>
    </row>
    <row r="325" spans="1:7" x14ac:dyDescent="0.2">
      <c r="A325" s="22" t="str">
        <f>IF(ISBLANK(Tableau1[[#This Row],[Magasin]])," ",Tableau1[[#This Row],[Magasin]]&amp;"_"&amp;INT((ROW(A325)-2)/20)+1)</f>
        <v>1160_17</v>
      </c>
      <c r="B325" s="1">
        <v>307012</v>
      </c>
      <c r="C325" s="1">
        <v>1011</v>
      </c>
      <c r="D325" s="1" t="s">
        <v>273</v>
      </c>
      <c r="E325" s="1">
        <v>1160</v>
      </c>
      <c r="F325" s="1" t="s">
        <v>67</v>
      </c>
      <c r="G325" s="1" t="s">
        <v>26</v>
      </c>
    </row>
    <row r="326" spans="1:7" x14ac:dyDescent="0.2">
      <c r="A326" s="22" t="str">
        <f>IF(ISBLANK(Tableau1[[#This Row],[Magasin]])," ",Tableau1[[#This Row],[Magasin]]&amp;"_"&amp;INT((ROW(A326)-2)/20)+1)</f>
        <v>1160_17</v>
      </c>
      <c r="B326" s="1">
        <v>307012</v>
      </c>
      <c r="C326" s="1">
        <v>1011</v>
      </c>
      <c r="D326" s="1" t="s">
        <v>273</v>
      </c>
      <c r="E326" s="1">
        <v>1160</v>
      </c>
      <c r="F326" s="1" t="s">
        <v>108</v>
      </c>
      <c r="G326" s="1" t="s">
        <v>26</v>
      </c>
    </row>
    <row r="327" spans="1:7" x14ac:dyDescent="0.2">
      <c r="A327" s="22" t="str">
        <f>IF(ISBLANK(Tableau1[[#This Row],[Magasin]])," ",Tableau1[[#This Row],[Magasin]]&amp;"_"&amp;INT((ROW(A327)-2)/20)+1)</f>
        <v>1160_17</v>
      </c>
      <c r="B327" s="1">
        <v>307012</v>
      </c>
      <c r="C327" s="1">
        <v>1011</v>
      </c>
      <c r="D327" s="1" t="s">
        <v>273</v>
      </c>
      <c r="E327" s="1">
        <v>1160</v>
      </c>
      <c r="F327" s="1" t="s">
        <v>49</v>
      </c>
      <c r="G327" s="1" t="s">
        <v>26</v>
      </c>
    </row>
    <row r="328" spans="1:7" x14ac:dyDescent="0.2">
      <c r="A328" s="22" t="str">
        <f>IF(ISBLANK(Tableau1[[#This Row],[Magasin]])," ",Tableau1[[#This Row],[Magasin]]&amp;"_"&amp;INT((ROW(A328)-2)/20)+1)</f>
        <v>1160_17</v>
      </c>
      <c r="B328" s="1">
        <v>307219</v>
      </c>
      <c r="C328" s="1">
        <v>1011</v>
      </c>
      <c r="D328" s="1" t="s">
        <v>274</v>
      </c>
      <c r="E328" s="1">
        <v>1160</v>
      </c>
      <c r="F328" s="1" t="s">
        <v>49</v>
      </c>
      <c r="G328" s="1" t="s">
        <v>26</v>
      </c>
    </row>
    <row r="329" spans="1:7" x14ac:dyDescent="0.2">
      <c r="A329" s="22" t="str">
        <f>IF(ISBLANK(Tableau1[[#This Row],[Magasin]])," ",Tableau1[[#This Row],[Magasin]]&amp;"_"&amp;INT((ROW(A329)-2)/20)+1)</f>
        <v>1160_17</v>
      </c>
      <c r="B329" s="1">
        <v>307219</v>
      </c>
      <c r="C329" s="1">
        <v>1011</v>
      </c>
      <c r="D329" s="1" t="s">
        <v>274</v>
      </c>
      <c r="E329" s="1">
        <v>1160</v>
      </c>
      <c r="F329" s="1" t="s">
        <v>114</v>
      </c>
      <c r="G329" s="1" t="s">
        <v>26</v>
      </c>
    </row>
    <row r="330" spans="1:7" x14ac:dyDescent="0.2">
      <c r="A330" s="22" t="str">
        <f>IF(ISBLANK(Tableau1[[#This Row],[Magasin]])," ",Tableau1[[#This Row],[Magasin]]&amp;"_"&amp;INT((ROW(A330)-2)/20)+1)</f>
        <v>1160_17</v>
      </c>
      <c r="B330" s="1">
        <v>307219</v>
      </c>
      <c r="C330" s="1">
        <v>1011</v>
      </c>
      <c r="D330" s="1" t="s">
        <v>274</v>
      </c>
      <c r="E330" s="1">
        <v>1160</v>
      </c>
      <c r="F330" s="1" t="s">
        <v>115</v>
      </c>
      <c r="G330" s="1" t="s">
        <v>26</v>
      </c>
    </row>
    <row r="331" spans="1:7" x14ac:dyDescent="0.2">
      <c r="A331" s="22" t="str">
        <f>IF(ISBLANK(Tableau1[[#This Row],[Magasin]])," ",Tableau1[[#This Row],[Magasin]]&amp;"_"&amp;INT((ROW(A331)-2)/20)+1)</f>
        <v>1160_17</v>
      </c>
      <c r="B331" s="1">
        <v>308224</v>
      </c>
      <c r="C331" s="1">
        <v>1011</v>
      </c>
      <c r="D331" s="1" t="s">
        <v>275</v>
      </c>
      <c r="E331" s="1">
        <v>1160</v>
      </c>
      <c r="F331" s="1" t="s">
        <v>276</v>
      </c>
      <c r="G331" s="1" t="s">
        <v>277</v>
      </c>
    </row>
    <row r="332" spans="1:7" x14ac:dyDescent="0.2">
      <c r="A332" s="22" t="str">
        <f>IF(ISBLANK(Tableau1[[#This Row],[Magasin]])," ",Tableau1[[#This Row],[Magasin]]&amp;"_"&amp;INT((ROW(A332)-2)/20)+1)</f>
        <v>1160_17</v>
      </c>
      <c r="B332" s="1">
        <v>398745</v>
      </c>
      <c r="C332" s="1">
        <v>1011</v>
      </c>
      <c r="D332" s="1" t="s">
        <v>278</v>
      </c>
      <c r="E332" s="1">
        <v>1160</v>
      </c>
      <c r="F332" s="1" t="s">
        <v>38</v>
      </c>
      <c r="G332" s="1" t="s">
        <v>26</v>
      </c>
    </row>
    <row r="333" spans="1:7" x14ac:dyDescent="0.2">
      <c r="A333" s="22" t="str">
        <f>IF(ISBLANK(Tableau1[[#This Row],[Magasin]])," ",Tableau1[[#This Row],[Magasin]]&amp;"_"&amp;INT((ROW(A333)-2)/20)+1)</f>
        <v>1160_17</v>
      </c>
      <c r="B333" s="23">
        <v>398770</v>
      </c>
      <c r="C333" s="23">
        <v>1011</v>
      </c>
      <c r="D333" s="23" t="s">
        <v>279</v>
      </c>
      <c r="E333" s="23">
        <v>1160</v>
      </c>
      <c r="F333" s="23" t="s">
        <v>153</v>
      </c>
      <c r="G333" s="23" t="s">
        <v>154</v>
      </c>
    </row>
    <row r="334" spans="1:7" x14ac:dyDescent="0.2">
      <c r="A334" s="22" t="str">
        <f>IF(ISBLANK(Tableau1[[#This Row],[Magasin]])," ",Tableau1[[#This Row],[Magasin]]&amp;"_"&amp;INT((ROW(A334)-2)/20)+1)</f>
        <v>1160_17</v>
      </c>
      <c r="B334" s="1">
        <v>418061</v>
      </c>
      <c r="C334" s="1">
        <v>1011</v>
      </c>
      <c r="D334" s="1" t="s">
        <v>280</v>
      </c>
      <c r="E334" s="1">
        <v>1160</v>
      </c>
      <c r="F334" s="1" t="s">
        <v>53</v>
      </c>
      <c r="G334" s="1" t="s">
        <v>26</v>
      </c>
    </row>
    <row r="335" spans="1:7" x14ac:dyDescent="0.2">
      <c r="A335" s="22" t="str">
        <f>IF(ISBLANK(Tableau1[[#This Row],[Magasin]])," ",Tableau1[[#This Row],[Magasin]]&amp;"_"&amp;INT((ROW(A335)-2)/20)+1)</f>
        <v>1160_17</v>
      </c>
      <c r="B335" s="1">
        <v>418361</v>
      </c>
      <c r="C335" s="1">
        <v>1011</v>
      </c>
      <c r="D335" s="1" t="s">
        <v>281</v>
      </c>
      <c r="E335" s="1">
        <v>1160</v>
      </c>
      <c r="F335" s="1" t="s">
        <v>53</v>
      </c>
      <c r="G335" s="1" t="s">
        <v>26</v>
      </c>
    </row>
    <row r="336" spans="1:7" x14ac:dyDescent="0.2">
      <c r="A336" s="22" t="str">
        <f>IF(ISBLANK(Tableau1[[#This Row],[Magasin]])," ",Tableau1[[#This Row],[Magasin]]&amp;"_"&amp;INT((ROW(A336)-2)/20)+1)</f>
        <v>1160_17</v>
      </c>
      <c r="B336" s="1">
        <v>427089</v>
      </c>
      <c r="C336" s="1">
        <v>1011</v>
      </c>
      <c r="D336" s="1" t="s">
        <v>282</v>
      </c>
      <c r="E336" s="1">
        <v>1160</v>
      </c>
      <c r="F336" s="1" t="s">
        <v>38</v>
      </c>
      <c r="G336" s="1" t="s">
        <v>26</v>
      </c>
    </row>
    <row r="337" spans="1:7" x14ac:dyDescent="0.2">
      <c r="A337" s="22" t="str">
        <f>IF(ISBLANK(Tableau1[[#This Row],[Magasin]])," ",Tableau1[[#This Row],[Magasin]]&amp;"_"&amp;INT((ROW(A337)-2)/20)+1)</f>
        <v>1160_17</v>
      </c>
      <c r="B337" s="1">
        <v>428015</v>
      </c>
      <c r="C337" s="1">
        <v>1011</v>
      </c>
      <c r="D337" s="1" t="s">
        <v>283</v>
      </c>
      <c r="E337" s="1">
        <v>1160</v>
      </c>
      <c r="F337" s="1" t="s">
        <v>107</v>
      </c>
      <c r="G337" s="1" t="s">
        <v>26</v>
      </c>
    </row>
    <row r="338" spans="1:7" x14ac:dyDescent="0.2">
      <c r="A338" s="22" t="str">
        <f>IF(ISBLANK(Tableau1[[#This Row],[Magasin]])," ",Tableau1[[#This Row],[Magasin]]&amp;"_"&amp;INT((ROW(A338)-2)/20)+1)</f>
        <v>1160_17</v>
      </c>
      <c r="B338" s="1">
        <v>428015</v>
      </c>
      <c r="C338" s="1">
        <v>1011</v>
      </c>
      <c r="D338" s="1" t="s">
        <v>283</v>
      </c>
      <c r="E338" s="1">
        <v>1160</v>
      </c>
      <c r="F338" s="1" t="s">
        <v>165</v>
      </c>
      <c r="G338" s="1" t="s">
        <v>47</v>
      </c>
    </row>
    <row r="339" spans="1:7" x14ac:dyDescent="0.2">
      <c r="A339" s="22" t="str">
        <f>IF(ISBLANK(Tableau1[[#This Row],[Magasin]])," ",Tableau1[[#This Row],[Magasin]]&amp;"_"&amp;INT((ROW(A339)-2)/20)+1)</f>
        <v>1160_17</v>
      </c>
      <c r="B339" s="1">
        <v>428016</v>
      </c>
      <c r="C339" s="1">
        <v>1011</v>
      </c>
      <c r="D339" s="1" t="s">
        <v>284</v>
      </c>
      <c r="E339" s="1">
        <v>1160</v>
      </c>
      <c r="F339" s="1" t="s">
        <v>107</v>
      </c>
      <c r="G339" s="1" t="s">
        <v>26</v>
      </c>
    </row>
    <row r="340" spans="1:7" x14ac:dyDescent="0.2">
      <c r="A340" s="22" t="str">
        <f>IF(ISBLANK(Tableau1[[#This Row],[Magasin]])," ",Tableau1[[#This Row],[Magasin]]&amp;"_"&amp;INT((ROW(A340)-2)/20)+1)</f>
        <v>1160_17</v>
      </c>
      <c r="B340" s="1">
        <v>428016</v>
      </c>
      <c r="C340" s="1">
        <v>1011</v>
      </c>
      <c r="D340" s="1" t="s">
        <v>284</v>
      </c>
      <c r="E340" s="1">
        <v>1160</v>
      </c>
      <c r="F340" s="1" t="s">
        <v>165</v>
      </c>
      <c r="G340" s="1" t="s">
        <v>47</v>
      </c>
    </row>
    <row r="341" spans="1:7" x14ac:dyDescent="0.2">
      <c r="A341" s="22" t="str">
        <f>IF(ISBLANK(Tableau1[[#This Row],[Magasin]])," ",Tableau1[[#This Row],[Magasin]]&amp;"_"&amp;INT((ROW(A341)-2)/20)+1)</f>
        <v>1160_17</v>
      </c>
      <c r="B341" s="1">
        <v>428017</v>
      </c>
      <c r="C341" s="1">
        <v>1031</v>
      </c>
      <c r="D341" s="1" t="s">
        <v>285</v>
      </c>
      <c r="E341" s="1">
        <v>1160</v>
      </c>
      <c r="F341" s="1" t="s">
        <v>107</v>
      </c>
      <c r="G341" s="1" t="s">
        <v>26</v>
      </c>
    </row>
    <row r="342" spans="1:7" x14ac:dyDescent="0.2">
      <c r="A342" s="22" t="str">
        <f>IF(ISBLANK(Tableau1[[#This Row],[Magasin]])," ",Tableau1[[#This Row],[Magasin]]&amp;"_"&amp;INT((ROW(A342)-2)/20)+1)</f>
        <v>1160_18</v>
      </c>
      <c r="B342" s="1">
        <v>428017</v>
      </c>
      <c r="C342" s="1">
        <v>1031</v>
      </c>
      <c r="D342" s="1" t="s">
        <v>285</v>
      </c>
      <c r="E342" s="1">
        <v>1160</v>
      </c>
      <c r="F342" s="1" t="s">
        <v>165</v>
      </c>
      <c r="G342" s="1" t="s">
        <v>47</v>
      </c>
    </row>
    <row r="343" spans="1:7" x14ac:dyDescent="0.2">
      <c r="A343" s="22" t="str">
        <f>IF(ISBLANK(Tableau1[[#This Row],[Magasin]])," ",Tableau1[[#This Row],[Magasin]]&amp;"_"&amp;INT((ROW(A343)-2)/20)+1)</f>
        <v>1160_18</v>
      </c>
      <c r="B343" s="1">
        <v>465619</v>
      </c>
      <c r="C343" s="1">
        <v>1011</v>
      </c>
      <c r="D343" s="1" t="s">
        <v>286</v>
      </c>
      <c r="E343" s="1">
        <v>1160</v>
      </c>
      <c r="F343" s="1" t="s">
        <v>29</v>
      </c>
      <c r="G343" s="1" t="s">
        <v>26</v>
      </c>
    </row>
    <row r="344" spans="1:7" x14ac:dyDescent="0.2">
      <c r="A344" s="22" t="str">
        <f>IF(ISBLANK(Tableau1[[#This Row],[Magasin]])," ",Tableau1[[#This Row],[Magasin]]&amp;"_"&amp;INT((ROW(A344)-2)/20)+1)</f>
        <v>1160_18</v>
      </c>
      <c r="B344" s="1">
        <v>465969</v>
      </c>
      <c r="C344" s="1">
        <v>1011</v>
      </c>
      <c r="D344" s="1" t="s">
        <v>287</v>
      </c>
      <c r="E344" s="1">
        <v>1160</v>
      </c>
      <c r="F344" s="1" t="s">
        <v>25</v>
      </c>
      <c r="G344" s="1" t="s">
        <v>26</v>
      </c>
    </row>
    <row r="345" spans="1:7" x14ac:dyDescent="0.2">
      <c r="A345" s="22" t="str">
        <f>IF(ISBLANK(Tableau1[[#This Row],[Magasin]])," ",Tableau1[[#This Row],[Magasin]]&amp;"_"&amp;INT((ROW(A345)-2)/20)+1)</f>
        <v>1160_18</v>
      </c>
      <c r="B345" s="1">
        <v>465971</v>
      </c>
      <c r="C345" s="1">
        <v>1011</v>
      </c>
      <c r="D345" s="1" t="s">
        <v>287</v>
      </c>
      <c r="E345" s="1">
        <v>1160</v>
      </c>
      <c r="F345" s="1" t="s">
        <v>25</v>
      </c>
      <c r="G345" s="1" t="s">
        <v>26</v>
      </c>
    </row>
    <row r="346" spans="1:7" x14ac:dyDescent="0.2">
      <c r="A346" s="22" t="str">
        <f>IF(ISBLANK(Tableau1[[#This Row],[Magasin]])," ",Tableau1[[#This Row],[Magasin]]&amp;"_"&amp;INT((ROW(A346)-2)/20)+1)</f>
        <v>1160_18</v>
      </c>
      <c r="B346" s="1">
        <v>466972</v>
      </c>
      <c r="C346" s="1">
        <v>1011</v>
      </c>
      <c r="D346" s="1" t="s">
        <v>288</v>
      </c>
      <c r="E346" s="1">
        <v>1160</v>
      </c>
      <c r="F346" s="1" t="s">
        <v>25</v>
      </c>
      <c r="G346" s="1" t="s">
        <v>26</v>
      </c>
    </row>
    <row r="347" spans="1:7" x14ac:dyDescent="0.2">
      <c r="A347" s="22" t="str">
        <f>IF(ISBLANK(Tableau1[[#This Row],[Magasin]])," ",Tableau1[[#This Row],[Magasin]]&amp;"_"&amp;INT((ROW(A347)-2)/20)+1)</f>
        <v>1160_18</v>
      </c>
      <c r="B347" s="1">
        <v>474002</v>
      </c>
      <c r="C347" s="1">
        <v>1011</v>
      </c>
      <c r="D347" s="1" t="s">
        <v>289</v>
      </c>
      <c r="E347" s="1">
        <v>1160</v>
      </c>
      <c r="F347" s="1" t="s">
        <v>51</v>
      </c>
      <c r="G347" s="1" t="s">
        <v>52</v>
      </c>
    </row>
    <row r="348" spans="1:7" x14ac:dyDescent="0.2">
      <c r="A348" s="22" t="str">
        <f>IF(ISBLANK(Tableau1[[#This Row],[Magasin]])," ",Tableau1[[#This Row],[Magasin]]&amp;"_"&amp;INT((ROW(A348)-2)/20)+1)</f>
        <v>1160_18</v>
      </c>
      <c r="B348" s="1">
        <v>474016</v>
      </c>
      <c r="C348" s="1">
        <v>1031</v>
      </c>
      <c r="D348" s="1" t="s">
        <v>290</v>
      </c>
      <c r="E348" s="1">
        <v>1160</v>
      </c>
      <c r="F348" s="1" t="s">
        <v>45</v>
      </c>
      <c r="G348" s="1" t="s">
        <v>26</v>
      </c>
    </row>
    <row r="349" spans="1:7" x14ac:dyDescent="0.2">
      <c r="A349" s="22" t="str">
        <f>IF(ISBLANK(Tableau1[[#This Row],[Magasin]])," ",Tableau1[[#This Row],[Magasin]]&amp;"_"&amp;INT((ROW(A349)-2)/20)+1)</f>
        <v>1160_18</v>
      </c>
      <c r="B349" s="1">
        <v>474042</v>
      </c>
      <c r="C349" s="1">
        <v>1011</v>
      </c>
      <c r="D349" s="1" t="s">
        <v>291</v>
      </c>
      <c r="E349" s="1">
        <v>1160</v>
      </c>
      <c r="F349" s="1" t="s">
        <v>72</v>
      </c>
      <c r="G349" s="1" t="s">
        <v>26</v>
      </c>
    </row>
    <row r="350" spans="1:7" x14ac:dyDescent="0.2">
      <c r="A350" s="22" t="str">
        <f>IF(ISBLANK(Tableau1[[#This Row],[Magasin]])," ",Tableau1[[#This Row],[Magasin]]&amp;"_"&amp;INT((ROW(A350)-2)/20)+1)</f>
        <v>1160_18</v>
      </c>
      <c r="B350" s="1">
        <v>474042</v>
      </c>
      <c r="C350" s="1">
        <v>1011</v>
      </c>
      <c r="D350" s="1" t="s">
        <v>291</v>
      </c>
      <c r="E350" s="1">
        <v>1160</v>
      </c>
      <c r="F350" s="1" t="s">
        <v>45</v>
      </c>
      <c r="G350" s="1" t="s">
        <v>26</v>
      </c>
    </row>
    <row r="351" spans="1:7" x14ac:dyDescent="0.2">
      <c r="A351" s="22" t="str">
        <f>IF(ISBLANK(Tableau1[[#This Row],[Magasin]])," ",Tableau1[[#This Row],[Magasin]]&amp;"_"&amp;INT((ROW(A351)-2)/20)+1)</f>
        <v>1160_18</v>
      </c>
      <c r="B351" s="1">
        <v>474042</v>
      </c>
      <c r="C351" s="1">
        <v>1011</v>
      </c>
      <c r="D351" s="1" t="s">
        <v>291</v>
      </c>
      <c r="E351" s="1">
        <v>1160</v>
      </c>
      <c r="F351" s="1" t="s">
        <v>292</v>
      </c>
      <c r="G351" s="1" t="s">
        <v>47</v>
      </c>
    </row>
    <row r="352" spans="1:7" x14ac:dyDescent="0.2">
      <c r="A352" s="22" t="str">
        <f>IF(ISBLANK(Tableau1[[#This Row],[Magasin]])," ",Tableau1[[#This Row],[Magasin]]&amp;"_"&amp;INT((ROW(A352)-2)/20)+1)</f>
        <v>1160_18</v>
      </c>
      <c r="B352" s="1">
        <v>474069</v>
      </c>
      <c r="C352" s="1">
        <v>1011</v>
      </c>
      <c r="D352" s="1" t="s">
        <v>293</v>
      </c>
      <c r="E352" s="1">
        <v>1160</v>
      </c>
      <c r="F352" s="1" t="s">
        <v>25</v>
      </c>
      <c r="G352" s="1" t="s">
        <v>26</v>
      </c>
    </row>
    <row r="353" spans="1:7" x14ac:dyDescent="0.2">
      <c r="A353" s="22" t="str">
        <f>IF(ISBLANK(Tableau1[[#This Row],[Magasin]])," ",Tableau1[[#This Row],[Magasin]]&amp;"_"&amp;INT((ROW(A353)-2)/20)+1)</f>
        <v>1160_18</v>
      </c>
      <c r="B353" s="1">
        <v>474069</v>
      </c>
      <c r="C353" s="1">
        <v>1011</v>
      </c>
      <c r="D353" s="1" t="s">
        <v>293</v>
      </c>
      <c r="E353" s="1">
        <v>1160</v>
      </c>
      <c r="F353" s="1" t="s">
        <v>33</v>
      </c>
      <c r="G353" s="1" t="s">
        <v>26</v>
      </c>
    </row>
    <row r="354" spans="1:7" x14ac:dyDescent="0.2">
      <c r="A354" s="22" t="str">
        <f>IF(ISBLANK(Tableau1[[#This Row],[Magasin]])," ",Tableau1[[#This Row],[Magasin]]&amp;"_"&amp;INT((ROW(A354)-2)/20)+1)</f>
        <v>1160_18</v>
      </c>
      <c r="B354" s="1">
        <v>474087</v>
      </c>
      <c r="C354" s="1">
        <v>1011</v>
      </c>
      <c r="D354" s="1" t="s">
        <v>294</v>
      </c>
      <c r="E354" s="1">
        <v>1160</v>
      </c>
      <c r="F354" s="1" t="s">
        <v>45</v>
      </c>
      <c r="G354" s="1" t="s">
        <v>26</v>
      </c>
    </row>
    <row r="355" spans="1:7" x14ac:dyDescent="0.2">
      <c r="A355" s="22" t="str">
        <f>IF(ISBLANK(Tableau1[[#This Row],[Magasin]])," ",Tableau1[[#This Row],[Magasin]]&amp;"_"&amp;INT((ROW(A355)-2)/20)+1)</f>
        <v>1160_18</v>
      </c>
      <c r="B355" s="1">
        <v>474087</v>
      </c>
      <c r="C355" s="1">
        <v>1011</v>
      </c>
      <c r="D355" s="1" t="s">
        <v>294</v>
      </c>
      <c r="E355" s="1">
        <v>1160</v>
      </c>
      <c r="F355" s="1" t="s">
        <v>295</v>
      </c>
      <c r="G355" s="1" t="s">
        <v>26</v>
      </c>
    </row>
    <row r="356" spans="1:7" x14ac:dyDescent="0.2">
      <c r="A356" s="22" t="str">
        <f>IF(ISBLANK(Tableau1[[#This Row],[Magasin]])," ",Tableau1[[#This Row],[Magasin]]&amp;"_"&amp;INT((ROW(A356)-2)/20)+1)</f>
        <v>1160_18</v>
      </c>
      <c r="B356" s="1">
        <v>474167</v>
      </c>
      <c r="C356" s="1">
        <v>1011</v>
      </c>
      <c r="D356" s="1" t="s">
        <v>296</v>
      </c>
      <c r="E356" s="1">
        <v>1160</v>
      </c>
      <c r="F356" s="1" t="s">
        <v>297</v>
      </c>
      <c r="G356" s="1" t="s">
        <v>277</v>
      </c>
    </row>
    <row r="357" spans="1:7" x14ac:dyDescent="0.2">
      <c r="A357" s="22" t="str">
        <f>IF(ISBLANK(Tableau1[[#This Row],[Magasin]])," ",Tableau1[[#This Row],[Magasin]]&amp;"_"&amp;INT((ROW(A357)-2)/20)+1)</f>
        <v>1160_18</v>
      </c>
      <c r="B357" s="1">
        <v>474390</v>
      </c>
      <c r="C357" s="1">
        <v>1011</v>
      </c>
      <c r="D357" s="1" t="s">
        <v>298</v>
      </c>
      <c r="E357" s="1">
        <v>1160</v>
      </c>
      <c r="F357" s="1" t="s">
        <v>113</v>
      </c>
      <c r="G357" s="1" t="s">
        <v>26</v>
      </c>
    </row>
    <row r="358" spans="1:7" x14ac:dyDescent="0.2">
      <c r="A358" s="22" t="str">
        <f>IF(ISBLANK(Tableau1[[#This Row],[Magasin]])," ",Tableau1[[#This Row],[Magasin]]&amp;"_"&amp;INT((ROW(A358)-2)/20)+1)</f>
        <v>1160_18</v>
      </c>
      <c r="B358" s="23">
        <v>474565</v>
      </c>
      <c r="C358" s="23">
        <v>1011</v>
      </c>
      <c r="D358" s="23" t="s">
        <v>299</v>
      </c>
      <c r="E358" s="23">
        <v>1160</v>
      </c>
      <c r="F358" s="23" t="s">
        <v>153</v>
      </c>
      <c r="G358" s="23" t="s">
        <v>154</v>
      </c>
    </row>
    <row r="359" spans="1:7" x14ac:dyDescent="0.2">
      <c r="A359" s="22" t="str">
        <f>IF(ISBLANK(Tableau1[[#This Row],[Magasin]])," ",Tableau1[[#This Row],[Magasin]]&amp;"_"&amp;INT((ROW(A359)-2)/20)+1)</f>
        <v>1160_18</v>
      </c>
      <c r="B359" s="1">
        <v>474592</v>
      </c>
      <c r="C359" s="1">
        <v>1011</v>
      </c>
      <c r="D359" s="1" t="s">
        <v>300</v>
      </c>
      <c r="E359" s="1">
        <v>1160</v>
      </c>
      <c r="F359" s="1" t="s">
        <v>125</v>
      </c>
      <c r="G359" s="1" t="s">
        <v>26</v>
      </c>
    </row>
    <row r="360" spans="1:7" x14ac:dyDescent="0.2">
      <c r="A360" s="22" t="str">
        <f>IF(ISBLANK(Tableau1[[#This Row],[Magasin]])," ",Tableau1[[#This Row],[Magasin]]&amp;"_"&amp;INT((ROW(A360)-2)/20)+1)</f>
        <v>1160_18</v>
      </c>
      <c r="B360" s="1">
        <v>474592</v>
      </c>
      <c r="C360" s="1">
        <v>1011</v>
      </c>
      <c r="D360" s="1" t="s">
        <v>300</v>
      </c>
      <c r="E360" s="1">
        <v>1160</v>
      </c>
      <c r="F360" s="1" t="s">
        <v>113</v>
      </c>
      <c r="G360" s="1" t="s">
        <v>26</v>
      </c>
    </row>
    <row r="361" spans="1:7" x14ac:dyDescent="0.2">
      <c r="A361" s="22" t="str">
        <f>IF(ISBLANK(Tableau1[[#This Row],[Magasin]])," ",Tableau1[[#This Row],[Magasin]]&amp;"_"&amp;INT((ROW(A361)-2)/20)+1)</f>
        <v>1160_18</v>
      </c>
      <c r="B361" s="1">
        <v>474592</v>
      </c>
      <c r="C361" s="1">
        <v>1011</v>
      </c>
      <c r="D361" s="1" t="s">
        <v>300</v>
      </c>
      <c r="E361" s="1">
        <v>1160</v>
      </c>
      <c r="F361" s="1" t="s">
        <v>45</v>
      </c>
      <c r="G361" s="1" t="s">
        <v>26</v>
      </c>
    </row>
    <row r="362" spans="1:7" x14ac:dyDescent="0.2">
      <c r="A362" s="22" t="str">
        <f>IF(ISBLANK(Tableau1[[#This Row],[Magasin]])," ",Tableau1[[#This Row],[Magasin]]&amp;"_"&amp;INT((ROW(A362)-2)/20)+1)</f>
        <v>1160_19</v>
      </c>
      <c r="B362" s="1">
        <v>474592</v>
      </c>
      <c r="C362" s="1">
        <v>1011</v>
      </c>
      <c r="D362" s="1" t="s">
        <v>300</v>
      </c>
      <c r="E362" s="1">
        <v>1160</v>
      </c>
      <c r="F362" s="1" t="s">
        <v>66</v>
      </c>
      <c r="G362" s="1" t="s">
        <v>26</v>
      </c>
    </row>
    <row r="363" spans="1:7" x14ac:dyDescent="0.2">
      <c r="A363" s="22" t="str">
        <f>IF(ISBLANK(Tableau1[[#This Row],[Magasin]])," ",Tableau1[[#This Row],[Magasin]]&amp;"_"&amp;INT((ROW(A363)-2)/20)+1)</f>
        <v>1160_19</v>
      </c>
      <c r="B363" s="1">
        <v>474592</v>
      </c>
      <c r="C363" s="1">
        <v>1011</v>
      </c>
      <c r="D363" s="1" t="s">
        <v>300</v>
      </c>
      <c r="E363" s="1">
        <v>1160</v>
      </c>
      <c r="F363" s="1" t="s">
        <v>67</v>
      </c>
      <c r="G363" s="1" t="s">
        <v>26</v>
      </c>
    </row>
    <row r="364" spans="1:7" x14ac:dyDescent="0.2">
      <c r="A364" s="22" t="str">
        <f>IF(ISBLANK(Tableau1[[#This Row],[Magasin]])," ",Tableau1[[#This Row],[Magasin]]&amp;"_"&amp;INT((ROW(A364)-2)/20)+1)</f>
        <v>1160_19</v>
      </c>
      <c r="B364" s="1">
        <v>474592</v>
      </c>
      <c r="C364" s="1">
        <v>1011</v>
      </c>
      <c r="D364" s="1" t="s">
        <v>300</v>
      </c>
      <c r="E364" s="1">
        <v>1160</v>
      </c>
      <c r="F364" s="1" t="s">
        <v>108</v>
      </c>
      <c r="G364" s="1" t="s">
        <v>26</v>
      </c>
    </row>
    <row r="365" spans="1:7" x14ac:dyDescent="0.2">
      <c r="A365" s="22" t="str">
        <f>IF(ISBLANK(Tableau1[[#This Row],[Magasin]])," ",Tableau1[[#This Row],[Magasin]]&amp;"_"&amp;INT((ROW(A365)-2)/20)+1)</f>
        <v>1160_19</v>
      </c>
      <c r="B365" s="1">
        <v>474592</v>
      </c>
      <c r="C365" s="1">
        <v>1011</v>
      </c>
      <c r="D365" s="1" t="s">
        <v>300</v>
      </c>
      <c r="E365" s="1">
        <v>1160</v>
      </c>
      <c r="F365" s="1" t="s">
        <v>74</v>
      </c>
      <c r="G365" s="1" t="s">
        <v>26</v>
      </c>
    </row>
    <row r="366" spans="1:7" x14ac:dyDescent="0.2">
      <c r="A366" s="22" t="str">
        <f>IF(ISBLANK(Tableau1[[#This Row],[Magasin]])," ",Tableau1[[#This Row],[Magasin]]&amp;"_"&amp;INT((ROW(A366)-2)/20)+1)</f>
        <v>1160_19</v>
      </c>
      <c r="B366" s="1">
        <v>474606</v>
      </c>
      <c r="C366" s="1">
        <v>1011</v>
      </c>
      <c r="D366" s="1" t="s">
        <v>301</v>
      </c>
      <c r="E366" s="1">
        <v>1160</v>
      </c>
      <c r="F366" s="1" t="s">
        <v>74</v>
      </c>
      <c r="G366" s="1" t="s">
        <v>26</v>
      </c>
    </row>
    <row r="367" spans="1:7" x14ac:dyDescent="0.2">
      <c r="A367" s="22" t="str">
        <f>IF(ISBLANK(Tableau1[[#This Row],[Magasin]])," ",Tableau1[[#This Row],[Magasin]]&amp;"_"&amp;INT((ROW(A367)-2)/20)+1)</f>
        <v>1160_19</v>
      </c>
      <c r="B367" s="1">
        <v>474700</v>
      </c>
      <c r="C367" s="1">
        <v>1031</v>
      </c>
      <c r="D367" s="1" t="s">
        <v>302</v>
      </c>
      <c r="E367" s="1">
        <v>1160</v>
      </c>
      <c r="F367" s="1" t="s">
        <v>86</v>
      </c>
      <c r="G367" s="1" t="s">
        <v>26</v>
      </c>
    </row>
    <row r="368" spans="1:7" x14ac:dyDescent="0.2">
      <c r="A368" s="22" t="str">
        <f>IF(ISBLANK(Tableau1[[#This Row],[Magasin]])," ",Tableau1[[#This Row],[Magasin]]&amp;"_"&amp;INT((ROW(A368)-2)/20)+1)</f>
        <v>1160_19</v>
      </c>
      <c r="B368" s="1">
        <v>474701</v>
      </c>
      <c r="C368" s="1">
        <v>1031</v>
      </c>
      <c r="D368" s="1" t="s">
        <v>303</v>
      </c>
      <c r="E368" s="1">
        <v>1160</v>
      </c>
      <c r="F368" s="1" t="s">
        <v>86</v>
      </c>
      <c r="G368" s="1" t="s">
        <v>26</v>
      </c>
    </row>
    <row r="369" spans="1:7" x14ac:dyDescent="0.2">
      <c r="A369" s="22" t="str">
        <f>IF(ISBLANK(Tableau1[[#This Row],[Magasin]])," ",Tableau1[[#This Row],[Magasin]]&amp;"_"&amp;INT((ROW(A369)-2)/20)+1)</f>
        <v>1160_19</v>
      </c>
      <c r="B369" s="1">
        <v>474702</v>
      </c>
      <c r="C369" s="1">
        <v>1031</v>
      </c>
      <c r="D369" s="1" t="s">
        <v>304</v>
      </c>
      <c r="E369" s="1">
        <v>1160</v>
      </c>
      <c r="F369" s="1" t="s">
        <v>108</v>
      </c>
      <c r="G369" s="1" t="s">
        <v>26</v>
      </c>
    </row>
    <row r="370" spans="1:7" x14ac:dyDescent="0.2">
      <c r="A370" s="22" t="str">
        <f>IF(ISBLANK(Tableau1[[#This Row],[Magasin]])," ",Tableau1[[#This Row],[Magasin]]&amp;"_"&amp;INT((ROW(A370)-2)/20)+1)</f>
        <v>1160_19</v>
      </c>
      <c r="B370" s="1">
        <v>474703</v>
      </c>
      <c r="C370" s="1">
        <v>1031</v>
      </c>
      <c r="D370" s="1" t="s">
        <v>305</v>
      </c>
      <c r="E370" s="1">
        <v>1160</v>
      </c>
      <c r="F370" s="1" t="s">
        <v>108</v>
      </c>
      <c r="G370" s="1" t="s">
        <v>26</v>
      </c>
    </row>
    <row r="371" spans="1:7" x14ac:dyDescent="0.2">
      <c r="A371" s="22" t="str">
        <f>IF(ISBLANK(Tableau1[[#This Row],[Magasin]])," ",Tableau1[[#This Row],[Magasin]]&amp;"_"&amp;INT((ROW(A371)-2)/20)+1)</f>
        <v>1160_19</v>
      </c>
      <c r="B371" s="1">
        <v>474704</v>
      </c>
      <c r="C371" s="1">
        <v>1011</v>
      </c>
      <c r="D371" s="1" t="s">
        <v>306</v>
      </c>
      <c r="E371" s="1">
        <v>1160</v>
      </c>
      <c r="F371" s="1" t="s">
        <v>108</v>
      </c>
      <c r="G371" s="1" t="s">
        <v>26</v>
      </c>
    </row>
    <row r="372" spans="1:7" x14ac:dyDescent="0.2">
      <c r="A372" s="22" t="str">
        <f>IF(ISBLANK(Tableau1[[#This Row],[Magasin]])," ",Tableau1[[#This Row],[Magasin]]&amp;"_"&amp;INT((ROW(A372)-2)/20)+1)</f>
        <v>1160_19</v>
      </c>
      <c r="B372" s="1">
        <v>474705</v>
      </c>
      <c r="C372" s="1">
        <v>1011</v>
      </c>
      <c r="D372" s="1" t="s">
        <v>307</v>
      </c>
      <c r="E372" s="1">
        <v>1160</v>
      </c>
      <c r="F372" s="1" t="s">
        <v>108</v>
      </c>
      <c r="G372" s="1" t="s">
        <v>26</v>
      </c>
    </row>
    <row r="373" spans="1:7" x14ac:dyDescent="0.2">
      <c r="A373" s="22" t="str">
        <f>IF(ISBLANK(Tableau1[[#This Row],[Magasin]])," ",Tableau1[[#This Row],[Magasin]]&amp;"_"&amp;INT((ROW(A373)-2)/20)+1)</f>
        <v>1160_19</v>
      </c>
      <c r="B373" s="1">
        <v>474708</v>
      </c>
      <c r="C373" s="1">
        <v>1011</v>
      </c>
      <c r="D373" s="1" t="s">
        <v>308</v>
      </c>
      <c r="E373" s="1">
        <v>1160</v>
      </c>
      <c r="F373" s="1" t="s">
        <v>108</v>
      </c>
      <c r="G373" s="1" t="s">
        <v>26</v>
      </c>
    </row>
    <row r="374" spans="1:7" x14ac:dyDescent="0.2">
      <c r="A374" s="22" t="str">
        <f>IF(ISBLANK(Tableau1[[#This Row],[Magasin]])," ",Tableau1[[#This Row],[Magasin]]&amp;"_"&amp;INT((ROW(A374)-2)/20)+1)</f>
        <v>1160_19</v>
      </c>
      <c r="B374" s="1">
        <v>474709</v>
      </c>
      <c r="C374" s="1">
        <v>1011</v>
      </c>
      <c r="D374" s="1" t="s">
        <v>309</v>
      </c>
      <c r="E374" s="1">
        <v>1160</v>
      </c>
      <c r="F374" s="1" t="s">
        <v>108</v>
      </c>
      <c r="G374" s="1" t="s">
        <v>26</v>
      </c>
    </row>
    <row r="375" spans="1:7" x14ac:dyDescent="0.2">
      <c r="A375" s="22" t="str">
        <f>IF(ISBLANK(Tableau1[[#This Row],[Magasin]])," ",Tableau1[[#This Row],[Magasin]]&amp;"_"&amp;INT((ROW(A375)-2)/20)+1)</f>
        <v>1160_19</v>
      </c>
      <c r="B375" s="1">
        <v>474710</v>
      </c>
      <c r="C375" s="1">
        <v>1011</v>
      </c>
      <c r="D375" s="1" t="s">
        <v>283</v>
      </c>
      <c r="E375" s="1">
        <v>1160</v>
      </c>
      <c r="F375" s="1" t="s">
        <v>108</v>
      </c>
      <c r="G375" s="1" t="s">
        <v>26</v>
      </c>
    </row>
    <row r="376" spans="1:7" x14ac:dyDescent="0.2">
      <c r="A376" s="22" t="str">
        <f>IF(ISBLANK(Tableau1[[#This Row],[Magasin]])," ",Tableau1[[#This Row],[Magasin]]&amp;"_"&amp;INT((ROW(A376)-2)/20)+1)</f>
        <v>1160_19</v>
      </c>
      <c r="B376" s="1">
        <v>474711</v>
      </c>
      <c r="C376" s="1">
        <v>1011</v>
      </c>
      <c r="D376" s="1" t="s">
        <v>308</v>
      </c>
      <c r="E376" s="1">
        <v>1160</v>
      </c>
      <c r="F376" s="1" t="s">
        <v>74</v>
      </c>
      <c r="G376" s="1" t="s">
        <v>26</v>
      </c>
    </row>
    <row r="377" spans="1:7" x14ac:dyDescent="0.2">
      <c r="A377" s="22" t="str">
        <f>IF(ISBLANK(Tableau1[[#This Row],[Magasin]])," ",Tableau1[[#This Row],[Magasin]]&amp;"_"&amp;INT((ROW(A377)-2)/20)+1)</f>
        <v>1160_19</v>
      </c>
      <c r="B377" s="1">
        <v>474720</v>
      </c>
      <c r="C377" s="1">
        <v>1011</v>
      </c>
      <c r="D377" s="1" t="s">
        <v>310</v>
      </c>
      <c r="E377" s="1">
        <v>1160</v>
      </c>
      <c r="F377" s="1" t="s">
        <v>311</v>
      </c>
      <c r="G377" s="1" t="s">
        <v>277</v>
      </c>
    </row>
    <row r="378" spans="1:7" x14ac:dyDescent="0.2">
      <c r="A378" s="22" t="str">
        <f>IF(ISBLANK(Tableau1[[#This Row],[Magasin]])," ",Tableau1[[#This Row],[Magasin]]&amp;"_"&amp;INT((ROW(A378)-2)/20)+1)</f>
        <v>1160_19</v>
      </c>
      <c r="B378" s="1">
        <v>474721</v>
      </c>
      <c r="C378" s="1">
        <v>1011</v>
      </c>
      <c r="D378" s="1" t="s">
        <v>310</v>
      </c>
      <c r="E378" s="1">
        <v>1160</v>
      </c>
      <c r="F378" s="1" t="s">
        <v>311</v>
      </c>
      <c r="G378" s="1" t="s">
        <v>277</v>
      </c>
    </row>
    <row r="379" spans="1:7" x14ac:dyDescent="0.2">
      <c r="A379" s="22" t="str">
        <f>IF(ISBLANK(Tableau1[[#This Row],[Magasin]])," ",Tableau1[[#This Row],[Magasin]]&amp;"_"&amp;INT((ROW(A379)-2)/20)+1)</f>
        <v>1160_19</v>
      </c>
      <c r="B379" s="1">
        <v>474730</v>
      </c>
      <c r="C379" s="1">
        <v>1011</v>
      </c>
      <c r="D379" s="1" t="s">
        <v>312</v>
      </c>
      <c r="E379" s="1">
        <v>1160</v>
      </c>
      <c r="F379" s="1" t="s">
        <v>108</v>
      </c>
      <c r="G379" s="1" t="s">
        <v>26</v>
      </c>
    </row>
    <row r="380" spans="1:7" x14ac:dyDescent="0.2">
      <c r="A380" s="22" t="str">
        <f>IF(ISBLANK(Tableau1[[#This Row],[Magasin]])," ",Tableau1[[#This Row],[Magasin]]&amp;"_"&amp;INT((ROW(A380)-2)/20)+1)</f>
        <v>1160_19</v>
      </c>
      <c r="B380" s="1">
        <v>474746</v>
      </c>
      <c r="C380" s="1">
        <v>1031</v>
      </c>
      <c r="D380" s="1" t="s">
        <v>313</v>
      </c>
      <c r="E380" s="1">
        <v>1160</v>
      </c>
      <c r="F380" s="1" t="s">
        <v>292</v>
      </c>
      <c r="G380" s="1" t="s">
        <v>47</v>
      </c>
    </row>
    <row r="381" spans="1:7" x14ac:dyDescent="0.2">
      <c r="A381" s="22" t="str">
        <f>IF(ISBLANK(Tableau1[[#This Row],[Magasin]])," ",Tableau1[[#This Row],[Magasin]]&amp;"_"&amp;INT((ROW(A381)-2)/20)+1)</f>
        <v>1160_19</v>
      </c>
      <c r="B381" s="1">
        <v>474750</v>
      </c>
      <c r="C381" s="1">
        <v>1011</v>
      </c>
      <c r="D381" s="1" t="s">
        <v>314</v>
      </c>
      <c r="E381" s="1">
        <v>1160</v>
      </c>
      <c r="F381" s="1" t="s">
        <v>49</v>
      </c>
      <c r="G381" s="1" t="s">
        <v>26</v>
      </c>
    </row>
    <row r="382" spans="1:7" x14ac:dyDescent="0.2">
      <c r="A382" s="22" t="str">
        <f>IF(ISBLANK(Tableau1[[#This Row],[Magasin]])," ",Tableau1[[#This Row],[Magasin]]&amp;"_"&amp;INT((ROW(A382)-2)/20)+1)</f>
        <v>1160_20</v>
      </c>
      <c r="B382" s="1">
        <v>474798</v>
      </c>
      <c r="C382" s="1">
        <v>1011</v>
      </c>
      <c r="D382" s="1" t="s">
        <v>315</v>
      </c>
      <c r="E382" s="1">
        <v>1160</v>
      </c>
      <c r="F382" s="1" t="s">
        <v>25</v>
      </c>
      <c r="G382" s="1" t="s">
        <v>26</v>
      </c>
    </row>
    <row r="383" spans="1:7" x14ac:dyDescent="0.2">
      <c r="A383" s="22" t="str">
        <f>IF(ISBLANK(Tableau1[[#This Row],[Magasin]])," ",Tableau1[[#This Row],[Magasin]]&amp;"_"&amp;INT((ROW(A383)-2)/20)+1)</f>
        <v>1160_20</v>
      </c>
      <c r="B383" s="1">
        <v>474799</v>
      </c>
      <c r="C383" s="1">
        <v>1011</v>
      </c>
      <c r="D383" s="1" t="s">
        <v>316</v>
      </c>
      <c r="E383" s="1">
        <v>1160</v>
      </c>
      <c r="F383" s="1" t="s">
        <v>25</v>
      </c>
      <c r="G383" s="1" t="s">
        <v>26</v>
      </c>
    </row>
    <row r="384" spans="1:7" x14ac:dyDescent="0.2">
      <c r="A384" s="22" t="str">
        <f>IF(ISBLANK(Tableau1[[#This Row],[Magasin]])," ",Tableau1[[#This Row],[Magasin]]&amp;"_"&amp;INT((ROW(A384)-2)/20)+1)</f>
        <v>1160_20</v>
      </c>
      <c r="B384" s="1">
        <v>474802</v>
      </c>
      <c r="C384" s="1">
        <v>1011</v>
      </c>
      <c r="D384" s="1" t="s">
        <v>317</v>
      </c>
      <c r="E384" s="1">
        <v>1160</v>
      </c>
      <c r="F384" s="1" t="s">
        <v>25</v>
      </c>
      <c r="G384" s="1" t="s">
        <v>26</v>
      </c>
    </row>
    <row r="385" spans="1:7" x14ac:dyDescent="0.2">
      <c r="A385" s="22" t="str">
        <f>IF(ISBLANK(Tableau1[[#This Row],[Magasin]])," ",Tableau1[[#This Row],[Magasin]]&amp;"_"&amp;INT((ROW(A385)-2)/20)+1)</f>
        <v>1160_20</v>
      </c>
      <c r="B385" s="1">
        <v>474803</v>
      </c>
      <c r="C385" s="1">
        <v>1011</v>
      </c>
      <c r="D385" s="1" t="s">
        <v>318</v>
      </c>
      <c r="E385" s="1">
        <v>1160</v>
      </c>
      <c r="F385" s="1" t="s">
        <v>25</v>
      </c>
      <c r="G385" s="1" t="s">
        <v>26</v>
      </c>
    </row>
    <row r="386" spans="1:7" x14ac:dyDescent="0.2">
      <c r="A386" s="22" t="str">
        <f>IF(ISBLANK(Tableau1[[#This Row],[Magasin]])," ",Tableau1[[#This Row],[Magasin]]&amp;"_"&amp;INT((ROW(A386)-2)/20)+1)</f>
        <v>1160_20</v>
      </c>
      <c r="B386" s="1">
        <v>474874</v>
      </c>
      <c r="C386" s="1">
        <v>1031</v>
      </c>
      <c r="D386" s="1" t="s">
        <v>319</v>
      </c>
      <c r="E386" s="1">
        <v>1160</v>
      </c>
      <c r="F386" s="1" t="s">
        <v>86</v>
      </c>
      <c r="G386" s="1" t="s">
        <v>26</v>
      </c>
    </row>
    <row r="387" spans="1:7" x14ac:dyDescent="0.2">
      <c r="A387" s="22" t="str">
        <f>IF(ISBLANK(Tableau1[[#This Row],[Magasin]])," ",Tableau1[[#This Row],[Magasin]]&amp;"_"&amp;INT((ROW(A387)-2)/20)+1)</f>
        <v>1160_20</v>
      </c>
      <c r="B387" s="1">
        <v>474962</v>
      </c>
      <c r="C387" s="1">
        <v>1011</v>
      </c>
      <c r="D387" s="1" t="s">
        <v>320</v>
      </c>
      <c r="E387" s="1">
        <v>1160</v>
      </c>
      <c r="F387" s="1" t="s">
        <v>108</v>
      </c>
      <c r="G387" s="1" t="s">
        <v>26</v>
      </c>
    </row>
    <row r="388" spans="1:7" x14ac:dyDescent="0.2">
      <c r="A388" s="22" t="str">
        <f>IF(ISBLANK(Tableau1[[#This Row],[Magasin]])," ",Tableau1[[#This Row],[Magasin]]&amp;"_"&amp;INT((ROW(A388)-2)/20)+1)</f>
        <v>1160_20</v>
      </c>
      <c r="B388" s="1">
        <v>477558</v>
      </c>
      <c r="C388" s="1">
        <v>1011</v>
      </c>
      <c r="D388" s="1" t="s">
        <v>321</v>
      </c>
      <c r="E388" s="1">
        <v>1160</v>
      </c>
      <c r="F388" s="1" t="s">
        <v>38</v>
      </c>
      <c r="G388" s="1" t="s">
        <v>26</v>
      </c>
    </row>
    <row r="389" spans="1:7" x14ac:dyDescent="0.2">
      <c r="A389" s="22" t="str">
        <f>IF(ISBLANK(Tableau1[[#This Row],[Magasin]])," ",Tableau1[[#This Row],[Magasin]]&amp;"_"&amp;INT((ROW(A389)-2)/20)+1)</f>
        <v>1160_20</v>
      </c>
      <c r="B389" s="1">
        <v>492772</v>
      </c>
      <c r="C389" s="1">
        <v>1011</v>
      </c>
      <c r="D389" s="1" t="s">
        <v>322</v>
      </c>
      <c r="E389" s="1">
        <v>1160</v>
      </c>
      <c r="F389" s="1" t="s">
        <v>45</v>
      </c>
      <c r="G389" s="1" t="s">
        <v>26</v>
      </c>
    </row>
    <row r="390" spans="1:7" x14ac:dyDescent="0.2">
      <c r="A390" s="22" t="str">
        <f>IF(ISBLANK(Tableau1[[#This Row],[Magasin]])," ",Tableau1[[#This Row],[Magasin]]&amp;"_"&amp;INT((ROW(A390)-2)/20)+1)</f>
        <v>1160_20</v>
      </c>
      <c r="B390" s="1">
        <v>496002</v>
      </c>
      <c r="C390" s="1">
        <v>1011</v>
      </c>
      <c r="D390" s="1" t="s">
        <v>323</v>
      </c>
      <c r="E390" s="1">
        <v>1160</v>
      </c>
      <c r="F390" s="1" t="s">
        <v>69</v>
      </c>
      <c r="G390" s="1" t="s">
        <v>47</v>
      </c>
    </row>
    <row r="391" spans="1:7" x14ac:dyDescent="0.2">
      <c r="A391" s="22" t="str">
        <f>IF(ISBLANK(Tableau1[[#This Row],[Magasin]])," ",Tableau1[[#This Row],[Magasin]]&amp;"_"&amp;INT((ROW(A391)-2)/20)+1)</f>
        <v>1160_20</v>
      </c>
      <c r="B391" s="1">
        <v>496021</v>
      </c>
      <c r="C391" s="1">
        <v>1031</v>
      </c>
      <c r="D391" s="1" t="s">
        <v>324</v>
      </c>
      <c r="E391" s="1">
        <v>1160</v>
      </c>
      <c r="F391" s="1" t="s">
        <v>190</v>
      </c>
      <c r="G391" s="1" t="s">
        <v>26</v>
      </c>
    </row>
    <row r="392" spans="1:7" x14ac:dyDescent="0.2">
      <c r="A392" s="22" t="str">
        <f>IF(ISBLANK(Tableau1[[#This Row],[Magasin]])," ",Tableau1[[#This Row],[Magasin]]&amp;"_"&amp;INT((ROW(A392)-2)/20)+1)</f>
        <v>1160_20</v>
      </c>
      <c r="B392" s="1">
        <v>496027</v>
      </c>
      <c r="C392" s="1">
        <v>1011</v>
      </c>
      <c r="D392" s="1" t="s">
        <v>325</v>
      </c>
      <c r="E392" s="1">
        <v>1160</v>
      </c>
      <c r="F392" s="1" t="s">
        <v>190</v>
      </c>
      <c r="G392" s="1" t="s">
        <v>26</v>
      </c>
    </row>
    <row r="393" spans="1:7" x14ac:dyDescent="0.2">
      <c r="A393" s="22" t="str">
        <f>IF(ISBLANK(Tableau1[[#This Row],[Magasin]])," ",Tableau1[[#This Row],[Magasin]]&amp;"_"&amp;INT((ROW(A393)-2)/20)+1)</f>
        <v>1160_20</v>
      </c>
      <c r="B393" s="1">
        <v>496028</v>
      </c>
      <c r="C393" s="1">
        <v>1011</v>
      </c>
      <c r="D393" s="1" t="s">
        <v>326</v>
      </c>
      <c r="E393" s="1">
        <v>1160</v>
      </c>
      <c r="F393" s="1" t="s">
        <v>189</v>
      </c>
      <c r="G393" s="1" t="s">
        <v>26</v>
      </c>
    </row>
    <row r="394" spans="1:7" x14ac:dyDescent="0.2">
      <c r="A394" s="22" t="str">
        <f>IF(ISBLANK(Tableau1[[#This Row],[Magasin]])," ",Tableau1[[#This Row],[Magasin]]&amp;"_"&amp;INT((ROW(A394)-2)/20)+1)</f>
        <v>1160_20</v>
      </c>
      <c r="B394" s="1">
        <v>496029</v>
      </c>
      <c r="C394" s="1">
        <v>1011</v>
      </c>
      <c r="D394" s="1" t="s">
        <v>327</v>
      </c>
      <c r="E394" s="1">
        <v>1160</v>
      </c>
      <c r="F394" s="1" t="s">
        <v>190</v>
      </c>
      <c r="G394" s="1" t="s">
        <v>26</v>
      </c>
    </row>
    <row r="395" spans="1:7" x14ac:dyDescent="0.2">
      <c r="A395" s="22" t="str">
        <f>IF(ISBLANK(Tableau1[[#This Row],[Magasin]])," ",Tableau1[[#This Row],[Magasin]]&amp;"_"&amp;INT((ROW(A395)-2)/20)+1)</f>
        <v>1160_20</v>
      </c>
      <c r="B395" s="1">
        <v>496030</v>
      </c>
      <c r="C395" s="1">
        <v>1011</v>
      </c>
      <c r="D395" s="1" t="s">
        <v>328</v>
      </c>
      <c r="E395" s="1">
        <v>1160</v>
      </c>
      <c r="F395" s="1" t="s">
        <v>189</v>
      </c>
      <c r="G395" s="1" t="s">
        <v>26</v>
      </c>
    </row>
    <row r="396" spans="1:7" x14ac:dyDescent="0.2">
      <c r="A396" s="22" t="str">
        <f>IF(ISBLANK(Tableau1[[#This Row],[Magasin]])," ",Tableau1[[#This Row],[Magasin]]&amp;"_"&amp;INT((ROW(A396)-2)/20)+1)</f>
        <v>1160_20</v>
      </c>
      <c r="B396" s="1">
        <v>496057</v>
      </c>
      <c r="C396" s="1">
        <v>1011</v>
      </c>
      <c r="D396" s="1" t="s">
        <v>329</v>
      </c>
      <c r="E396" s="1">
        <v>1160</v>
      </c>
      <c r="F396" s="1" t="s">
        <v>190</v>
      </c>
      <c r="G396" s="1" t="s">
        <v>26</v>
      </c>
    </row>
    <row r="397" spans="1:7" x14ac:dyDescent="0.2">
      <c r="A397" s="22" t="str">
        <f>IF(ISBLANK(Tableau1[[#This Row],[Magasin]])," ",Tableau1[[#This Row],[Magasin]]&amp;"_"&amp;INT((ROW(A397)-2)/20)+1)</f>
        <v>1160_20</v>
      </c>
      <c r="B397" s="1">
        <v>496058</v>
      </c>
      <c r="C397" s="1">
        <v>1011</v>
      </c>
      <c r="D397" s="1" t="s">
        <v>330</v>
      </c>
      <c r="E397" s="1">
        <v>1160</v>
      </c>
      <c r="F397" s="1" t="s">
        <v>190</v>
      </c>
      <c r="G397" s="1" t="s">
        <v>26</v>
      </c>
    </row>
    <row r="398" spans="1:7" x14ac:dyDescent="0.2">
      <c r="A398" s="22" t="str">
        <f>IF(ISBLANK(Tableau1[[#This Row],[Magasin]])," ",Tableau1[[#This Row],[Magasin]]&amp;"_"&amp;INT((ROW(A398)-2)/20)+1)</f>
        <v>1160_20</v>
      </c>
      <c r="B398" s="1">
        <v>496059</v>
      </c>
      <c r="C398" s="1">
        <v>1011</v>
      </c>
      <c r="D398" s="1" t="s">
        <v>331</v>
      </c>
      <c r="E398" s="1">
        <v>1160</v>
      </c>
      <c r="F398" s="1" t="s">
        <v>64</v>
      </c>
      <c r="G398" s="1" t="s">
        <v>26</v>
      </c>
    </row>
    <row r="399" spans="1:7" x14ac:dyDescent="0.2">
      <c r="A399" s="22" t="str">
        <f>IF(ISBLANK(Tableau1[[#This Row],[Magasin]])," ",Tableau1[[#This Row],[Magasin]]&amp;"_"&amp;INT((ROW(A399)-2)/20)+1)</f>
        <v>1160_20</v>
      </c>
      <c r="B399" s="1">
        <v>496067</v>
      </c>
      <c r="C399" s="1">
        <v>1011</v>
      </c>
      <c r="D399" s="1" t="s">
        <v>332</v>
      </c>
      <c r="E399" s="1">
        <v>1160</v>
      </c>
      <c r="F399" s="1" t="s">
        <v>104</v>
      </c>
      <c r="G399" s="1" t="s">
        <v>26</v>
      </c>
    </row>
    <row r="400" spans="1:7" x14ac:dyDescent="0.2">
      <c r="A400" s="22" t="str">
        <f>IF(ISBLANK(Tableau1[[#This Row],[Magasin]])," ",Tableau1[[#This Row],[Magasin]]&amp;"_"&amp;INT((ROW(A400)-2)/20)+1)</f>
        <v>1160_20</v>
      </c>
      <c r="B400" s="1">
        <v>496068</v>
      </c>
      <c r="C400" s="1">
        <v>1031</v>
      </c>
      <c r="D400" s="1" t="s">
        <v>333</v>
      </c>
      <c r="E400" s="1">
        <v>1160</v>
      </c>
      <c r="F400" s="1" t="s">
        <v>190</v>
      </c>
      <c r="G400" s="1" t="s">
        <v>26</v>
      </c>
    </row>
    <row r="401" spans="1:7" x14ac:dyDescent="0.2">
      <c r="A401" s="22" t="str">
        <f>IF(ISBLANK(Tableau1[[#This Row],[Magasin]])," ",Tableau1[[#This Row],[Magasin]]&amp;"_"&amp;INT((ROW(A401)-2)/20)+1)</f>
        <v>1160_20</v>
      </c>
      <c r="B401" s="1">
        <v>496079</v>
      </c>
      <c r="C401" s="1">
        <v>1011</v>
      </c>
      <c r="D401" s="1" t="s">
        <v>334</v>
      </c>
      <c r="E401" s="1">
        <v>1160</v>
      </c>
      <c r="F401" s="1" t="s">
        <v>64</v>
      </c>
      <c r="G401" s="1" t="s">
        <v>26</v>
      </c>
    </row>
    <row r="402" spans="1:7" x14ac:dyDescent="0.2">
      <c r="A402" s="22" t="str">
        <f>IF(ISBLANK(Tableau1[[#This Row],[Magasin]])," ",Tableau1[[#This Row],[Magasin]]&amp;"_"&amp;INT((ROW(A402)-2)/20)+1)</f>
        <v>1160_21</v>
      </c>
      <c r="B402" s="1">
        <v>496085</v>
      </c>
      <c r="C402" s="1">
        <v>1011</v>
      </c>
      <c r="D402" s="1" t="s">
        <v>335</v>
      </c>
      <c r="E402" s="1">
        <v>1160</v>
      </c>
      <c r="F402" s="1" t="s">
        <v>64</v>
      </c>
      <c r="G402" s="1" t="s">
        <v>26</v>
      </c>
    </row>
    <row r="403" spans="1:7" x14ac:dyDescent="0.2">
      <c r="A403" s="22" t="str">
        <f>IF(ISBLANK(Tableau1[[#This Row],[Magasin]])," ",Tableau1[[#This Row],[Magasin]]&amp;"_"&amp;INT((ROW(A403)-2)/20)+1)</f>
        <v>1160_21</v>
      </c>
      <c r="B403" s="1">
        <v>496164</v>
      </c>
      <c r="C403" s="1">
        <v>1011</v>
      </c>
      <c r="D403" s="1" t="s">
        <v>336</v>
      </c>
      <c r="E403" s="1">
        <v>1160</v>
      </c>
      <c r="F403" s="1" t="s">
        <v>64</v>
      </c>
      <c r="G403" s="1" t="s">
        <v>26</v>
      </c>
    </row>
    <row r="404" spans="1:7" x14ac:dyDescent="0.2">
      <c r="A404" s="22" t="str">
        <f>IF(ISBLANK(Tableau1[[#This Row],[Magasin]])," ",Tableau1[[#This Row],[Magasin]]&amp;"_"&amp;INT((ROW(A404)-2)/20)+1)</f>
        <v>1160_21</v>
      </c>
      <c r="B404" s="1">
        <v>496173</v>
      </c>
      <c r="C404" s="1">
        <v>1011</v>
      </c>
      <c r="D404" s="1" t="s">
        <v>337</v>
      </c>
      <c r="E404" s="1">
        <v>1160</v>
      </c>
      <c r="F404" s="1" t="s">
        <v>64</v>
      </c>
      <c r="G404" s="1" t="s">
        <v>26</v>
      </c>
    </row>
    <row r="405" spans="1:7" x14ac:dyDescent="0.2">
      <c r="A405" s="22" t="str">
        <f>IF(ISBLANK(Tableau1[[#This Row],[Magasin]])," ",Tableau1[[#This Row],[Magasin]]&amp;"_"&amp;INT((ROW(A405)-2)/20)+1)</f>
        <v>1160_21</v>
      </c>
      <c r="B405" s="1">
        <v>496222</v>
      </c>
      <c r="C405" s="1">
        <v>1011</v>
      </c>
      <c r="D405" s="1" t="s">
        <v>338</v>
      </c>
      <c r="E405" s="1">
        <v>1160</v>
      </c>
      <c r="F405" s="1" t="s">
        <v>104</v>
      </c>
      <c r="G405" s="1" t="s">
        <v>26</v>
      </c>
    </row>
    <row r="406" spans="1:7" x14ac:dyDescent="0.2">
      <c r="A406" s="22" t="str">
        <f>IF(ISBLANK(Tableau1[[#This Row],[Magasin]])," ",Tableau1[[#This Row],[Magasin]]&amp;"_"&amp;INT((ROW(A406)-2)/20)+1)</f>
        <v>1160_21</v>
      </c>
      <c r="B406" s="1">
        <v>496223</v>
      </c>
      <c r="C406" s="1">
        <v>1011</v>
      </c>
      <c r="D406" s="1" t="s">
        <v>339</v>
      </c>
      <c r="E406" s="1">
        <v>1160</v>
      </c>
      <c r="F406" s="1" t="s">
        <v>189</v>
      </c>
      <c r="G406" s="1" t="s">
        <v>26</v>
      </c>
    </row>
    <row r="407" spans="1:7" x14ac:dyDescent="0.2">
      <c r="A407" s="22" t="str">
        <f>IF(ISBLANK(Tableau1[[#This Row],[Magasin]])," ",Tableau1[[#This Row],[Magasin]]&amp;"_"&amp;INT((ROW(A407)-2)/20)+1)</f>
        <v>1160_21</v>
      </c>
      <c r="B407" s="1">
        <v>496258</v>
      </c>
      <c r="C407" s="1">
        <v>1011</v>
      </c>
      <c r="D407" s="1" t="s">
        <v>340</v>
      </c>
      <c r="E407" s="1">
        <v>1160</v>
      </c>
      <c r="F407" s="1" t="s">
        <v>64</v>
      </c>
      <c r="G407" s="1" t="s">
        <v>26</v>
      </c>
    </row>
    <row r="408" spans="1:7" x14ac:dyDescent="0.2">
      <c r="A408" s="22" t="str">
        <f>IF(ISBLANK(Tableau1[[#This Row],[Magasin]])," ",Tableau1[[#This Row],[Magasin]]&amp;"_"&amp;INT((ROW(A408)-2)/20)+1)</f>
        <v>1160_21</v>
      </c>
      <c r="B408" s="1">
        <v>496259</v>
      </c>
      <c r="C408" s="1">
        <v>1011</v>
      </c>
      <c r="D408" s="1" t="s">
        <v>341</v>
      </c>
      <c r="E408" s="1">
        <v>1160</v>
      </c>
      <c r="F408" s="1" t="s">
        <v>64</v>
      </c>
      <c r="G408" s="1" t="s">
        <v>26</v>
      </c>
    </row>
    <row r="409" spans="1:7" x14ac:dyDescent="0.2">
      <c r="A409" s="22" t="str">
        <f>IF(ISBLANK(Tableau1[[#This Row],[Magasin]])," ",Tableau1[[#This Row],[Magasin]]&amp;"_"&amp;INT((ROW(A409)-2)/20)+1)</f>
        <v>1160_21</v>
      </c>
      <c r="B409" s="1">
        <v>496260</v>
      </c>
      <c r="C409" s="1">
        <v>1011</v>
      </c>
      <c r="D409" s="1" t="s">
        <v>342</v>
      </c>
      <c r="E409" s="1">
        <v>1160</v>
      </c>
      <c r="F409" s="1" t="s">
        <v>64</v>
      </c>
      <c r="G409" s="1" t="s">
        <v>26</v>
      </c>
    </row>
    <row r="410" spans="1:7" x14ac:dyDescent="0.2">
      <c r="A410" s="22" t="str">
        <f>IF(ISBLANK(Tableau1[[#This Row],[Magasin]])," ",Tableau1[[#This Row],[Magasin]]&amp;"_"&amp;INT((ROW(A410)-2)/20)+1)</f>
        <v>1160_21</v>
      </c>
      <c r="B410" s="1">
        <v>496362</v>
      </c>
      <c r="C410" s="1">
        <v>1011</v>
      </c>
      <c r="D410" s="1" t="s">
        <v>343</v>
      </c>
      <c r="E410" s="1">
        <v>1160</v>
      </c>
      <c r="F410" s="1" t="s">
        <v>51</v>
      </c>
      <c r="G410" s="1" t="s">
        <v>52</v>
      </c>
    </row>
    <row r="411" spans="1:7" x14ac:dyDescent="0.2">
      <c r="A411" s="22" t="str">
        <f>IF(ISBLANK(Tableau1[[#This Row],[Magasin]])," ",Tableau1[[#This Row],[Magasin]]&amp;"_"&amp;INT((ROW(A411)-2)/20)+1)</f>
        <v>1160_21</v>
      </c>
      <c r="B411" s="1">
        <v>496364</v>
      </c>
      <c r="C411" s="1">
        <v>1011</v>
      </c>
      <c r="D411" s="1" t="s">
        <v>344</v>
      </c>
      <c r="E411" s="1">
        <v>1160</v>
      </c>
      <c r="F411" s="1" t="s">
        <v>64</v>
      </c>
      <c r="G411" s="1" t="s">
        <v>26</v>
      </c>
    </row>
    <row r="412" spans="1:7" x14ac:dyDescent="0.2">
      <c r="A412" s="22" t="str">
        <f>IF(ISBLANK(Tableau1[[#This Row],[Magasin]])," ",Tableau1[[#This Row],[Magasin]]&amp;"_"&amp;INT((ROW(A412)-2)/20)+1)</f>
        <v>1160_21</v>
      </c>
      <c r="B412" s="1">
        <v>496365</v>
      </c>
      <c r="C412" s="1">
        <v>1011</v>
      </c>
      <c r="D412" s="1" t="s">
        <v>345</v>
      </c>
      <c r="E412" s="1">
        <v>1160</v>
      </c>
      <c r="F412" s="1" t="s">
        <v>64</v>
      </c>
      <c r="G412" s="1" t="s">
        <v>26</v>
      </c>
    </row>
    <row r="413" spans="1:7" x14ac:dyDescent="0.2">
      <c r="A413" s="22" t="str">
        <f>IF(ISBLANK(Tableau1[[#This Row],[Magasin]])," ",Tableau1[[#This Row],[Magasin]]&amp;"_"&amp;INT((ROW(A413)-2)/20)+1)</f>
        <v>1160_21</v>
      </c>
      <c r="B413" s="1">
        <v>496368</v>
      </c>
      <c r="C413" s="1">
        <v>1011</v>
      </c>
      <c r="D413" s="1" t="s">
        <v>346</v>
      </c>
      <c r="E413" s="1">
        <v>1160</v>
      </c>
      <c r="F413" s="1" t="s">
        <v>64</v>
      </c>
      <c r="G413" s="1" t="s">
        <v>26</v>
      </c>
    </row>
    <row r="414" spans="1:7" x14ac:dyDescent="0.2">
      <c r="A414" s="22" t="str">
        <f>IF(ISBLANK(Tableau1[[#This Row],[Magasin]])," ",Tableau1[[#This Row],[Magasin]]&amp;"_"&amp;INT((ROW(A414)-2)/20)+1)</f>
        <v>1160_21</v>
      </c>
      <c r="B414" s="1">
        <v>496369</v>
      </c>
      <c r="C414" s="1">
        <v>1011</v>
      </c>
      <c r="D414" s="1" t="s">
        <v>347</v>
      </c>
      <c r="E414" s="1">
        <v>1160</v>
      </c>
      <c r="F414" s="1" t="s">
        <v>64</v>
      </c>
      <c r="G414" s="1" t="s">
        <v>26</v>
      </c>
    </row>
    <row r="415" spans="1:7" x14ac:dyDescent="0.2">
      <c r="A415" s="22" t="str">
        <f>IF(ISBLANK(Tableau1[[#This Row],[Magasin]])," ",Tableau1[[#This Row],[Magasin]]&amp;"_"&amp;INT((ROW(A415)-2)/20)+1)</f>
        <v>1160_21</v>
      </c>
      <c r="B415" s="1">
        <v>496431</v>
      </c>
      <c r="C415" s="1">
        <v>1011</v>
      </c>
      <c r="D415" s="1" t="s">
        <v>348</v>
      </c>
      <c r="E415" s="1">
        <v>1160</v>
      </c>
      <c r="F415" s="1" t="s">
        <v>64</v>
      </c>
      <c r="G415" s="1" t="s">
        <v>26</v>
      </c>
    </row>
    <row r="416" spans="1:7" x14ac:dyDescent="0.2">
      <c r="A416" s="22" t="str">
        <f>IF(ISBLANK(Tableau1[[#This Row],[Magasin]])," ",Tableau1[[#This Row],[Magasin]]&amp;"_"&amp;INT((ROW(A416)-2)/20)+1)</f>
        <v>1160_21</v>
      </c>
      <c r="B416" s="1">
        <v>496436</v>
      </c>
      <c r="C416" s="1">
        <v>1031</v>
      </c>
      <c r="D416" s="1" t="s">
        <v>349</v>
      </c>
      <c r="E416" s="1">
        <v>1160</v>
      </c>
      <c r="F416" s="1" t="s">
        <v>69</v>
      </c>
      <c r="G416" s="1" t="s">
        <v>47</v>
      </c>
    </row>
    <row r="417" spans="1:7" x14ac:dyDescent="0.2">
      <c r="A417" s="22" t="str">
        <f>IF(ISBLANK(Tableau1[[#This Row],[Magasin]])," ",Tableau1[[#This Row],[Magasin]]&amp;"_"&amp;INT((ROW(A417)-2)/20)+1)</f>
        <v>1160_21</v>
      </c>
      <c r="B417" s="1">
        <v>496450</v>
      </c>
      <c r="C417" s="1">
        <v>1031</v>
      </c>
      <c r="D417" s="1" t="s">
        <v>350</v>
      </c>
      <c r="E417" s="1">
        <v>1160</v>
      </c>
      <c r="F417" s="1" t="s">
        <v>190</v>
      </c>
      <c r="G417" s="1" t="s">
        <v>26</v>
      </c>
    </row>
    <row r="418" spans="1:7" x14ac:dyDescent="0.2">
      <c r="A418" s="22" t="str">
        <f>IF(ISBLANK(Tableau1[[#This Row],[Magasin]])," ",Tableau1[[#This Row],[Magasin]]&amp;"_"&amp;INT((ROW(A418)-2)/20)+1)</f>
        <v>1160_21</v>
      </c>
      <c r="B418" s="1">
        <v>496451</v>
      </c>
      <c r="C418" s="1">
        <v>1031</v>
      </c>
      <c r="D418" s="1" t="s">
        <v>351</v>
      </c>
      <c r="E418" s="1">
        <v>1160</v>
      </c>
      <c r="F418" s="1" t="s">
        <v>189</v>
      </c>
      <c r="G418" s="1" t="s">
        <v>26</v>
      </c>
    </row>
    <row r="419" spans="1:7" x14ac:dyDescent="0.2">
      <c r="A419" s="22" t="str">
        <f>IF(ISBLANK(Tableau1[[#This Row],[Magasin]])," ",Tableau1[[#This Row],[Magasin]]&amp;"_"&amp;INT((ROW(A419)-2)/20)+1)</f>
        <v>1160_21</v>
      </c>
      <c r="B419" s="1">
        <v>496452</v>
      </c>
      <c r="C419" s="1">
        <v>1031</v>
      </c>
      <c r="D419" s="1" t="s">
        <v>352</v>
      </c>
      <c r="E419" s="1">
        <v>1160</v>
      </c>
      <c r="F419" s="1" t="s">
        <v>189</v>
      </c>
      <c r="G419" s="1" t="s">
        <v>26</v>
      </c>
    </row>
    <row r="420" spans="1:7" x14ac:dyDescent="0.2">
      <c r="A420" s="22" t="str">
        <f>IF(ISBLANK(Tableau1[[#This Row],[Magasin]])," ",Tableau1[[#This Row],[Magasin]]&amp;"_"&amp;INT((ROW(A420)-2)/20)+1)</f>
        <v>1160_21</v>
      </c>
      <c r="B420" s="1">
        <v>496453</v>
      </c>
      <c r="C420" s="1">
        <v>1031</v>
      </c>
      <c r="D420" s="1" t="s">
        <v>353</v>
      </c>
      <c r="E420" s="1">
        <v>1160</v>
      </c>
      <c r="F420" s="1" t="s">
        <v>189</v>
      </c>
      <c r="G420" s="1" t="s">
        <v>26</v>
      </c>
    </row>
    <row r="421" spans="1:7" x14ac:dyDescent="0.2">
      <c r="A421" s="22" t="str">
        <f>IF(ISBLANK(Tableau1[[#This Row],[Magasin]])," ",Tableau1[[#This Row],[Magasin]]&amp;"_"&amp;INT((ROW(A421)-2)/20)+1)</f>
        <v>1160_21</v>
      </c>
      <c r="B421" s="1">
        <v>496454</v>
      </c>
      <c r="C421" s="1">
        <v>1031</v>
      </c>
      <c r="D421" s="1" t="s">
        <v>354</v>
      </c>
      <c r="E421" s="1">
        <v>1160</v>
      </c>
      <c r="F421" s="1" t="s">
        <v>189</v>
      </c>
      <c r="G421" s="1" t="s">
        <v>26</v>
      </c>
    </row>
    <row r="422" spans="1:7" x14ac:dyDescent="0.2">
      <c r="A422" s="22" t="str">
        <f>IF(ISBLANK(Tableau1[[#This Row],[Magasin]])," ",Tableau1[[#This Row],[Magasin]]&amp;"_"&amp;INT((ROW(A422)-2)/20)+1)</f>
        <v>1160_22</v>
      </c>
      <c r="B422" s="1">
        <v>496458</v>
      </c>
      <c r="C422" s="1">
        <v>1031</v>
      </c>
      <c r="D422" s="1" t="s">
        <v>355</v>
      </c>
      <c r="E422" s="1">
        <v>1160</v>
      </c>
      <c r="F422" s="1" t="s">
        <v>190</v>
      </c>
      <c r="G422" s="1" t="s">
        <v>26</v>
      </c>
    </row>
    <row r="423" spans="1:7" x14ac:dyDescent="0.2">
      <c r="A423" s="22" t="str">
        <f>IF(ISBLANK(Tableau1[[#This Row],[Magasin]])," ",Tableau1[[#This Row],[Magasin]]&amp;"_"&amp;INT((ROW(A423)-2)/20)+1)</f>
        <v>1160_22</v>
      </c>
      <c r="B423" s="1">
        <v>496490</v>
      </c>
      <c r="C423" s="1">
        <v>1031</v>
      </c>
      <c r="D423" s="1" t="s">
        <v>356</v>
      </c>
      <c r="E423" s="1">
        <v>1160</v>
      </c>
      <c r="F423" s="1" t="s">
        <v>64</v>
      </c>
      <c r="G423" s="1" t="s">
        <v>26</v>
      </c>
    </row>
    <row r="424" spans="1:7" x14ac:dyDescent="0.2">
      <c r="A424" s="22" t="str">
        <f>IF(ISBLANK(Tableau1[[#This Row],[Magasin]])," ",Tableau1[[#This Row],[Magasin]]&amp;"_"&amp;INT((ROW(A424)-2)/20)+1)</f>
        <v>1160_22</v>
      </c>
      <c r="B424" s="1">
        <v>496491</v>
      </c>
      <c r="C424" s="1">
        <v>1031</v>
      </c>
      <c r="D424" s="1" t="s">
        <v>357</v>
      </c>
      <c r="E424" s="1">
        <v>1160</v>
      </c>
      <c r="F424" s="1" t="s">
        <v>64</v>
      </c>
      <c r="G424" s="1" t="s">
        <v>26</v>
      </c>
    </row>
    <row r="425" spans="1:7" x14ac:dyDescent="0.2">
      <c r="A425" s="22" t="str">
        <f>IF(ISBLANK(Tableau1[[#This Row],[Magasin]])," ",Tableau1[[#This Row],[Magasin]]&amp;"_"&amp;INT((ROW(A425)-2)/20)+1)</f>
        <v>1160_22</v>
      </c>
      <c r="B425" s="1">
        <v>496492</v>
      </c>
      <c r="C425" s="1">
        <v>1011</v>
      </c>
      <c r="D425" s="1" t="s">
        <v>358</v>
      </c>
      <c r="E425" s="1">
        <v>1160</v>
      </c>
      <c r="F425" s="1" t="s">
        <v>64</v>
      </c>
      <c r="G425" s="1" t="s">
        <v>26</v>
      </c>
    </row>
    <row r="426" spans="1:7" x14ac:dyDescent="0.2">
      <c r="A426" s="22" t="str">
        <f>IF(ISBLANK(Tableau1[[#This Row],[Magasin]])," ",Tableau1[[#This Row],[Magasin]]&amp;"_"&amp;INT((ROW(A426)-2)/20)+1)</f>
        <v>1160_22</v>
      </c>
      <c r="B426" s="1">
        <v>496493</v>
      </c>
      <c r="C426" s="1">
        <v>1011</v>
      </c>
      <c r="D426" s="1" t="s">
        <v>359</v>
      </c>
      <c r="E426" s="1">
        <v>1160</v>
      </c>
      <c r="F426" s="1" t="s">
        <v>64</v>
      </c>
      <c r="G426" s="1" t="s">
        <v>26</v>
      </c>
    </row>
    <row r="427" spans="1:7" x14ac:dyDescent="0.2">
      <c r="A427" s="22" t="str">
        <f>IF(ISBLANK(Tableau1[[#This Row],[Magasin]])," ",Tableau1[[#This Row],[Magasin]]&amp;"_"&amp;INT((ROW(A427)-2)/20)+1)</f>
        <v>1160_22</v>
      </c>
      <c r="B427" s="1">
        <v>496523</v>
      </c>
      <c r="C427" s="1">
        <v>1011</v>
      </c>
      <c r="D427" s="1" t="s">
        <v>360</v>
      </c>
      <c r="E427" s="1">
        <v>1160</v>
      </c>
      <c r="F427" s="1" t="s">
        <v>51</v>
      </c>
      <c r="G427" s="1" t="s">
        <v>52</v>
      </c>
    </row>
    <row r="428" spans="1:7" x14ac:dyDescent="0.2">
      <c r="A428" s="22" t="str">
        <f>IF(ISBLANK(Tableau1[[#This Row],[Magasin]])," ",Tableau1[[#This Row],[Magasin]]&amp;"_"&amp;INT((ROW(A428)-2)/20)+1)</f>
        <v>1160_22</v>
      </c>
      <c r="B428" s="1">
        <v>497000</v>
      </c>
      <c r="C428" s="1">
        <v>1011</v>
      </c>
      <c r="D428" s="1" t="s">
        <v>361</v>
      </c>
      <c r="E428" s="1">
        <v>1160</v>
      </c>
      <c r="F428" s="1" t="s">
        <v>362</v>
      </c>
      <c r="G428" s="1" t="s">
        <v>277</v>
      </c>
    </row>
    <row r="429" spans="1:7" x14ac:dyDescent="0.2">
      <c r="A429" s="22" t="str">
        <f>IF(ISBLANK(Tableau1[[#This Row],[Magasin]])," ",Tableau1[[#This Row],[Magasin]]&amp;"_"&amp;INT((ROW(A429)-2)/20)+1)</f>
        <v>1160_22</v>
      </c>
      <c r="B429" s="1">
        <v>497004</v>
      </c>
      <c r="C429" s="1">
        <v>1011</v>
      </c>
      <c r="D429" s="1" t="s">
        <v>363</v>
      </c>
      <c r="E429" s="1">
        <v>1160</v>
      </c>
      <c r="F429" s="1" t="s">
        <v>364</v>
      </c>
      <c r="G429" s="1" t="s">
        <v>277</v>
      </c>
    </row>
    <row r="430" spans="1:7" x14ac:dyDescent="0.2">
      <c r="A430" s="22" t="str">
        <f>IF(ISBLANK(Tableau1[[#This Row],[Magasin]])," ",Tableau1[[#This Row],[Magasin]]&amp;"_"&amp;INT((ROW(A430)-2)/20)+1)</f>
        <v>1160_22</v>
      </c>
      <c r="B430" s="1">
        <v>497005</v>
      </c>
      <c r="C430" s="1">
        <v>1011</v>
      </c>
      <c r="D430" s="1" t="s">
        <v>365</v>
      </c>
      <c r="E430" s="1">
        <v>1160</v>
      </c>
      <c r="F430" s="1" t="s">
        <v>364</v>
      </c>
      <c r="G430" s="1" t="s">
        <v>277</v>
      </c>
    </row>
    <row r="431" spans="1:7" x14ac:dyDescent="0.2">
      <c r="A431" s="22" t="str">
        <f>IF(ISBLANK(Tableau1[[#This Row],[Magasin]])," ",Tableau1[[#This Row],[Magasin]]&amp;"_"&amp;INT((ROW(A431)-2)/20)+1)</f>
        <v>1160_22</v>
      </c>
      <c r="B431" s="1">
        <v>497006</v>
      </c>
      <c r="C431" s="1">
        <v>1011</v>
      </c>
      <c r="D431" s="1" t="s">
        <v>310</v>
      </c>
      <c r="E431" s="1">
        <v>1160</v>
      </c>
      <c r="F431" s="1" t="s">
        <v>197</v>
      </c>
      <c r="G431" s="1" t="s">
        <v>26</v>
      </c>
    </row>
    <row r="432" spans="1:7" x14ac:dyDescent="0.2">
      <c r="A432" s="22" t="str">
        <f>IF(ISBLANK(Tableau1[[#This Row],[Magasin]])," ",Tableau1[[#This Row],[Magasin]]&amp;"_"&amp;INT((ROW(A432)-2)/20)+1)</f>
        <v>1160_22</v>
      </c>
      <c r="B432" s="1">
        <v>497021</v>
      </c>
      <c r="C432" s="1">
        <v>1011</v>
      </c>
      <c r="D432" s="1" t="s">
        <v>366</v>
      </c>
      <c r="E432" s="1">
        <v>1160</v>
      </c>
      <c r="F432" s="1" t="s">
        <v>364</v>
      </c>
      <c r="G432" s="1" t="s">
        <v>277</v>
      </c>
    </row>
    <row r="433" spans="1:7" x14ac:dyDescent="0.2">
      <c r="A433" s="22" t="str">
        <f>IF(ISBLANK(Tableau1[[#This Row],[Magasin]])," ",Tableau1[[#This Row],[Magasin]]&amp;"_"&amp;INT((ROW(A433)-2)/20)+1)</f>
        <v>1160_22</v>
      </c>
      <c r="B433" s="1">
        <v>497022</v>
      </c>
      <c r="C433" s="1">
        <v>1011</v>
      </c>
      <c r="D433" s="1" t="s">
        <v>310</v>
      </c>
      <c r="E433" s="1">
        <v>1160</v>
      </c>
      <c r="F433" s="1" t="s">
        <v>362</v>
      </c>
      <c r="G433" s="1" t="s">
        <v>277</v>
      </c>
    </row>
    <row r="434" spans="1:7" x14ac:dyDescent="0.2">
      <c r="A434" s="22" t="str">
        <f>IF(ISBLANK(Tableau1[[#This Row],[Magasin]])," ",Tableau1[[#This Row],[Magasin]]&amp;"_"&amp;INT((ROW(A434)-2)/20)+1)</f>
        <v>1160_22</v>
      </c>
      <c r="B434" s="1">
        <v>497125</v>
      </c>
      <c r="C434" s="1">
        <v>1011</v>
      </c>
      <c r="D434" s="1" t="s">
        <v>298</v>
      </c>
      <c r="E434" s="1">
        <v>1160</v>
      </c>
      <c r="F434" s="1" t="s">
        <v>67</v>
      </c>
      <c r="G434" s="1" t="s">
        <v>26</v>
      </c>
    </row>
    <row r="435" spans="1:7" x14ac:dyDescent="0.2">
      <c r="A435" s="22" t="str">
        <f>IF(ISBLANK(Tableau1[[#This Row],[Magasin]])," ",Tableau1[[#This Row],[Magasin]]&amp;"_"&amp;INT((ROW(A435)-2)/20)+1)</f>
        <v>1160_22</v>
      </c>
      <c r="B435" s="1">
        <v>520335</v>
      </c>
      <c r="C435" s="1">
        <v>1011</v>
      </c>
      <c r="D435" s="1" t="s">
        <v>367</v>
      </c>
      <c r="E435" s="1">
        <v>1160</v>
      </c>
      <c r="F435" s="1" t="s">
        <v>99</v>
      </c>
      <c r="G435" s="1" t="s">
        <v>26</v>
      </c>
    </row>
    <row r="436" spans="1:7" x14ac:dyDescent="0.2">
      <c r="A436" s="22" t="str">
        <f>IF(ISBLANK(Tableau1[[#This Row],[Magasin]])," ",Tableau1[[#This Row],[Magasin]]&amp;"_"&amp;INT((ROW(A436)-2)/20)+1)</f>
        <v>1160_22</v>
      </c>
      <c r="B436" s="1">
        <v>520335</v>
      </c>
      <c r="C436" s="1">
        <v>1011</v>
      </c>
      <c r="D436" s="1" t="s">
        <v>367</v>
      </c>
      <c r="E436" s="1">
        <v>1160</v>
      </c>
      <c r="F436" s="1" t="s">
        <v>106</v>
      </c>
      <c r="G436" s="1" t="s">
        <v>26</v>
      </c>
    </row>
    <row r="437" spans="1:7" x14ac:dyDescent="0.2">
      <c r="A437" s="22" t="str">
        <f>IF(ISBLANK(Tableau1[[#This Row],[Magasin]])," ",Tableau1[[#This Row],[Magasin]]&amp;"_"&amp;INT((ROW(A437)-2)/20)+1)</f>
        <v>1160_22</v>
      </c>
      <c r="B437" s="1">
        <v>520335</v>
      </c>
      <c r="C437" s="1">
        <v>1011</v>
      </c>
      <c r="D437" s="1" t="s">
        <v>367</v>
      </c>
      <c r="E437" s="1">
        <v>1160</v>
      </c>
      <c r="F437" s="1" t="s">
        <v>107</v>
      </c>
      <c r="G437" s="1" t="s">
        <v>26</v>
      </c>
    </row>
    <row r="438" spans="1:7" x14ac:dyDescent="0.2">
      <c r="A438" s="22" t="str">
        <f>IF(ISBLANK(Tableau1[[#This Row],[Magasin]])," ",Tableau1[[#This Row],[Magasin]]&amp;"_"&amp;INT((ROW(A438)-2)/20)+1)</f>
        <v>1160_22</v>
      </c>
      <c r="B438" s="1">
        <v>520335</v>
      </c>
      <c r="C438" s="1">
        <v>1011</v>
      </c>
      <c r="D438" s="1" t="s">
        <v>367</v>
      </c>
      <c r="E438" s="1">
        <v>1160</v>
      </c>
      <c r="F438" s="1" t="s">
        <v>92</v>
      </c>
      <c r="G438" s="1" t="s">
        <v>26</v>
      </c>
    </row>
    <row r="439" spans="1:7" x14ac:dyDescent="0.2">
      <c r="A439" s="22" t="str">
        <f>IF(ISBLANK(Tableau1[[#This Row],[Magasin]])," ",Tableau1[[#This Row],[Magasin]]&amp;"_"&amp;INT((ROW(A439)-2)/20)+1)</f>
        <v>1160_22</v>
      </c>
      <c r="B439" s="1">
        <v>520335</v>
      </c>
      <c r="C439" s="1">
        <v>1011</v>
      </c>
      <c r="D439" s="1" t="s">
        <v>367</v>
      </c>
      <c r="E439" s="1">
        <v>1160</v>
      </c>
      <c r="F439" s="1" t="s">
        <v>86</v>
      </c>
      <c r="G439" s="1" t="s">
        <v>26</v>
      </c>
    </row>
    <row r="440" spans="1:7" x14ac:dyDescent="0.2">
      <c r="A440" s="22" t="str">
        <f>IF(ISBLANK(Tableau1[[#This Row],[Magasin]])," ",Tableau1[[#This Row],[Magasin]]&amp;"_"&amp;INT((ROW(A440)-2)/20)+1)</f>
        <v>1160_22</v>
      </c>
      <c r="B440" s="1">
        <v>520335</v>
      </c>
      <c r="C440" s="1">
        <v>1011</v>
      </c>
      <c r="D440" s="1" t="s">
        <v>367</v>
      </c>
      <c r="E440" s="1">
        <v>1160</v>
      </c>
      <c r="F440" s="1" t="s">
        <v>108</v>
      </c>
      <c r="G440" s="1" t="s">
        <v>26</v>
      </c>
    </row>
    <row r="441" spans="1:7" x14ac:dyDescent="0.2">
      <c r="A441" s="22" t="str">
        <f>IF(ISBLANK(Tableau1[[#This Row],[Magasin]])," ",Tableau1[[#This Row],[Magasin]]&amp;"_"&amp;INT((ROW(A441)-2)/20)+1)</f>
        <v>1160_22</v>
      </c>
      <c r="B441" s="1">
        <v>520335</v>
      </c>
      <c r="C441" s="1">
        <v>1011</v>
      </c>
      <c r="D441" s="1" t="s">
        <v>367</v>
      </c>
      <c r="E441" s="1">
        <v>1160</v>
      </c>
      <c r="F441" s="1" t="s">
        <v>74</v>
      </c>
      <c r="G441" s="1" t="s">
        <v>26</v>
      </c>
    </row>
    <row r="442" spans="1:7" x14ac:dyDescent="0.2">
      <c r="A442" s="22" t="str">
        <f>IF(ISBLANK(Tableau1[[#This Row],[Magasin]])," ",Tableau1[[#This Row],[Magasin]]&amp;"_"&amp;INT((ROW(A442)-2)/20)+1)</f>
        <v>1160_23</v>
      </c>
      <c r="B442" s="1">
        <v>520335</v>
      </c>
      <c r="C442" s="1">
        <v>1011</v>
      </c>
      <c r="D442" s="1" t="s">
        <v>367</v>
      </c>
      <c r="E442" s="1">
        <v>1160</v>
      </c>
      <c r="F442" s="1" t="s">
        <v>49</v>
      </c>
      <c r="G442" s="1" t="s">
        <v>26</v>
      </c>
    </row>
    <row r="443" spans="1:7" x14ac:dyDescent="0.2">
      <c r="A443" s="22" t="str">
        <f>IF(ISBLANK(Tableau1[[#This Row],[Magasin]])," ",Tableau1[[#This Row],[Magasin]]&amp;"_"&amp;INT((ROW(A443)-2)/20)+1)</f>
        <v>1160_23</v>
      </c>
      <c r="B443" s="1">
        <v>520335</v>
      </c>
      <c r="C443" s="1">
        <v>1011</v>
      </c>
      <c r="D443" s="1" t="s">
        <v>367</v>
      </c>
      <c r="E443" s="1">
        <v>1160</v>
      </c>
      <c r="F443" s="1" t="s">
        <v>96</v>
      </c>
      <c r="G443" s="1" t="s">
        <v>26</v>
      </c>
    </row>
    <row r="444" spans="1:7" x14ac:dyDescent="0.2">
      <c r="A444" s="22" t="str">
        <f>IF(ISBLANK(Tableau1[[#This Row],[Magasin]])," ",Tableau1[[#This Row],[Magasin]]&amp;"_"&amp;INT((ROW(A444)-2)/20)+1)</f>
        <v>1160_23</v>
      </c>
      <c r="B444" s="1">
        <v>520335</v>
      </c>
      <c r="C444" s="1">
        <v>1011</v>
      </c>
      <c r="D444" s="1" t="s">
        <v>367</v>
      </c>
      <c r="E444" s="1">
        <v>1160</v>
      </c>
      <c r="F444" s="1" t="s">
        <v>84</v>
      </c>
      <c r="G444" s="1" t="s">
        <v>26</v>
      </c>
    </row>
    <row r="445" spans="1:7" x14ac:dyDescent="0.2">
      <c r="A445" s="22" t="str">
        <f>IF(ISBLANK(Tableau1[[#This Row],[Magasin]])," ",Tableau1[[#This Row],[Magasin]]&amp;"_"&amp;INT((ROW(A445)-2)/20)+1)</f>
        <v>1160_23</v>
      </c>
      <c r="B445" s="1">
        <v>525540</v>
      </c>
      <c r="C445" s="1">
        <v>1011</v>
      </c>
      <c r="D445" s="1" t="s">
        <v>368</v>
      </c>
      <c r="E445" s="1">
        <v>1160</v>
      </c>
      <c r="F445" s="1" t="s">
        <v>151</v>
      </c>
      <c r="G445" s="1" t="s">
        <v>26</v>
      </c>
    </row>
    <row r="446" spans="1:7" x14ac:dyDescent="0.2">
      <c r="A446" s="22" t="str">
        <f>IF(ISBLANK(Tableau1[[#This Row],[Magasin]])," ",Tableau1[[#This Row],[Magasin]]&amp;"_"&amp;INT((ROW(A446)-2)/20)+1)</f>
        <v>1160_23</v>
      </c>
      <c r="B446" s="1">
        <v>525540</v>
      </c>
      <c r="C446" s="1">
        <v>1011</v>
      </c>
      <c r="D446" s="1" t="s">
        <v>368</v>
      </c>
      <c r="E446" s="1">
        <v>1160</v>
      </c>
      <c r="F446" s="1" t="s">
        <v>152</v>
      </c>
      <c r="G446" s="1" t="s">
        <v>26</v>
      </c>
    </row>
    <row r="447" spans="1:7" x14ac:dyDescent="0.2">
      <c r="A447" s="22" t="str">
        <f>IF(ISBLANK(Tableau1[[#This Row],[Magasin]])," ",Tableau1[[#This Row],[Magasin]]&amp;"_"&amp;INT((ROW(A447)-2)/20)+1)</f>
        <v>1160_23</v>
      </c>
      <c r="B447" s="1">
        <v>561040</v>
      </c>
      <c r="C447" s="1">
        <v>1031</v>
      </c>
      <c r="D447" s="1" t="s">
        <v>369</v>
      </c>
      <c r="E447" s="1">
        <v>1160</v>
      </c>
      <c r="F447" s="1" t="s">
        <v>25</v>
      </c>
      <c r="G447" s="1" t="s">
        <v>26</v>
      </c>
    </row>
    <row r="448" spans="1:7" x14ac:dyDescent="0.2">
      <c r="A448" s="22" t="str">
        <f>IF(ISBLANK(Tableau1[[#This Row],[Magasin]])," ",Tableau1[[#This Row],[Magasin]]&amp;"_"&amp;INT((ROW(A448)-2)/20)+1)</f>
        <v>1160_23</v>
      </c>
      <c r="B448" s="1">
        <v>561042</v>
      </c>
      <c r="C448" s="1">
        <v>1011</v>
      </c>
      <c r="D448" s="1" t="s">
        <v>370</v>
      </c>
      <c r="E448" s="1">
        <v>1160</v>
      </c>
      <c r="F448" s="1" t="s">
        <v>25</v>
      </c>
      <c r="G448" s="1" t="s">
        <v>26</v>
      </c>
    </row>
    <row r="449" spans="1:7" x14ac:dyDescent="0.2">
      <c r="A449" s="22" t="str">
        <f>IF(ISBLANK(Tableau1[[#This Row],[Magasin]])," ",Tableau1[[#This Row],[Magasin]]&amp;"_"&amp;INT((ROW(A449)-2)/20)+1)</f>
        <v>1160_23</v>
      </c>
      <c r="B449" s="1">
        <v>561044</v>
      </c>
      <c r="C449" s="1">
        <v>1011</v>
      </c>
      <c r="D449" s="1" t="s">
        <v>371</v>
      </c>
      <c r="E449" s="1">
        <v>1160</v>
      </c>
      <c r="F449" s="1" t="s">
        <v>25</v>
      </c>
      <c r="G449" s="1" t="s">
        <v>26</v>
      </c>
    </row>
    <row r="450" spans="1:7" x14ac:dyDescent="0.2">
      <c r="A450" s="22" t="str">
        <f>IF(ISBLANK(Tableau1[[#This Row],[Magasin]])," ",Tableau1[[#This Row],[Magasin]]&amp;"_"&amp;INT((ROW(A450)-2)/20)+1)</f>
        <v>1160_23</v>
      </c>
      <c r="B450" s="1">
        <v>561045</v>
      </c>
      <c r="C450" s="1">
        <v>1011</v>
      </c>
      <c r="D450" s="1" t="s">
        <v>372</v>
      </c>
      <c r="E450" s="1">
        <v>1160</v>
      </c>
      <c r="F450" s="1" t="s">
        <v>25</v>
      </c>
      <c r="G450" s="1" t="s">
        <v>26</v>
      </c>
    </row>
    <row r="451" spans="1:7" x14ac:dyDescent="0.2">
      <c r="A451" s="22" t="str">
        <f>IF(ISBLANK(Tableau1[[#This Row],[Magasin]])," ",Tableau1[[#This Row],[Magasin]]&amp;"_"&amp;INT((ROW(A451)-2)/20)+1)</f>
        <v>1160_23</v>
      </c>
      <c r="B451" s="1">
        <v>561046</v>
      </c>
      <c r="C451" s="1">
        <v>1031</v>
      </c>
      <c r="D451" s="1" t="s">
        <v>373</v>
      </c>
      <c r="E451" s="1">
        <v>1160</v>
      </c>
      <c r="F451" s="1" t="s">
        <v>25</v>
      </c>
      <c r="G451" s="1" t="s">
        <v>26</v>
      </c>
    </row>
    <row r="452" spans="1:7" x14ac:dyDescent="0.2">
      <c r="A452" s="22" t="str">
        <f>IF(ISBLANK(Tableau1[[#This Row],[Magasin]])," ",Tableau1[[#This Row],[Magasin]]&amp;"_"&amp;INT((ROW(A452)-2)/20)+1)</f>
        <v>1160_23</v>
      </c>
      <c r="B452" s="1">
        <v>561050</v>
      </c>
      <c r="C452" s="1">
        <v>1031</v>
      </c>
      <c r="D452" s="1" t="s">
        <v>374</v>
      </c>
      <c r="E452" s="1">
        <v>1160</v>
      </c>
      <c r="F452" s="1" t="s">
        <v>25</v>
      </c>
      <c r="G452" s="1" t="s">
        <v>26</v>
      </c>
    </row>
    <row r="453" spans="1:7" x14ac:dyDescent="0.2">
      <c r="A453" s="22" t="str">
        <f>IF(ISBLANK(Tableau1[[#This Row],[Magasin]])," ",Tableau1[[#This Row],[Magasin]]&amp;"_"&amp;INT((ROW(A453)-2)/20)+1)</f>
        <v>1160_23</v>
      </c>
      <c r="B453" s="1">
        <v>561051</v>
      </c>
      <c r="C453" s="1">
        <v>1011</v>
      </c>
      <c r="D453" s="1" t="s">
        <v>375</v>
      </c>
      <c r="E453" s="1">
        <v>1160</v>
      </c>
      <c r="F453" s="1" t="s">
        <v>25</v>
      </c>
      <c r="G453" s="1" t="s">
        <v>26</v>
      </c>
    </row>
    <row r="454" spans="1:7" x14ac:dyDescent="0.2">
      <c r="A454" s="22" t="str">
        <f>IF(ISBLANK(Tableau1[[#This Row],[Magasin]])," ",Tableau1[[#This Row],[Magasin]]&amp;"_"&amp;INT((ROW(A454)-2)/20)+1)</f>
        <v>1160_23</v>
      </c>
      <c r="B454" s="1">
        <v>561052</v>
      </c>
      <c r="C454" s="1">
        <v>1031</v>
      </c>
      <c r="D454" s="1" t="s">
        <v>376</v>
      </c>
      <c r="E454" s="1">
        <v>1160</v>
      </c>
      <c r="F454" s="1" t="s">
        <v>25</v>
      </c>
      <c r="G454" s="1" t="s">
        <v>26</v>
      </c>
    </row>
    <row r="455" spans="1:7" x14ac:dyDescent="0.2">
      <c r="A455" s="22" t="str">
        <f>IF(ISBLANK(Tableau1[[#This Row],[Magasin]])," ",Tableau1[[#This Row],[Magasin]]&amp;"_"&amp;INT((ROW(A455)-2)/20)+1)</f>
        <v>1160_23</v>
      </c>
      <c r="B455" s="1">
        <v>561056</v>
      </c>
      <c r="C455" s="1">
        <v>1011</v>
      </c>
      <c r="D455" s="1" t="s">
        <v>377</v>
      </c>
      <c r="E455" s="1">
        <v>1160</v>
      </c>
      <c r="F455" s="1" t="s">
        <v>25</v>
      </c>
      <c r="G455" s="1" t="s">
        <v>26</v>
      </c>
    </row>
    <row r="456" spans="1:7" x14ac:dyDescent="0.2">
      <c r="A456" s="22" t="str">
        <f>IF(ISBLANK(Tableau1[[#This Row],[Magasin]])," ",Tableau1[[#This Row],[Magasin]]&amp;"_"&amp;INT((ROW(A456)-2)/20)+1)</f>
        <v>1160_23</v>
      </c>
      <c r="B456" s="1">
        <v>561062</v>
      </c>
      <c r="C456" s="1">
        <v>1011</v>
      </c>
      <c r="D456" s="1" t="s">
        <v>378</v>
      </c>
      <c r="E456" s="1">
        <v>1160</v>
      </c>
      <c r="F456" s="1" t="s">
        <v>25</v>
      </c>
      <c r="G456" s="1" t="s">
        <v>26</v>
      </c>
    </row>
    <row r="457" spans="1:7" x14ac:dyDescent="0.2">
      <c r="A457" s="22" t="str">
        <f>IF(ISBLANK(Tableau1[[#This Row],[Magasin]])," ",Tableau1[[#This Row],[Magasin]]&amp;"_"&amp;INT((ROW(A457)-2)/20)+1)</f>
        <v>1160_23</v>
      </c>
      <c r="B457" s="1">
        <v>561065</v>
      </c>
      <c r="C457" s="1">
        <v>1011</v>
      </c>
      <c r="D457" s="1" t="s">
        <v>379</v>
      </c>
      <c r="E457" s="1">
        <v>1160</v>
      </c>
      <c r="F457" s="1" t="s">
        <v>25</v>
      </c>
      <c r="G457" s="1" t="s">
        <v>26</v>
      </c>
    </row>
    <row r="458" spans="1:7" x14ac:dyDescent="0.2">
      <c r="A458" s="22" t="str">
        <f>IF(ISBLANK(Tableau1[[#This Row],[Magasin]])," ",Tableau1[[#This Row],[Magasin]]&amp;"_"&amp;INT((ROW(A458)-2)/20)+1)</f>
        <v>1160_23</v>
      </c>
      <c r="B458" s="1">
        <v>561066</v>
      </c>
      <c r="C458" s="1">
        <v>1011</v>
      </c>
      <c r="D458" s="1" t="s">
        <v>380</v>
      </c>
      <c r="E458" s="1">
        <v>1160</v>
      </c>
      <c r="F458" s="1" t="s">
        <v>25</v>
      </c>
      <c r="G458" s="1" t="s">
        <v>26</v>
      </c>
    </row>
    <row r="459" spans="1:7" x14ac:dyDescent="0.2">
      <c r="A459" s="22" t="str">
        <f>IF(ISBLANK(Tableau1[[#This Row],[Magasin]])," ",Tableau1[[#This Row],[Magasin]]&amp;"_"&amp;INT((ROW(A459)-2)/20)+1)</f>
        <v>1160_23</v>
      </c>
      <c r="B459" s="1">
        <v>561067</v>
      </c>
      <c r="C459" s="1">
        <v>1011</v>
      </c>
      <c r="D459" s="1" t="s">
        <v>381</v>
      </c>
      <c r="E459" s="1">
        <v>1160</v>
      </c>
      <c r="F459" s="1" t="s">
        <v>25</v>
      </c>
      <c r="G459" s="1" t="s">
        <v>26</v>
      </c>
    </row>
    <row r="460" spans="1:7" x14ac:dyDescent="0.2">
      <c r="A460" s="22" t="str">
        <f>IF(ISBLANK(Tableau1[[#This Row],[Magasin]])," ",Tableau1[[#This Row],[Magasin]]&amp;"_"&amp;INT((ROW(A460)-2)/20)+1)</f>
        <v>1160_23</v>
      </c>
      <c r="B460" s="1">
        <v>561072</v>
      </c>
      <c r="C460" s="1">
        <v>1011</v>
      </c>
      <c r="D460" s="1" t="s">
        <v>382</v>
      </c>
      <c r="E460" s="1">
        <v>1160</v>
      </c>
      <c r="F460" s="1" t="s">
        <v>72</v>
      </c>
      <c r="G460" s="1" t="s">
        <v>26</v>
      </c>
    </row>
    <row r="461" spans="1:7" x14ac:dyDescent="0.2">
      <c r="A461" s="22" t="str">
        <f>IF(ISBLANK(Tableau1[[#This Row],[Magasin]])," ",Tableau1[[#This Row],[Magasin]]&amp;"_"&amp;INT((ROW(A461)-2)/20)+1)</f>
        <v>1160_23</v>
      </c>
      <c r="B461" s="1">
        <v>561072</v>
      </c>
      <c r="C461" s="1">
        <v>1011</v>
      </c>
      <c r="D461" s="1" t="s">
        <v>382</v>
      </c>
      <c r="E461" s="1">
        <v>1160</v>
      </c>
      <c r="F461" s="1" t="s">
        <v>99</v>
      </c>
      <c r="G461" s="1" t="s">
        <v>26</v>
      </c>
    </row>
    <row r="462" spans="1:7" x14ac:dyDescent="0.2">
      <c r="A462" s="22" t="str">
        <f>IF(ISBLANK(Tableau1[[#This Row],[Magasin]])," ",Tableau1[[#This Row],[Magasin]]&amp;"_"&amp;INT((ROW(A462)-2)/20)+1)</f>
        <v>1160_24</v>
      </c>
      <c r="B462" s="1">
        <v>561072</v>
      </c>
      <c r="C462" s="1">
        <v>1011</v>
      </c>
      <c r="D462" s="1" t="s">
        <v>382</v>
      </c>
      <c r="E462" s="1">
        <v>1160</v>
      </c>
      <c r="F462" s="1" t="s">
        <v>106</v>
      </c>
      <c r="G462" s="1" t="s">
        <v>26</v>
      </c>
    </row>
    <row r="463" spans="1:7" x14ac:dyDescent="0.2">
      <c r="A463" s="22" t="str">
        <f>IF(ISBLANK(Tableau1[[#This Row],[Magasin]])," ",Tableau1[[#This Row],[Magasin]]&amp;"_"&amp;INT((ROW(A463)-2)/20)+1)</f>
        <v>1160_24</v>
      </c>
      <c r="B463" s="1">
        <v>561072</v>
      </c>
      <c r="C463" s="1">
        <v>1011</v>
      </c>
      <c r="D463" s="1" t="s">
        <v>382</v>
      </c>
      <c r="E463" s="1">
        <v>1160</v>
      </c>
      <c r="F463" s="1" t="s">
        <v>107</v>
      </c>
      <c r="G463" s="1" t="s">
        <v>26</v>
      </c>
    </row>
    <row r="464" spans="1:7" x14ac:dyDescent="0.2">
      <c r="A464" s="22" t="str">
        <f>IF(ISBLANK(Tableau1[[#This Row],[Magasin]])," ",Tableau1[[#This Row],[Magasin]]&amp;"_"&amp;INT((ROW(A464)-2)/20)+1)</f>
        <v>1160_24</v>
      </c>
      <c r="B464" s="1">
        <v>561072</v>
      </c>
      <c r="C464" s="1">
        <v>1011</v>
      </c>
      <c r="D464" s="1" t="s">
        <v>382</v>
      </c>
      <c r="E464" s="1">
        <v>1160</v>
      </c>
      <c r="F464" s="1" t="s">
        <v>92</v>
      </c>
      <c r="G464" s="1" t="s">
        <v>26</v>
      </c>
    </row>
    <row r="465" spans="1:7" x14ac:dyDescent="0.2">
      <c r="A465" s="22" t="str">
        <f>IF(ISBLANK(Tableau1[[#This Row],[Magasin]])," ",Tableau1[[#This Row],[Magasin]]&amp;"_"&amp;INT((ROW(A465)-2)/20)+1)</f>
        <v>1160_24</v>
      </c>
      <c r="B465" s="1">
        <v>561072</v>
      </c>
      <c r="C465" s="1">
        <v>1011</v>
      </c>
      <c r="D465" s="1" t="s">
        <v>382</v>
      </c>
      <c r="E465" s="1">
        <v>1160</v>
      </c>
      <c r="F465" s="1" t="s">
        <v>86</v>
      </c>
      <c r="G465" s="1" t="s">
        <v>26</v>
      </c>
    </row>
    <row r="466" spans="1:7" x14ac:dyDescent="0.2">
      <c r="A466" s="22" t="str">
        <f>IF(ISBLANK(Tableau1[[#This Row],[Magasin]])," ",Tableau1[[#This Row],[Magasin]]&amp;"_"&amp;INT((ROW(A466)-2)/20)+1)</f>
        <v>1160_24</v>
      </c>
      <c r="B466" s="1">
        <v>561072</v>
      </c>
      <c r="C466" s="1">
        <v>1011</v>
      </c>
      <c r="D466" s="1" t="s">
        <v>382</v>
      </c>
      <c r="E466" s="1">
        <v>1160</v>
      </c>
      <c r="F466" s="1" t="s">
        <v>108</v>
      </c>
      <c r="G466" s="1" t="s">
        <v>26</v>
      </c>
    </row>
    <row r="467" spans="1:7" x14ac:dyDescent="0.2">
      <c r="A467" s="22" t="str">
        <f>IF(ISBLANK(Tableau1[[#This Row],[Magasin]])," ",Tableau1[[#This Row],[Magasin]]&amp;"_"&amp;INT((ROW(A467)-2)/20)+1)</f>
        <v>1160_24</v>
      </c>
      <c r="B467" s="1">
        <v>561072</v>
      </c>
      <c r="C467" s="1">
        <v>1011</v>
      </c>
      <c r="D467" s="1" t="s">
        <v>382</v>
      </c>
      <c r="E467" s="1">
        <v>1160</v>
      </c>
      <c r="F467" s="1" t="s">
        <v>74</v>
      </c>
      <c r="G467" s="1" t="s">
        <v>26</v>
      </c>
    </row>
    <row r="468" spans="1:7" x14ac:dyDescent="0.2">
      <c r="A468" s="22" t="str">
        <f>IF(ISBLANK(Tableau1[[#This Row],[Magasin]])," ",Tableau1[[#This Row],[Magasin]]&amp;"_"&amp;INT((ROW(A468)-2)/20)+1)</f>
        <v>1160_24</v>
      </c>
      <c r="B468" s="1">
        <v>561072</v>
      </c>
      <c r="C468" s="1">
        <v>1011</v>
      </c>
      <c r="D468" s="1" t="s">
        <v>382</v>
      </c>
      <c r="E468" s="1">
        <v>1160</v>
      </c>
      <c r="F468" s="1" t="s">
        <v>49</v>
      </c>
      <c r="G468" s="1" t="s">
        <v>26</v>
      </c>
    </row>
    <row r="469" spans="1:7" x14ac:dyDescent="0.2">
      <c r="A469" s="22" t="str">
        <f>IF(ISBLANK(Tableau1[[#This Row],[Magasin]])," ",Tableau1[[#This Row],[Magasin]]&amp;"_"&amp;INT((ROW(A469)-2)/20)+1)</f>
        <v>1160_24</v>
      </c>
      <c r="B469" s="1">
        <v>561072</v>
      </c>
      <c r="C469" s="1">
        <v>1011</v>
      </c>
      <c r="D469" s="1" t="s">
        <v>382</v>
      </c>
      <c r="E469" s="1">
        <v>1160</v>
      </c>
      <c r="F469" s="1" t="s">
        <v>96</v>
      </c>
      <c r="G469" s="1" t="s">
        <v>26</v>
      </c>
    </row>
    <row r="470" spans="1:7" x14ac:dyDescent="0.2">
      <c r="A470" s="22" t="str">
        <f>IF(ISBLANK(Tableau1[[#This Row],[Magasin]])," ",Tableau1[[#This Row],[Magasin]]&amp;"_"&amp;INT((ROW(A470)-2)/20)+1)</f>
        <v>1160_24</v>
      </c>
      <c r="B470" s="1">
        <v>561072</v>
      </c>
      <c r="C470" s="1">
        <v>1011</v>
      </c>
      <c r="D470" s="1" t="s">
        <v>382</v>
      </c>
      <c r="E470" s="1">
        <v>1160</v>
      </c>
      <c r="F470" s="1" t="s">
        <v>84</v>
      </c>
      <c r="G470" s="1" t="s">
        <v>26</v>
      </c>
    </row>
    <row r="471" spans="1:7" x14ac:dyDescent="0.2">
      <c r="A471" s="22" t="str">
        <f>IF(ISBLANK(Tableau1[[#This Row],[Magasin]])," ",Tableau1[[#This Row],[Magasin]]&amp;"_"&amp;INT((ROW(A471)-2)/20)+1)</f>
        <v>1160_24</v>
      </c>
      <c r="B471" s="1">
        <v>561085</v>
      </c>
      <c r="C471" s="1">
        <v>1011</v>
      </c>
      <c r="D471" s="1" t="s">
        <v>383</v>
      </c>
      <c r="E471" s="1">
        <v>1160</v>
      </c>
      <c r="F471" s="1" t="s">
        <v>67</v>
      </c>
      <c r="G471" s="1" t="s">
        <v>26</v>
      </c>
    </row>
    <row r="472" spans="1:7" x14ac:dyDescent="0.2">
      <c r="A472" s="22" t="str">
        <f>IF(ISBLANK(Tableau1[[#This Row],[Magasin]])," ",Tableau1[[#This Row],[Magasin]]&amp;"_"&amp;INT((ROW(A472)-2)/20)+1)</f>
        <v>1160_24</v>
      </c>
      <c r="B472" s="1">
        <v>561086</v>
      </c>
      <c r="C472" s="1">
        <v>1011</v>
      </c>
      <c r="D472" s="1" t="s">
        <v>384</v>
      </c>
      <c r="E472" s="1">
        <v>1160</v>
      </c>
      <c r="F472" s="1" t="s">
        <v>67</v>
      </c>
      <c r="G472" s="1" t="s">
        <v>26</v>
      </c>
    </row>
    <row r="473" spans="1:7" x14ac:dyDescent="0.2">
      <c r="A473" s="22" t="str">
        <f>IF(ISBLANK(Tableau1[[#This Row],[Magasin]])," ",Tableau1[[#This Row],[Magasin]]&amp;"_"&amp;INT((ROW(A473)-2)/20)+1)</f>
        <v>1160_24</v>
      </c>
      <c r="B473" s="1">
        <v>561088</v>
      </c>
      <c r="C473" s="1">
        <v>1011</v>
      </c>
      <c r="D473" s="1" t="s">
        <v>385</v>
      </c>
      <c r="E473" s="1">
        <v>1160</v>
      </c>
      <c r="F473" s="1" t="s">
        <v>67</v>
      </c>
      <c r="G473" s="1" t="s">
        <v>26</v>
      </c>
    </row>
    <row r="474" spans="1:7" x14ac:dyDescent="0.2">
      <c r="A474" s="22" t="str">
        <f>IF(ISBLANK(Tableau1[[#This Row],[Magasin]])," ",Tableau1[[#This Row],[Magasin]]&amp;"_"&amp;INT((ROW(A474)-2)/20)+1)</f>
        <v>1160_24</v>
      </c>
      <c r="B474" s="1">
        <v>561089</v>
      </c>
      <c r="C474" s="1">
        <v>1011</v>
      </c>
      <c r="D474" s="1" t="s">
        <v>373</v>
      </c>
      <c r="E474" s="1">
        <v>1160</v>
      </c>
      <c r="F474" s="1" t="s">
        <v>67</v>
      </c>
      <c r="G474" s="1" t="s">
        <v>26</v>
      </c>
    </row>
    <row r="475" spans="1:7" x14ac:dyDescent="0.2">
      <c r="A475" s="22" t="str">
        <f>IF(ISBLANK(Tableau1[[#This Row],[Magasin]])," ",Tableau1[[#This Row],[Magasin]]&amp;"_"&amp;INT((ROW(A475)-2)/20)+1)</f>
        <v>1160_24</v>
      </c>
      <c r="B475" s="1">
        <v>561090</v>
      </c>
      <c r="C475" s="1">
        <v>1011</v>
      </c>
      <c r="D475" s="1" t="s">
        <v>386</v>
      </c>
      <c r="E475" s="1">
        <v>1160</v>
      </c>
      <c r="F475" s="1" t="s">
        <v>67</v>
      </c>
      <c r="G475" s="1" t="s">
        <v>26</v>
      </c>
    </row>
    <row r="476" spans="1:7" x14ac:dyDescent="0.2">
      <c r="A476" s="22" t="str">
        <f>IF(ISBLANK(Tableau1[[#This Row],[Magasin]])," ",Tableau1[[#This Row],[Magasin]]&amp;"_"&amp;INT((ROW(A476)-2)/20)+1)</f>
        <v>1160_24</v>
      </c>
      <c r="B476" s="1">
        <v>561095</v>
      </c>
      <c r="C476" s="1">
        <v>1011</v>
      </c>
      <c r="D476" s="1" t="s">
        <v>387</v>
      </c>
      <c r="E476" s="1">
        <v>1160</v>
      </c>
      <c r="F476" s="1" t="s">
        <v>127</v>
      </c>
      <c r="G476" s="1" t="s">
        <v>26</v>
      </c>
    </row>
    <row r="477" spans="1:7" x14ac:dyDescent="0.2">
      <c r="A477" s="22" t="str">
        <f>IF(ISBLANK(Tableau1[[#This Row],[Magasin]])," ",Tableau1[[#This Row],[Magasin]]&amp;"_"&amp;INT((ROW(A477)-2)/20)+1)</f>
        <v>1160_24</v>
      </c>
      <c r="B477" s="1">
        <v>561095</v>
      </c>
      <c r="C477" s="1">
        <v>1011</v>
      </c>
      <c r="D477" s="1" t="s">
        <v>387</v>
      </c>
      <c r="E477" s="1">
        <v>1160</v>
      </c>
      <c r="F477" s="1" t="s">
        <v>99</v>
      </c>
      <c r="G477" s="1" t="s">
        <v>26</v>
      </c>
    </row>
    <row r="478" spans="1:7" x14ac:dyDescent="0.2">
      <c r="A478" s="22" t="str">
        <f>IF(ISBLANK(Tableau1[[#This Row],[Magasin]])," ",Tableau1[[#This Row],[Magasin]]&amp;"_"&amp;INT((ROW(A478)-2)/20)+1)</f>
        <v>1160_24</v>
      </c>
      <c r="B478" s="1">
        <v>561095</v>
      </c>
      <c r="C478" s="1">
        <v>1011</v>
      </c>
      <c r="D478" s="1" t="s">
        <v>387</v>
      </c>
      <c r="E478" s="1">
        <v>1160</v>
      </c>
      <c r="F478" s="1" t="s">
        <v>105</v>
      </c>
      <c r="G478" s="1" t="s">
        <v>26</v>
      </c>
    </row>
    <row r="479" spans="1:7" x14ac:dyDescent="0.2">
      <c r="A479" s="22" t="str">
        <f>IF(ISBLANK(Tableau1[[#This Row],[Magasin]])," ",Tableau1[[#This Row],[Magasin]]&amp;"_"&amp;INT((ROW(A479)-2)/20)+1)</f>
        <v>1160_24</v>
      </c>
      <c r="B479" s="1">
        <v>561095</v>
      </c>
      <c r="C479" s="1">
        <v>1011</v>
      </c>
      <c r="D479" s="1" t="s">
        <v>387</v>
      </c>
      <c r="E479" s="1">
        <v>1160</v>
      </c>
      <c r="F479" s="1" t="s">
        <v>106</v>
      </c>
      <c r="G479" s="1" t="s">
        <v>26</v>
      </c>
    </row>
    <row r="480" spans="1:7" x14ac:dyDescent="0.2">
      <c r="A480" s="22" t="str">
        <f>IF(ISBLANK(Tableau1[[#This Row],[Magasin]])," ",Tableau1[[#This Row],[Magasin]]&amp;"_"&amp;INT((ROW(A480)-2)/20)+1)</f>
        <v>1160_24</v>
      </c>
      <c r="B480" s="1">
        <v>561095</v>
      </c>
      <c r="C480" s="1">
        <v>1011</v>
      </c>
      <c r="D480" s="1" t="s">
        <v>387</v>
      </c>
      <c r="E480" s="1">
        <v>1160</v>
      </c>
      <c r="F480" s="1" t="s">
        <v>86</v>
      </c>
      <c r="G480" s="1" t="s">
        <v>26</v>
      </c>
    </row>
    <row r="481" spans="1:7" x14ac:dyDescent="0.2">
      <c r="A481" s="22" t="str">
        <f>IF(ISBLANK(Tableau1[[#This Row],[Magasin]])," ",Tableau1[[#This Row],[Magasin]]&amp;"_"&amp;INT((ROW(A481)-2)/20)+1)</f>
        <v>1160_24</v>
      </c>
      <c r="B481" s="1">
        <v>561095</v>
      </c>
      <c r="C481" s="1">
        <v>1011</v>
      </c>
      <c r="D481" s="1" t="s">
        <v>387</v>
      </c>
      <c r="E481" s="1">
        <v>1160</v>
      </c>
      <c r="F481" s="1" t="s">
        <v>67</v>
      </c>
      <c r="G481" s="1" t="s">
        <v>26</v>
      </c>
    </row>
    <row r="482" spans="1:7" x14ac:dyDescent="0.2">
      <c r="A482" s="22" t="str">
        <f>IF(ISBLANK(Tableau1[[#This Row],[Magasin]])," ",Tableau1[[#This Row],[Magasin]]&amp;"_"&amp;INT((ROW(A482)-2)/20)+1)</f>
        <v>1160_25</v>
      </c>
      <c r="B482" s="1">
        <v>561095</v>
      </c>
      <c r="C482" s="1">
        <v>1011</v>
      </c>
      <c r="D482" s="1" t="s">
        <v>387</v>
      </c>
      <c r="E482" s="1">
        <v>1160</v>
      </c>
      <c r="F482" s="1" t="s">
        <v>74</v>
      </c>
      <c r="G482" s="1" t="s">
        <v>26</v>
      </c>
    </row>
    <row r="483" spans="1:7" x14ac:dyDescent="0.2">
      <c r="A483" s="22" t="str">
        <f>IF(ISBLANK(Tableau1[[#This Row],[Magasin]])," ",Tableau1[[#This Row],[Magasin]]&amp;"_"&amp;INT((ROW(A483)-2)/20)+1)</f>
        <v>1160_25</v>
      </c>
      <c r="B483" s="1">
        <v>561096</v>
      </c>
      <c r="C483" s="1">
        <v>1011</v>
      </c>
      <c r="D483" s="1" t="s">
        <v>388</v>
      </c>
      <c r="E483" s="1">
        <v>1160</v>
      </c>
      <c r="F483" s="1" t="s">
        <v>189</v>
      </c>
      <c r="G483" s="1" t="s">
        <v>26</v>
      </c>
    </row>
    <row r="484" spans="1:7" x14ac:dyDescent="0.2">
      <c r="A484" s="22" t="str">
        <f>IF(ISBLANK(Tableau1[[#This Row],[Magasin]])," ",Tableau1[[#This Row],[Magasin]]&amp;"_"&amp;INT((ROW(A484)-2)/20)+1)</f>
        <v>1160_25</v>
      </c>
      <c r="B484" s="1">
        <v>561096</v>
      </c>
      <c r="C484" s="1">
        <v>1011</v>
      </c>
      <c r="D484" s="1" t="s">
        <v>388</v>
      </c>
      <c r="E484" s="1">
        <v>1160</v>
      </c>
      <c r="F484" s="1" t="s">
        <v>190</v>
      </c>
      <c r="G484" s="1" t="s">
        <v>26</v>
      </c>
    </row>
    <row r="485" spans="1:7" x14ac:dyDescent="0.2">
      <c r="A485" s="22" t="str">
        <f>IF(ISBLANK(Tableau1[[#This Row],[Magasin]])," ",Tableau1[[#This Row],[Magasin]]&amp;"_"&amp;INT((ROW(A485)-2)/20)+1)</f>
        <v>1160_25</v>
      </c>
      <c r="B485" s="1">
        <v>561096</v>
      </c>
      <c r="C485" s="1">
        <v>1011</v>
      </c>
      <c r="D485" s="1" t="s">
        <v>388</v>
      </c>
      <c r="E485" s="1">
        <v>1160</v>
      </c>
      <c r="F485" s="1" t="s">
        <v>127</v>
      </c>
      <c r="G485" s="1" t="s">
        <v>26</v>
      </c>
    </row>
    <row r="486" spans="1:7" x14ac:dyDescent="0.2">
      <c r="A486" s="22" t="str">
        <f>IF(ISBLANK(Tableau1[[#This Row],[Magasin]])," ",Tableau1[[#This Row],[Magasin]]&amp;"_"&amp;INT((ROW(A486)-2)/20)+1)</f>
        <v>1160_25</v>
      </c>
      <c r="B486" s="1">
        <v>561096</v>
      </c>
      <c r="C486" s="1">
        <v>1011</v>
      </c>
      <c r="D486" s="1" t="s">
        <v>388</v>
      </c>
      <c r="E486" s="1">
        <v>1160</v>
      </c>
      <c r="F486" s="1" t="s">
        <v>125</v>
      </c>
      <c r="G486" s="1" t="s">
        <v>26</v>
      </c>
    </row>
    <row r="487" spans="1:7" x14ac:dyDescent="0.2">
      <c r="A487" s="22" t="str">
        <f>IF(ISBLANK(Tableau1[[#This Row],[Magasin]])," ",Tableau1[[#This Row],[Magasin]]&amp;"_"&amp;INT((ROW(A487)-2)/20)+1)</f>
        <v>1160_25</v>
      </c>
      <c r="B487" s="1">
        <v>561096</v>
      </c>
      <c r="C487" s="1">
        <v>1011</v>
      </c>
      <c r="D487" s="1" t="s">
        <v>388</v>
      </c>
      <c r="E487" s="1">
        <v>1160</v>
      </c>
      <c r="F487" s="1" t="s">
        <v>99</v>
      </c>
      <c r="G487" s="1" t="s">
        <v>26</v>
      </c>
    </row>
    <row r="488" spans="1:7" x14ac:dyDescent="0.2">
      <c r="A488" s="22" t="str">
        <f>IF(ISBLANK(Tableau1[[#This Row],[Magasin]])," ",Tableau1[[#This Row],[Magasin]]&amp;"_"&amp;INT((ROW(A488)-2)/20)+1)</f>
        <v>1160_25</v>
      </c>
      <c r="B488" s="1">
        <v>561096</v>
      </c>
      <c r="C488" s="1">
        <v>1011</v>
      </c>
      <c r="D488" s="1" t="s">
        <v>388</v>
      </c>
      <c r="E488" s="1">
        <v>1160</v>
      </c>
      <c r="F488" s="1" t="s">
        <v>105</v>
      </c>
      <c r="G488" s="1" t="s">
        <v>26</v>
      </c>
    </row>
    <row r="489" spans="1:7" x14ac:dyDescent="0.2">
      <c r="A489" s="22" t="str">
        <f>IF(ISBLANK(Tableau1[[#This Row],[Magasin]])," ",Tableau1[[#This Row],[Magasin]]&amp;"_"&amp;INT((ROW(A489)-2)/20)+1)</f>
        <v>1160_25</v>
      </c>
      <c r="B489" s="1">
        <v>561096</v>
      </c>
      <c r="C489" s="1">
        <v>1011</v>
      </c>
      <c r="D489" s="1" t="s">
        <v>388</v>
      </c>
      <c r="E489" s="1">
        <v>1160</v>
      </c>
      <c r="F489" s="1" t="s">
        <v>113</v>
      </c>
      <c r="G489" s="1" t="s">
        <v>26</v>
      </c>
    </row>
    <row r="490" spans="1:7" x14ac:dyDescent="0.2">
      <c r="A490" s="22" t="str">
        <f>IF(ISBLANK(Tableau1[[#This Row],[Magasin]])," ",Tableau1[[#This Row],[Magasin]]&amp;"_"&amp;INT((ROW(A490)-2)/20)+1)</f>
        <v>1160_25</v>
      </c>
      <c r="B490" s="1">
        <v>561096</v>
      </c>
      <c r="C490" s="1">
        <v>1011</v>
      </c>
      <c r="D490" s="1" t="s">
        <v>388</v>
      </c>
      <c r="E490" s="1">
        <v>1160</v>
      </c>
      <c r="F490" s="1" t="s">
        <v>106</v>
      </c>
      <c r="G490" s="1" t="s">
        <v>26</v>
      </c>
    </row>
    <row r="491" spans="1:7" x14ac:dyDescent="0.2">
      <c r="A491" s="22" t="str">
        <f>IF(ISBLANK(Tableau1[[#This Row],[Magasin]])," ",Tableau1[[#This Row],[Magasin]]&amp;"_"&amp;INT((ROW(A491)-2)/20)+1)</f>
        <v>1160_25</v>
      </c>
      <c r="B491" s="1">
        <v>561096</v>
      </c>
      <c r="C491" s="1">
        <v>1011</v>
      </c>
      <c r="D491" s="1" t="s">
        <v>388</v>
      </c>
      <c r="E491" s="1">
        <v>1160</v>
      </c>
      <c r="F491" s="1" t="s">
        <v>107</v>
      </c>
      <c r="G491" s="1" t="s">
        <v>26</v>
      </c>
    </row>
    <row r="492" spans="1:7" x14ac:dyDescent="0.2">
      <c r="A492" s="22" t="str">
        <f>IF(ISBLANK(Tableau1[[#This Row],[Magasin]])," ",Tableau1[[#This Row],[Magasin]]&amp;"_"&amp;INT((ROW(A492)-2)/20)+1)</f>
        <v>1160_25</v>
      </c>
      <c r="B492" s="1">
        <v>561096</v>
      </c>
      <c r="C492" s="1">
        <v>1011</v>
      </c>
      <c r="D492" s="1" t="s">
        <v>388</v>
      </c>
      <c r="E492" s="1">
        <v>1160</v>
      </c>
      <c r="F492" s="1" t="s">
        <v>86</v>
      </c>
      <c r="G492" s="1" t="s">
        <v>26</v>
      </c>
    </row>
    <row r="493" spans="1:7" x14ac:dyDescent="0.2">
      <c r="A493" s="22" t="str">
        <f>IF(ISBLANK(Tableau1[[#This Row],[Magasin]])," ",Tableau1[[#This Row],[Magasin]]&amp;"_"&amp;INT((ROW(A493)-2)/20)+1)</f>
        <v>1160_25</v>
      </c>
      <c r="B493" s="1">
        <v>561096</v>
      </c>
      <c r="C493" s="1">
        <v>1011</v>
      </c>
      <c r="D493" s="1" t="s">
        <v>388</v>
      </c>
      <c r="E493" s="1">
        <v>1160</v>
      </c>
      <c r="F493" s="1" t="s">
        <v>67</v>
      </c>
      <c r="G493" s="1" t="s">
        <v>26</v>
      </c>
    </row>
    <row r="494" spans="1:7" x14ac:dyDescent="0.2">
      <c r="A494" s="22" t="str">
        <f>IF(ISBLANK(Tableau1[[#This Row],[Magasin]])," ",Tableau1[[#This Row],[Magasin]]&amp;"_"&amp;INT((ROW(A494)-2)/20)+1)</f>
        <v>1160_25</v>
      </c>
      <c r="B494" s="1">
        <v>561096</v>
      </c>
      <c r="C494" s="1">
        <v>1011</v>
      </c>
      <c r="D494" s="1" t="s">
        <v>388</v>
      </c>
      <c r="E494" s="1">
        <v>1160</v>
      </c>
      <c r="F494" s="1" t="s">
        <v>108</v>
      </c>
      <c r="G494" s="1" t="s">
        <v>26</v>
      </c>
    </row>
    <row r="495" spans="1:7" x14ac:dyDescent="0.2">
      <c r="A495" s="22" t="str">
        <f>IF(ISBLANK(Tableau1[[#This Row],[Magasin]])," ",Tableau1[[#This Row],[Magasin]]&amp;"_"&amp;INT((ROW(A495)-2)/20)+1)</f>
        <v>1160_25</v>
      </c>
      <c r="B495" s="1">
        <v>561096</v>
      </c>
      <c r="C495" s="1">
        <v>1011</v>
      </c>
      <c r="D495" s="1" t="s">
        <v>388</v>
      </c>
      <c r="E495" s="1">
        <v>1160</v>
      </c>
      <c r="F495" s="1" t="s">
        <v>74</v>
      </c>
      <c r="G495" s="1" t="s">
        <v>26</v>
      </c>
    </row>
    <row r="496" spans="1:7" x14ac:dyDescent="0.2">
      <c r="A496" s="22" t="str">
        <f>IF(ISBLANK(Tableau1[[#This Row],[Magasin]])," ",Tableau1[[#This Row],[Magasin]]&amp;"_"&amp;INT((ROW(A496)-2)/20)+1)</f>
        <v>1160_25</v>
      </c>
      <c r="B496" s="1">
        <v>561096</v>
      </c>
      <c r="C496" s="1">
        <v>1011</v>
      </c>
      <c r="D496" s="1" t="s">
        <v>388</v>
      </c>
      <c r="E496" s="1">
        <v>1160</v>
      </c>
      <c r="F496" s="1" t="s">
        <v>49</v>
      </c>
      <c r="G496" s="1" t="s">
        <v>26</v>
      </c>
    </row>
    <row r="497" spans="1:7" x14ac:dyDescent="0.2">
      <c r="A497" s="22" t="str">
        <f>IF(ISBLANK(Tableau1[[#This Row],[Magasin]])," ",Tableau1[[#This Row],[Magasin]]&amp;"_"&amp;INT((ROW(A497)-2)/20)+1)</f>
        <v>1160_25</v>
      </c>
      <c r="B497" s="1">
        <v>561096</v>
      </c>
      <c r="C497" s="1">
        <v>1011</v>
      </c>
      <c r="D497" s="1" t="s">
        <v>388</v>
      </c>
      <c r="E497" s="1">
        <v>1160</v>
      </c>
      <c r="F497" s="1" t="s">
        <v>83</v>
      </c>
      <c r="G497" s="1" t="s">
        <v>26</v>
      </c>
    </row>
    <row r="498" spans="1:7" x14ac:dyDescent="0.2">
      <c r="A498" s="22" t="str">
        <f>IF(ISBLANK(Tableau1[[#This Row],[Magasin]])," ",Tableau1[[#This Row],[Magasin]]&amp;"_"&amp;INT((ROW(A498)-2)/20)+1)</f>
        <v>1160_25</v>
      </c>
      <c r="B498" s="1">
        <v>561096</v>
      </c>
      <c r="C498" s="1">
        <v>1011</v>
      </c>
      <c r="D498" s="1" t="s">
        <v>388</v>
      </c>
      <c r="E498" s="1">
        <v>1160</v>
      </c>
      <c r="F498" s="1" t="s">
        <v>90</v>
      </c>
      <c r="G498" s="1" t="s">
        <v>26</v>
      </c>
    </row>
    <row r="499" spans="1:7" x14ac:dyDescent="0.2">
      <c r="A499" s="22" t="str">
        <f>IF(ISBLANK(Tableau1[[#This Row],[Magasin]])," ",Tableau1[[#This Row],[Magasin]]&amp;"_"&amp;INT((ROW(A499)-2)/20)+1)</f>
        <v>1160_25</v>
      </c>
      <c r="B499" s="1">
        <v>561097</v>
      </c>
      <c r="C499" s="1">
        <v>1011</v>
      </c>
      <c r="D499" s="1" t="s">
        <v>389</v>
      </c>
      <c r="E499" s="1">
        <v>1160</v>
      </c>
      <c r="F499" s="1" t="s">
        <v>67</v>
      </c>
      <c r="G499" s="1" t="s">
        <v>26</v>
      </c>
    </row>
    <row r="500" spans="1:7" x14ac:dyDescent="0.2">
      <c r="A500" s="22" t="str">
        <f>IF(ISBLANK(Tableau1[[#This Row],[Magasin]])," ",Tableau1[[#This Row],[Magasin]]&amp;"_"&amp;INT((ROW(A500)-2)/20)+1)</f>
        <v>1160_25</v>
      </c>
      <c r="B500" s="1">
        <v>561098</v>
      </c>
      <c r="C500" s="1">
        <v>1011</v>
      </c>
      <c r="D500" s="1" t="s">
        <v>390</v>
      </c>
      <c r="E500" s="1">
        <v>1160</v>
      </c>
      <c r="F500" s="1" t="s">
        <v>67</v>
      </c>
      <c r="G500" s="1" t="s">
        <v>26</v>
      </c>
    </row>
    <row r="501" spans="1:7" x14ac:dyDescent="0.2">
      <c r="A501" s="22" t="str">
        <f>IF(ISBLANK(Tableau1[[#This Row],[Magasin]])," ",Tableau1[[#This Row],[Magasin]]&amp;"_"&amp;INT((ROW(A501)-2)/20)+1)</f>
        <v>1160_25</v>
      </c>
      <c r="B501" s="1">
        <v>561100</v>
      </c>
      <c r="C501" s="1">
        <v>1011</v>
      </c>
      <c r="D501" s="1" t="s">
        <v>391</v>
      </c>
      <c r="E501" s="1">
        <v>1160</v>
      </c>
      <c r="F501" s="1" t="s">
        <v>86</v>
      </c>
      <c r="G501" s="1" t="s">
        <v>26</v>
      </c>
    </row>
    <row r="502" spans="1:7" x14ac:dyDescent="0.2">
      <c r="A502" s="22" t="str">
        <f>IF(ISBLANK(Tableau1[[#This Row],[Magasin]])," ",Tableau1[[#This Row],[Magasin]]&amp;"_"&amp;INT((ROW(A502)-2)/20)+1)</f>
        <v>1160_26</v>
      </c>
      <c r="B502" s="1">
        <v>561104</v>
      </c>
      <c r="C502" s="1">
        <v>1011</v>
      </c>
      <c r="D502" s="1" t="s">
        <v>392</v>
      </c>
      <c r="E502" s="1">
        <v>1160</v>
      </c>
      <c r="F502" s="1" t="s">
        <v>86</v>
      </c>
      <c r="G502" s="1" t="s">
        <v>26</v>
      </c>
    </row>
    <row r="503" spans="1:7" x14ac:dyDescent="0.2">
      <c r="A503" s="22" t="str">
        <f>IF(ISBLANK(Tableau1[[#This Row],[Magasin]])," ",Tableau1[[#This Row],[Magasin]]&amp;"_"&amp;INT((ROW(A503)-2)/20)+1)</f>
        <v>1160_26</v>
      </c>
      <c r="B503" s="1">
        <v>561115</v>
      </c>
      <c r="C503" s="1">
        <v>1011</v>
      </c>
      <c r="D503" s="1" t="s">
        <v>393</v>
      </c>
      <c r="E503" s="1">
        <v>1160</v>
      </c>
      <c r="F503" s="1" t="s">
        <v>86</v>
      </c>
      <c r="G503" s="1" t="s">
        <v>26</v>
      </c>
    </row>
    <row r="504" spans="1:7" x14ac:dyDescent="0.2">
      <c r="A504" s="22" t="str">
        <f>IF(ISBLANK(Tableau1[[#This Row],[Magasin]])," ",Tableau1[[#This Row],[Magasin]]&amp;"_"&amp;INT((ROW(A504)-2)/20)+1)</f>
        <v>1160_26</v>
      </c>
      <c r="B504" s="1">
        <v>561115</v>
      </c>
      <c r="C504" s="1">
        <v>1011</v>
      </c>
      <c r="D504" s="1" t="s">
        <v>393</v>
      </c>
      <c r="E504" s="1">
        <v>1160</v>
      </c>
      <c r="F504" s="1" t="s">
        <v>67</v>
      </c>
      <c r="G504" s="1" t="s">
        <v>26</v>
      </c>
    </row>
    <row r="505" spans="1:7" x14ac:dyDescent="0.2">
      <c r="A505" s="22" t="str">
        <f>IF(ISBLANK(Tableau1[[#This Row],[Magasin]])," ",Tableau1[[#This Row],[Magasin]]&amp;"_"&amp;INT((ROW(A505)-2)/20)+1)</f>
        <v>1160_26</v>
      </c>
      <c r="B505" s="1">
        <v>561119</v>
      </c>
      <c r="C505" s="1">
        <v>1011</v>
      </c>
      <c r="D505" s="1" t="s">
        <v>393</v>
      </c>
      <c r="E505" s="1">
        <v>1160</v>
      </c>
      <c r="F505" s="1" t="s">
        <v>86</v>
      </c>
      <c r="G505" s="1" t="s">
        <v>26</v>
      </c>
    </row>
    <row r="506" spans="1:7" x14ac:dyDescent="0.2">
      <c r="A506" s="22" t="str">
        <f>IF(ISBLANK(Tableau1[[#This Row],[Magasin]])," ",Tableau1[[#This Row],[Magasin]]&amp;"_"&amp;INT((ROW(A506)-2)/20)+1)</f>
        <v>1160_26</v>
      </c>
      <c r="B506" s="1">
        <v>561119</v>
      </c>
      <c r="C506" s="1">
        <v>1011</v>
      </c>
      <c r="D506" s="1" t="s">
        <v>393</v>
      </c>
      <c r="E506" s="1">
        <v>1160</v>
      </c>
      <c r="F506" s="1" t="s">
        <v>67</v>
      </c>
      <c r="G506" s="1" t="s">
        <v>26</v>
      </c>
    </row>
    <row r="507" spans="1:7" x14ac:dyDescent="0.2">
      <c r="A507" s="22" t="str">
        <f>IF(ISBLANK(Tableau1[[#This Row],[Magasin]])," ",Tableau1[[#This Row],[Magasin]]&amp;"_"&amp;INT((ROW(A507)-2)/20)+1)</f>
        <v>1160_26</v>
      </c>
      <c r="B507" s="1">
        <v>561163</v>
      </c>
      <c r="C507" s="1">
        <v>1031</v>
      </c>
      <c r="D507" s="1" t="s">
        <v>394</v>
      </c>
      <c r="E507" s="1">
        <v>1160</v>
      </c>
      <c r="F507" s="1" t="s">
        <v>74</v>
      </c>
      <c r="G507" s="1" t="s">
        <v>26</v>
      </c>
    </row>
    <row r="508" spans="1:7" x14ac:dyDescent="0.2">
      <c r="A508" s="22" t="str">
        <f>IF(ISBLANK(Tableau1[[#This Row],[Magasin]])," ",Tableau1[[#This Row],[Magasin]]&amp;"_"&amp;INT((ROW(A508)-2)/20)+1)</f>
        <v>1160_26</v>
      </c>
      <c r="B508" s="1">
        <v>561163</v>
      </c>
      <c r="C508" s="1">
        <v>1031</v>
      </c>
      <c r="D508" s="1" t="s">
        <v>394</v>
      </c>
      <c r="E508" s="1">
        <v>1160</v>
      </c>
      <c r="F508" s="1" t="s">
        <v>83</v>
      </c>
      <c r="G508" s="1" t="s">
        <v>26</v>
      </c>
    </row>
    <row r="509" spans="1:7" x14ac:dyDescent="0.2">
      <c r="A509" s="22" t="str">
        <f>IF(ISBLANK(Tableau1[[#This Row],[Magasin]])," ",Tableau1[[#This Row],[Magasin]]&amp;"_"&amp;INT((ROW(A509)-2)/20)+1)</f>
        <v>1160_26</v>
      </c>
      <c r="B509" s="1">
        <v>561163</v>
      </c>
      <c r="C509" s="1">
        <v>1031</v>
      </c>
      <c r="D509" s="1" t="s">
        <v>394</v>
      </c>
      <c r="E509" s="1">
        <v>1160</v>
      </c>
      <c r="F509" s="1" t="s">
        <v>90</v>
      </c>
      <c r="G509" s="1" t="s">
        <v>26</v>
      </c>
    </row>
    <row r="510" spans="1:7" x14ac:dyDescent="0.2">
      <c r="A510" s="22" t="str">
        <f>IF(ISBLANK(Tableau1[[#This Row],[Magasin]])," ",Tableau1[[#This Row],[Magasin]]&amp;"_"&amp;INT((ROW(A510)-2)/20)+1)</f>
        <v>1160_26</v>
      </c>
      <c r="B510" s="1">
        <v>561164</v>
      </c>
      <c r="C510" s="1">
        <v>1011</v>
      </c>
      <c r="D510" s="1" t="s">
        <v>395</v>
      </c>
      <c r="E510" s="1">
        <v>1160</v>
      </c>
      <c r="F510" s="1" t="s">
        <v>25</v>
      </c>
      <c r="G510" s="1" t="s">
        <v>26</v>
      </c>
    </row>
    <row r="511" spans="1:7" x14ac:dyDescent="0.2">
      <c r="A511" s="22" t="str">
        <f>IF(ISBLANK(Tableau1[[#This Row],[Magasin]])," ",Tableau1[[#This Row],[Magasin]]&amp;"_"&amp;INT((ROW(A511)-2)/20)+1)</f>
        <v>1160_26</v>
      </c>
      <c r="B511" s="1">
        <v>561181</v>
      </c>
      <c r="C511" s="1">
        <v>1011</v>
      </c>
      <c r="D511" s="1" t="s">
        <v>396</v>
      </c>
      <c r="E511" s="1">
        <v>1160</v>
      </c>
      <c r="F511" s="1" t="s">
        <v>86</v>
      </c>
      <c r="G511" s="1" t="s">
        <v>26</v>
      </c>
    </row>
    <row r="512" spans="1:7" x14ac:dyDescent="0.2">
      <c r="A512" s="22" t="str">
        <f>IF(ISBLANK(Tableau1[[#This Row],[Magasin]])," ",Tableau1[[#This Row],[Magasin]]&amp;"_"&amp;INT((ROW(A512)-2)/20)+1)</f>
        <v>1160_26</v>
      </c>
      <c r="B512" s="1">
        <v>561181</v>
      </c>
      <c r="C512" s="1">
        <v>1011</v>
      </c>
      <c r="D512" s="1" t="s">
        <v>396</v>
      </c>
      <c r="E512" s="1">
        <v>1160</v>
      </c>
      <c r="F512" s="1" t="s">
        <v>67</v>
      </c>
      <c r="G512" s="1" t="s">
        <v>26</v>
      </c>
    </row>
    <row r="513" spans="1:7" x14ac:dyDescent="0.2">
      <c r="A513" s="22" t="str">
        <f>IF(ISBLANK(Tableau1[[#This Row],[Magasin]])," ",Tableau1[[#This Row],[Magasin]]&amp;"_"&amp;INT((ROW(A513)-2)/20)+1)</f>
        <v>1160_26</v>
      </c>
      <c r="B513" s="1">
        <v>561222</v>
      </c>
      <c r="C513" s="1">
        <v>1011</v>
      </c>
      <c r="D513" s="1" t="s">
        <v>383</v>
      </c>
      <c r="E513" s="1">
        <v>1160</v>
      </c>
      <c r="F513" s="1" t="s">
        <v>25</v>
      </c>
      <c r="G513" s="1" t="s">
        <v>26</v>
      </c>
    </row>
    <row r="514" spans="1:7" x14ac:dyDescent="0.2">
      <c r="A514" s="22" t="str">
        <f>IF(ISBLANK(Tableau1[[#This Row],[Magasin]])," ",Tableau1[[#This Row],[Magasin]]&amp;"_"&amp;INT((ROW(A514)-2)/20)+1)</f>
        <v>1160_26</v>
      </c>
      <c r="B514" s="1">
        <v>561232</v>
      </c>
      <c r="C514" s="1">
        <v>1011</v>
      </c>
      <c r="D514" s="1" t="s">
        <v>397</v>
      </c>
      <c r="E514" s="1">
        <v>1160</v>
      </c>
      <c r="F514" s="1" t="s">
        <v>25</v>
      </c>
      <c r="G514" s="1" t="s">
        <v>26</v>
      </c>
    </row>
    <row r="515" spans="1:7" x14ac:dyDescent="0.2">
      <c r="A515" s="22" t="str">
        <f>IF(ISBLANK(Tableau1[[#This Row],[Magasin]])," ",Tableau1[[#This Row],[Magasin]]&amp;"_"&amp;INT((ROW(A515)-2)/20)+1)</f>
        <v>1160_26</v>
      </c>
      <c r="B515" s="1">
        <v>561233</v>
      </c>
      <c r="C515" s="1">
        <v>1011</v>
      </c>
      <c r="D515" s="1" t="s">
        <v>398</v>
      </c>
      <c r="E515" s="1">
        <v>1160</v>
      </c>
      <c r="F515" s="1" t="s">
        <v>25</v>
      </c>
      <c r="G515" s="1" t="s">
        <v>26</v>
      </c>
    </row>
    <row r="516" spans="1:7" x14ac:dyDescent="0.2">
      <c r="A516" s="22" t="str">
        <f>IF(ISBLANK(Tableau1[[#This Row],[Magasin]])," ",Tableau1[[#This Row],[Magasin]]&amp;"_"&amp;INT((ROW(A516)-2)/20)+1)</f>
        <v>1160_26</v>
      </c>
      <c r="B516" s="1">
        <v>561234</v>
      </c>
      <c r="C516" s="1">
        <v>1011</v>
      </c>
      <c r="D516" s="1" t="s">
        <v>378</v>
      </c>
      <c r="E516" s="1">
        <v>1160</v>
      </c>
      <c r="F516" s="1" t="s">
        <v>25</v>
      </c>
      <c r="G516" s="1" t="s">
        <v>26</v>
      </c>
    </row>
    <row r="517" spans="1:7" x14ac:dyDescent="0.2">
      <c r="A517" s="22" t="str">
        <f>IF(ISBLANK(Tableau1[[#This Row],[Magasin]])," ",Tableau1[[#This Row],[Magasin]]&amp;"_"&amp;INT((ROW(A517)-2)/20)+1)</f>
        <v>1160_26</v>
      </c>
      <c r="B517" s="1">
        <v>561251</v>
      </c>
      <c r="C517" s="1">
        <v>1011</v>
      </c>
      <c r="D517" s="1" t="s">
        <v>399</v>
      </c>
      <c r="E517" s="1">
        <v>1160</v>
      </c>
      <c r="F517" s="1" t="s">
        <v>25</v>
      </c>
      <c r="G517" s="1" t="s">
        <v>26</v>
      </c>
    </row>
    <row r="518" spans="1:7" x14ac:dyDescent="0.2">
      <c r="A518" s="22" t="str">
        <f>IF(ISBLANK(Tableau1[[#This Row],[Magasin]])," ",Tableau1[[#This Row],[Magasin]]&amp;"_"&amp;INT((ROW(A518)-2)/20)+1)</f>
        <v>1160_26</v>
      </c>
      <c r="B518" s="1">
        <v>561275</v>
      </c>
      <c r="C518" s="1">
        <v>1011</v>
      </c>
      <c r="D518" s="1" t="s">
        <v>400</v>
      </c>
      <c r="E518" s="1">
        <v>1160</v>
      </c>
      <c r="F518" s="1" t="s">
        <v>25</v>
      </c>
      <c r="G518" s="1" t="s">
        <v>26</v>
      </c>
    </row>
    <row r="519" spans="1:7" x14ac:dyDescent="0.2">
      <c r="A519" s="22" t="str">
        <f>IF(ISBLANK(Tableau1[[#This Row],[Magasin]])," ",Tableau1[[#This Row],[Magasin]]&amp;"_"&amp;INT((ROW(A519)-2)/20)+1)</f>
        <v>1160_26</v>
      </c>
      <c r="B519" s="1">
        <v>561277</v>
      </c>
      <c r="C519" s="1">
        <v>1011</v>
      </c>
      <c r="D519" s="1" t="s">
        <v>376</v>
      </c>
      <c r="E519" s="1">
        <v>1160</v>
      </c>
      <c r="F519" s="1" t="s">
        <v>25</v>
      </c>
      <c r="G519" s="1" t="s">
        <v>26</v>
      </c>
    </row>
    <row r="520" spans="1:7" x14ac:dyDescent="0.2">
      <c r="A520" s="22" t="str">
        <f>IF(ISBLANK(Tableau1[[#This Row],[Magasin]])," ",Tableau1[[#This Row],[Magasin]]&amp;"_"&amp;INT((ROW(A520)-2)/20)+1)</f>
        <v>1160_26</v>
      </c>
      <c r="B520" s="1">
        <v>561278</v>
      </c>
      <c r="C520" s="1">
        <v>1011</v>
      </c>
      <c r="D520" s="1" t="s">
        <v>378</v>
      </c>
      <c r="E520" s="1">
        <v>1160</v>
      </c>
      <c r="F520" s="1" t="s">
        <v>25</v>
      </c>
      <c r="G520" s="1" t="s">
        <v>26</v>
      </c>
    </row>
    <row r="521" spans="1:7" x14ac:dyDescent="0.2">
      <c r="A521" s="22" t="str">
        <f>IF(ISBLANK(Tableau1[[#This Row],[Magasin]])," ",Tableau1[[#This Row],[Magasin]]&amp;"_"&amp;INT((ROW(A521)-2)/20)+1)</f>
        <v>1160_26</v>
      </c>
      <c r="B521" s="1">
        <v>561284</v>
      </c>
      <c r="C521" s="1">
        <v>1031</v>
      </c>
      <c r="D521" s="1" t="s">
        <v>401</v>
      </c>
      <c r="E521" s="1">
        <v>1160</v>
      </c>
      <c r="F521" s="1" t="s">
        <v>25</v>
      </c>
      <c r="G521" s="1" t="s">
        <v>26</v>
      </c>
    </row>
    <row r="522" spans="1:7" x14ac:dyDescent="0.2">
      <c r="A522" s="22" t="str">
        <f>IF(ISBLANK(Tableau1[[#This Row],[Magasin]])," ",Tableau1[[#This Row],[Magasin]]&amp;"_"&amp;INT((ROW(A522)-2)/20)+1)</f>
        <v>1160_27</v>
      </c>
      <c r="B522" s="1">
        <v>561290</v>
      </c>
      <c r="C522" s="1">
        <v>1011</v>
      </c>
      <c r="D522" s="1" t="s">
        <v>402</v>
      </c>
      <c r="E522" s="1">
        <v>1160</v>
      </c>
      <c r="F522" s="1" t="s">
        <v>25</v>
      </c>
      <c r="G522" s="1" t="s">
        <v>26</v>
      </c>
    </row>
    <row r="523" spans="1:7" x14ac:dyDescent="0.2">
      <c r="A523" s="22" t="str">
        <f>IF(ISBLANK(Tableau1[[#This Row],[Magasin]])," ",Tableau1[[#This Row],[Magasin]]&amp;"_"&amp;INT((ROW(A523)-2)/20)+1)</f>
        <v>1160_27</v>
      </c>
      <c r="B523" s="1">
        <v>561298</v>
      </c>
      <c r="C523" s="1">
        <v>1031</v>
      </c>
      <c r="D523" s="1" t="s">
        <v>403</v>
      </c>
      <c r="E523" s="1">
        <v>1160</v>
      </c>
      <c r="F523" s="1" t="s">
        <v>25</v>
      </c>
      <c r="G523" s="1" t="s">
        <v>26</v>
      </c>
    </row>
    <row r="524" spans="1:7" x14ac:dyDescent="0.2">
      <c r="A524" s="22" t="str">
        <f>IF(ISBLANK(Tableau1[[#This Row],[Magasin]])," ",Tableau1[[#This Row],[Magasin]]&amp;"_"&amp;INT((ROW(A524)-2)/20)+1)</f>
        <v>1160_27</v>
      </c>
      <c r="B524" s="1">
        <v>561299</v>
      </c>
      <c r="C524" s="1">
        <v>1031</v>
      </c>
      <c r="D524" s="1" t="s">
        <v>403</v>
      </c>
      <c r="E524" s="1">
        <v>1160</v>
      </c>
      <c r="F524" s="1" t="s">
        <v>25</v>
      </c>
      <c r="G524" s="1" t="s">
        <v>26</v>
      </c>
    </row>
    <row r="525" spans="1:7" x14ac:dyDescent="0.2">
      <c r="A525" s="22" t="str">
        <f>IF(ISBLANK(Tableau1[[#This Row],[Magasin]])," ",Tableau1[[#This Row],[Magasin]]&amp;"_"&amp;INT((ROW(A525)-2)/20)+1)</f>
        <v>1160_27</v>
      </c>
      <c r="B525" s="1">
        <v>561431</v>
      </c>
      <c r="C525" s="1">
        <v>1011</v>
      </c>
      <c r="D525" s="1" t="s">
        <v>404</v>
      </c>
      <c r="E525" s="1">
        <v>1160</v>
      </c>
      <c r="F525" s="1" t="s">
        <v>64</v>
      </c>
      <c r="G525" s="1" t="s">
        <v>26</v>
      </c>
    </row>
    <row r="526" spans="1:7" x14ac:dyDescent="0.2">
      <c r="A526" s="22" t="str">
        <f>IF(ISBLANK(Tableau1[[#This Row],[Magasin]])," ",Tableau1[[#This Row],[Magasin]]&amp;"_"&amp;INT((ROW(A526)-2)/20)+1)</f>
        <v>1160_27</v>
      </c>
      <c r="B526" s="1">
        <v>561510</v>
      </c>
      <c r="C526" s="1">
        <v>1031</v>
      </c>
      <c r="D526" s="1" t="s">
        <v>405</v>
      </c>
      <c r="E526" s="1">
        <v>1160</v>
      </c>
      <c r="F526" s="1" t="s">
        <v>25</v>
      </c>
      <c r="G526" s="1" t="s">
        <v>26</v>
      </c>
    </row>
    <row r="527" spans="1:7" x14ac:dyDescent="0.2">
      <c r="A527" s="22" t="str">
        <f>IF(ISBLANK(Tableau1[[#This Row],[Magasin]])," ",Tableau1[[#This Row],[Magasin]]&amp;"_"&amp;INT((ROW(A527)-2)/20)+1)</f>
        <v>1160_27</v>
      </c>
      <c r="B527" s="1">
        <v>561569</v>
      </c>
      <c r="C527" s="1">
        <v>1011</v>
      </c>
      <c r="D527" s="1" t="s">
        <v>406</v>
      </c>
      <c r="E527" s="1">
        <v>1160</v>
      </c>
      <c r="F527" s="1" t="s">
        <v>92</v>
      </c>
      <c r="G527" s="1" t="s">
        <v>26</v>
      </c>
    </row>
    <row r="528" spans="1:7" x14ac:dyDescent="0.2">
      <c r="A528" s="22" t="str">
        <f>IF(ISBLANK(Tableau1[[#This Row],[Magasin]])," ",Tableau1[[#This Row],[Magasin]]&amp;"_"&amp;INT((ROW(A528)-2)/20)+1)</f>
        <v>1160_27</v>
      </c>
      <c r="B528" s="1">
        <v>561569</v>
      </c>
      <c r="C528" s="1">
        <v>1011</v>
      </c>
      <c r="D528" s="1" t="s">
        <v>406</v>
      </c>
      <c r="E528" s="1">
        <v>1160</v>
      </c>
      <c r="F528" s="1" t="s">
        <v>67</v>
      </c>
      <c r="G528" s="1" t="s">
        <v>26</v>
      </c>
    </row>
    <row r="529" spans="1:7" x14ac:dyDescent="0.2">
      <c r="A529" s="22" t="str">
        <f>IF(ISBLANK(Tableau1[[#This Row],[Magasin]])," ",Tableau1[[#This Row],[Magasin]]&amp;"_"&amp;INT((ROW(A529)-2)/20)+1)</f>
        <v>1160_27</v>
      </c>
      <c r="B529" s="1">
        <v>561569</v>
      </c>
      <c r="C529" s="1">
        <v>1011</v>
      </c>
      <c r="D529" s="1" t="s">
        <v>406</v>
      </c>
      <c r="E529" s="1">
        <v>1160</v>
      </c>
      <c r="F529" s="1" t="s">
        <v>108</v>
      </c>
      <c r="G529" s="1" t="s">
        <v>26</v>
      </c>
    </row>
    <row r="530" spans="1:7" x14ac:dyDescent="0.2">
      <c r="A530" s="22" t="str">
        <f>IF(ISBLANK(Tableau1[[#This Row],[Magasin]])," ",Tableau1[[#This Row],[Magasin]]&amp;"_"&amp;INT((ROW(A530)-2)/20)+1)</f>
        <v>1160_27</v>
      </c>
      <c r="B530" s="1">
        <v>561575</v>
      </c>
      <c r="C530" s="1">
        <v>1011</v>
      </c>
      <c r="D530" s="1" t="s">
        <v>407</v>
      </c>
      <c r="E530" s="1">
        <v>1160</v>
      </c>
      <c r="F530" s="1" t="s">
        <v>86</v>
      </c>
      <c r="G530" s="1" t="s">
        <v>26</v>
      </c>
    </row>
    <row r="531" spans="1:7" x14ac:dyDescent="0.2">
      <c r="A531" s="22" t="str">
        <f>IF(ISBLANK(Tableau1[[#This Row],[Magasin]])," ",Tableau1[[#This Row],[Magasin]]&amp;"_"&amp;INT((ROW(A531)-2)/20)+1)</f>
        <v>1160_27</v>
      </c>
      <c r="B531" s="1">
        <v>561576</v>
      </c>
      <c r="C531" s="1">
        <v>1011</v>
      </c>
      <c r="D531" s="1" t="s">
        <v>387</v>
      </c>
      <c r="E531" s="1">
        <v>1160</v>
      </c>
      <c r="F531" s="1" t="s">
        <v>86</v>
      </c>
      <c r="G531" s="1" t="s">
        <v>26</v>
      </c>
    </row>
    <row r="532" spans="1:7" x14ac:dyDescent="0.2">
      <c r="A532" s="22" t="str">
        <f>IF(ISBLANK(Tableau1[[#This Row],[Magasin]])," ",Tableau1[[#This Row],[Magasin]]&amp;"_"&amp;INT((ROW(A532)-2)/20)+1)</f>
        <v>1160_27</v>
      </c>
      <c r="B532" s="1">
        <v>561592</v>
      </c>
      <c r="C532" s="1">
        <v>1031</v>
      </c>
      <c r="D532" s="1" t="s">
        <v>408</v>
      </c>
      <c r="E532" s="1">
        <v>1160</v>
      </c>
      <c r="F532" s="1" t="s">
        <v>29</v>
      </c>
      <c r="G532" s="1" t="s">
        <v>26</v>
      </c>
    </row>
    <row r="533" spans="1:7" x14ac:dyDescent="0.2">
      <c r="A533" s="22" t="str">
        <f>IF(ISBLANK(Tableau1[[#This Row],[Magasin]])," ",Tableau1[[#This Row],[Magasin]]&amp;"_"&amp;INT((ROW(A533)-2)/20)+1)</f>
        <v>1160_27</v>
      </c>
      <c r="B533" s="1">
        <v>561868</v>
      </c>
      <c r="C533" s="1">
        <v>1011</v>
      </c>
      <c r="D533" s="1" t="s">
        <v>409</v>
      </c>
      <c r="E533" s="1">
        <v>1160</v>
      </c>
      <c r="F533" s="1" t="s">
        <v>49</v>
      </c>
      <c r="G533" s="1" t="s">
        <v>26</v>
      </c>
    </row>
    <row r="534" spans="1:7" x14ac:dyDescent="0.2">
      <c r="A534" s="22" t="str">
        <f>IF(ISBLANK(Tableau1[[#This Row],[Magasin]])," ",Tableau1[[#This Row],[Magasin]]&amp;"_"&amp;INT((ROW(A534)-2)/20)+1)</f>
        <v>1160_27</v>
      </c>
      <c r="B534" s="1">
        <v>561869</v>
      </c>
      <c r="C534" s="1">
        <v>1011</v>
      </c>
      <c r="D534" s="1" t="s">
        <v>410</v>
      </c>
      <c r="E534" s="1">
        <v>1160</v>
      </c>
      <c r="F534" s="1" t="s">
        <v>49</v>
      </c>
      <c r="G534" s="1" t="s">
        <v>26</v>
      </c>
    </row>
    <row r="535" spans="1:7" x14ac:dyDescent="0.2">
      <c r="A535" s="22" t="str">
        <f>IF(ISBLANK(Tableau1[[#This Row],[Magasin]])," ",Tableau1[[#This Row],[Magasin]]&amp;"_"&amp;INT((ROW(A535)-2)/20)+1)</f>
        <v>1160_27</v>
      </c>
      <c r="B535" s="1">
        <v>561871</v>
      </c>
      <c r="C535" s="1">
        <v>1011</v>
      </c>
      <c r="D535" s="1" t="s">
        <v>411</v>
      </c>
      <c r="E535" s="1">
        <v>1160</v>
      </c>
      <c r="F535" s="1" t="s">
        <v>49</v>
      </c>
      <c r="G535" s="1" t="s">
        <v>26</v>
      </c>
    </row>
    <row r="536" spans="1:7" x14ac:dyDescent="0.2">
      <c r="A536" s="22" t="str">
        <f>IF(ISBLANK(Tableau1[[#This Row],[Magasin]])," ",Tableau1[[#This Row],[Magasin]]&amp;"_"&amp;INT((ROW(A536)-2)/20)+1)</f>
        <v>1160_27</v>
      </c>
      <c r="B536" s="1">
        <v>562016</v>
      </c>
      <c r="C536" s="1">
        <v>1011</v>
      </c>
      <c r="D536" s="1" t="s">
        <v>412</v>
      </c>
      <c r="E536" s="1">
        <v>1160</v>
      </c>
      <c r="F536" s="1" t="s">
        <v>69</v>
      </c>
      <c r="G536" s="1" t="s">
        <v>47</v>
      </c>
    </row>
    <row r="537" spans="1:7" x14ac:dyDescent="0.2">
      <c r="A537" s="22" t="str">
        <f>IF(ISBLANK(Tableau1[[#This Row],[Magasin]])," ",Tableau1[[#This Row],[Magasin]]&amp;"_"&amp;INT((ROW(A537)-2)/20)+1)</f>
        <v>1160_27</v>
      </c>
      <c r="B537" s="1">
        <v>562026</v>
      </c>
      <c r="C537" s="1">
        <v>1011</v>
      </c>
      <c r="D537" s="1" t="s">
        <v>413</v>
      </c>
      <c r="E537" s="1">
        <v>1160</v>
      </c>
      <c r="F537" s="1" t="s">
        <v>72</v>
      </c>
      <c r="G537" s="1" t="s">
        <v>26</v>
      </c>
    </row>
    <row r="538" spans="1:7" x14ac:dyDescent="0.2">
      <c r="A538" s="22" t="str">
        <f>IF(ISBLANK(Tableau1[[#This Row],[Magasin]])," ",Tableau1[[#This Row],[Magasin]]&amp;"_"&amp;INT((ROW(A538)-2)/20)+1)</f>
        <v>1160_27</v>
      </c>
      <c r="B538" s="1">
        <v>562032</v>
      </c>
      <c r="C538" s="1">
        <v>1011</v>
      </c>
      <c r="D538" s="1" t="s">
        <v>414</v>
      </c>
      <c r="E538" s="1">
        <v>1160</v>
      </c>
      <c r="F538" s="1" t="s">
        <v>92</v>
      </c>
      <c r="G538" s="1" t="s">
        <v>26</v>
      </c>
    </row>
    <row r="539" spans="1:7" x14ac:dyDescent="0.2">
      <c r="A539" s="22" t="str">
        <f>IF(ISBLANK(Tableau1[[#This Row],[Magasin]])," ",Tableau1[[#This Row],[Magasin]]&amp;"_"&amp;INT((ROW(A539)-2)/20)+1)</f>
        <v>1160_27</v>
      </c>
      <c r="B539" s="1">
        <v>562040</v>
      </c>
      <c r="C539" s="1">
        <v>1011</v>
      </c>
      <c r="D539" s="1" t="s">
        <v>415</v>
      </c>
      <c r="E539" s="1">
        <v>1160</v>
      </c>
      <c r="F539" s="1" t="s">
        <v>69</v>
      </c>
      <c r="G539" s="1" t="s">
        <v>47</v>
      </c>
    </row>
    <row r="540" spans="1:7" x14ac:dyDescent="0.2">
      <c r="A540" s="22" t="str">
        <f>IF(ISBLANK(Tableau1[[#This Row],[Magasin]])," ",Tableau1[[#This Row],[Magasin]]&amp;"_"&amp;INT((ROW(A540)-2)/20)+1)</f>
        <v>1160_27</v>
      </c>
      <c r="B540" s="1">
        <v>562062</v>
      </c>
      <c r="C540" s="1">
        <v>1031</v>
      </c>
      <c r="D540" s="1" t="s">
        <v>416</v>
      </c>
      <c r="E540" s="1">
        <v>1160</v>
      </c>
      <c r="F540" s="1" t="s">
        <v>127</v>
      </c>
      <c r="G540" s="1" t="s">
        <v>26</v>
      </c>
    </row>
    <row r="541" spans="1:7" x14ac:dyDescent="0.2">
      <c r="A541" s="22" t="str">
        <f>IF(ISBLANK(Tableau1[[#This Row],[Magasin]])," ",Tableau1[[#This Row],[Magasin]]&amp;"_"&amp;INT((ROW(A541)-2)/20)+1)</f>
        <v>1160_27</v>
      </c>
      <c r="B541" s="1">
        <v>562065</v>
      </c>
      <c r="C541" s="1">
        <v>1031</v>
      </c>
      <c r="D541" s="1" t="s">
        <v>417</v>
      </c>
      <c r="E541" s="1">
        <v>1160</v>
      </c>
      <c r="F541" s="1" t="s">
        <v>99</v>
      </c>
      <c r="G541" s="1" t="s">
        <v>26</v>
      </c>
    </row>
    <row r="542" spans="1:7" x14ac:dyDescent="0.2">
      <c r="A542" s="22" t="str">
        <f>IF(ISBLANK(Tableau1[[#This Row],[Magasin]])," ",Tableau1[[#This Row],[Magasin]]&amp;"_"&amp;INT((ROW(A542)-2)/20)+1)</f>
        <v>1160_28</v>
      </c>
      <c r="B542" s="1">
        <v>562066</v>
      </c>
      <c r="C542" s="1">
        <v>1031</v>
      </c>
      <c r="D542" s="1" t="s">
        <v>418</v>
      </c>
      <c r="E542" s="1">
        <v>1160</v>
      </c>
      <c r="F542" s="1" t="s">
        <v>113</v>
      </c>
      <c r="G542" s="1" t="s">
        <v>26</v>
      </c>
    </row>
    <row r="543" spans="1:7" x14ac:dyDescent="0.2">
      <c r="A543" s="22" t="str">
        <f>IF(ISBLANK(Tableau1[[#This Row],[Magasin]])," ",Tableau1[[#This Row],[Magasin]]&amp;"_"&amp;INT((ROW(A543)-2)/20)+1)</f>
        <v>1160_28</v>
      </c>
      <c r="B543" s="1">
        <v>562067</v>
      </c>
      <c r="C543" s="1">
        <v>1031</v>
      </c>
      <c r="D543" s="1" t="s">
        <v>419</v>
      </c>
      <c r="E543" s="1">
        <v>1160</v>
      </c>
      <c r="F543" s="1" t="s">
        <v>113</v>
      </c>
      <c r="G543" s="1" t="s">
        <v>26</v>
      </c>
    </row>
    <row r="544" spans="1:7" x14ac:dyDescent="0.2">
      <c r="A544" s="22" t="str">
        <f>IF(ISBLANK(Tableau1[[#This Row],[Magasin]])," ",Tableau1[[#This Row],[Magasin]]&amp;"_"&amp;INT((ROW(A544)-2)/20)+1)</f>
        <v>1160_28</v>
      </c>
      <c r="B544" s="1">
        <v>562068</v>
      </c>
      <c r="C544" s="1">
        <v>1031</v>
      </c>
      <c r="D544" s="1" t="s">
        <v>420</v>
      </c>
      <c r="E544" s="1">
        <v>1160</v>
      </c>
      <c r="F544" s="1" t="s">
        <v>106</v>
      </c>
      <c r="G544" s="1" t="s">
        <v>26</v>
      </c>
    </row>
    <row r="545" spans="1:7" x14ac:dyDescent="0.2">
      <c r="A545" s="22" t="str">
        <f>IF(ISBLANK(Tableau1[[#This Row],[Magasin]])," ",Tableau1[[#This Row],[Magasin]]&amp;"_"&amp;INT((ROW(A545)-2)/20)+1)</f>
        <v>1160_28</v>
      </c>
      <c r="B545" s="1">
        <v>562069</v>
      </c>
      <c r="C545" s="1">
        <v>1031</v>
      </c>
      <c r="D545" s="1" t="s">
        <v>421</v>
      </c>
      <c r="E545" s="1">
        <v>1160</v>
      </c>
      <c r="F545" s="1" t="s">
        <v>105</v>
      </c>
      <c r="G545" s="1" t="s">
        <v>26</v>
      </c>
    </row>
    <row r="546" spans="1:7" x14ac:dyDescent="0.2">
      <c r="A546" s="22" t="str">
        <f>IF(ISBLANK(Tableau1[[#This Row],[Magasin]])," ",Tableau1[[#This Row],[Magasin]]&amp;"_"&amp;INT((ROW(A546)-2)/20)+1)</f>
        <v>1160_28</v>
      </c>
      <c r="B546" s="1">
        <v>562070</v>
      </c>
      <c r="C546" s="1">
        <v>1031</v>
      </c>
      <c r="D546" s="1" t="s">
        <v>422</v>
      </c>
      <c r="E546" s="1">
        <v>1160</v>
      </c>
      <c r="F546" s="1" t="s">
        <v>106</v>
      </c>
      <c r="G546" s="1" t="s">
        <v>26</v>
      </c>
    </row>
    <row r="547" spans="1:7" x14ac:dyDescent="0.2">
      <c r="A547" s="22" t="str">
        <f>IF(ISBLANK(Tableau1[[#This Row],[Magasin]])," ",Tableau1[[#This Row],[Magasin]]&amp;"_"&amp;INT((ROW(A547)-2)/20)+1)</f>
        <v>1160_28</v>
      </c>
      <c r="B547" s="1">
        <v>562073</v>
      </c>
      <c r="C547" s="1">
        <v>1031</v>
      </c>
      <c r="D547" s="1" t="s">
        <v>423</v>
      </c>
      <c r="E547" s="1">
        <v>1160</v>
      </c>
      <c r="F547" s="1" t="s">
        <v>66</v>
      </c>
      <c r="G547" s="1" t="s">
        <v>26</v>
      </c>
    </row>
    <row r="548" spans="1:7" x14ac:dyDescent="0.2">
      <c r="A548" s="22" t="str">
        <f>IF(ISBLANK(Tableau1[[#This Row],[Magasin]])," ",Tableau1[[#This Row],[Magasin]]&amp;"_"&amp;INT((ROW(A548)-2)/20)+1)</f>
        <v>1160_28</v>
      </c>
      <c r="B548" s="1">
        <v>562074</v>
      </c>
      <c r="C548" s="1">
        <v>1031</v>
      </c>
      <c r="D548" s="1" t="s">
        <v>424</v>
      </c>
      <c r="E548" s="1">
        <v>1160</v>
      </c>
      <c r="F548" s="1" t="s">
        <v>113</v>
      </c>
      <c r="G548" s="1" t="s">
        <v>26</v>
      </c>
    </row>
    <row r="549" spans="1:7" x14ac:dyDescent="0.2">
      <c r="A549" s="22" t="str">
        <f>IF(ISBLANK(Tableau1[[#This Row],[Magasin]])," ",Tableau1[[#This Row],[Magasin]]&amp;"_"&amp;INT((ROW(A549)-2)/20)+1)</f>
        <v>1160_28</v>
      </c>
      <c r="B549" s="1">
        <v>562075</v>
      </c>
      <c r="C549" s="1">
        <v>1011</v>
      </c>
      <c r="D549" s="1" t="s">
        <v>414</v>
      </c>
      <c r="E549" s="1">
        <v>1160</v>
      </c>
      <c r="F549" s="1" t="s">
        <v>99</v>
      </c>
      <c r="G549" s="1" t="s">
        <v>26</v>
      </c>
    </row>
    <row r="550" spans="1:7" x14ac:dyDescent="0.2">
      <c r="A550" s="22" t="str">
        <f>IF(ISBLANK(Tableau1[[#This Row],[Magasin]])," ",Tableau1[[#This Row],[Magasin]]&amp;"_"&amp;INT((ROW(A550)-2)/20)+1)</f>
        <v>1160_28</v>
      </c>
      <c r="B550" s="1">
        <v>562075</v>
      </c>
      <c r="C550" s="1">
        <v>1011</v>
      </c>
      <c r="D550" s="1" t="s">
        <v>414</v>
      </c>
      <c r="E550" s="1">
        <v>1160</v>
      </c>
      <c r="F550" s="1" t="s">
        <v>105</v>
      </c>
      <c r="G550" s="1" t="s">
        <v>26</v>
      </c>
    </row>
    <row r="551" spans="1:7" x14ac:dyDescent="0.2">
      <c r="A551" s="22" t="str">
        <f>IF(ISBLANK(Tableau1[[#This Row],[Magasin]])," ",Tableau1[[#This Row],[Magasin]]&amp;"_"&amp;INT((ROW(A551)-2)/20)+1)</f>
        <v>1160_28</v>
      </c>
      <c r="B551" s="1">
        <v>562075</v>
      </c>
      <c r="C551" s="1">
        <v>1011</v>
      </c>
      <c r="D551" s="1" t="s">
        <v>414</v>
      </c>
      <c r="E551" s="1">
        <v>1160</v>
      </c>
      <c r="F551" s="1" t="s">
        <v>113</v>
      </c>
      <c r="G551" s="1" t="s">
        <v>26</v>
      </c>
    </row>
    <row r="552" spans="1:7" x14ac:dyDescent="0.2">
      <c r="A552" s="22" t="str">
        <f>IF(ISBLANK(Tableau1[[#This Row],[Magasin]])," ",Tableau1[[#This Row],[Magasin]]&amp;"_"&amp;INT((ROW(A552)-2)/20)+1)</f>
        <v>1160_28</v>
      </c>
      <c r="B552" s="1">
        <v>562075</v>
      </c>
      <c r="C552" s="1">
        <v>1011</v>
      </c>
      <c r="D552" s="1" t="s">
        <v>414</v>
      </c>
      <c r="E552" s="1">
        <v>1160</v>
      </c>
      <c r="F552" s="1" t="s">
        <v>106</v>
      </c>
      <c r="G552" s="1" t="s">
        <v>26</v>
      </c>
    </row>
    <row r="553" spans="1:7" x14ac:dyDescent="0.2">
      <c r="A553" s="22" t="str">
        <f>IF(ISBLANK(Tableau1[[#This Row],[Magasin]])," ",Tableau1[[#This Row],[Magasin]]&amp;"_"&amp;INT((ROW(A553)-2)/20)+1)</f>
        <v>1160_28</v>
      </c>
      <c r="B553" s="1">
        <v>562075</v>
      </c>
      <c r="C553" s="1">
        <v>1011</v>
      </c>
      <c r="D553" s="1" t="s">
        <v>414</v>
      </c>
      <c r="E553" s="1">
        <v>1160</v>
      </c>
      <c r="F553" s="1" t="s">
        <v>67</v>
      </c>
      <c r="G553" s="1" t="s">
        <v>26</v>
      </c>
    </row>
    <row r="554" spans="1:7" x14ac:dyDescent="0.2">
      <c r="A554" s="22" t="str">
        <f>IF(ISBLANK(Tableau1[[#This Row],[Magasin]])," ",Tableau1[[#This Row],[Magasin]]&amp;"_"&amp;INT((ROW(A554)-2)/20)+1)</f>
        <v>1160_28</v>
      </c>
      <c r="B554" s="1">
        <v>562075</v>
      </c>
      <c r="C554" s="1">
        <v>1011</v>
      </c>
      <c r="D554" s="1" t="s">
        <v>414</v>
      </c>
      <c r="E554" s="1">
        <v>1160</v>
      </c>
      <c r="F554" s="1" t="s">
        <v>108</v>
      </c>
      <c r="G554" s="1" t="s">
        <v>26</v>
      </c>
    </row>
    <row r="555" spans="1:7" x14ac:dyDescent="0.2">
      <c r="A555" s="22" t="str">
        <f>IF(ISBLANK(Tableau1[[#This Row],[Magasin]])," ",Tableau1[[#This Row],[Magasin]]&amp;"_"&amp;INT((ROW(A555)-2)/20)+1)</f>
        <v>1160_28</v>
      </c>
      <c r="B555" s="1">
        <v>562075</v>
      </c>
      <c r="C555" s="1">
        <v>1011</v>
      </c>
      <c r="D555" s="1" t="s">
        <v>414</v>
      </c>
      <c r="E555" s="1">
        <v>1160</v>
      </c>
      <c r="F555" s="1" t="s">
        <v>74</v>
      </c>
      <c r="G555" s="1" t="s">
        <v>26</v>
      </c>
    </row>
    <row r="556" spans="1:7" x14ac:dyDescent="0.2">
      <c r="A556" s="22" t="str">
        <f>IF(ISBLANK(Tableau1[[#This Row],[Magasin]])," ",Tableau1[[#This Row],[Magasin]]&amp;"_"&amp;INT((ROW(A556)-2)/20)+1)</f>
        <v>1160_28</v>
      </c>
      <c r="B556" s="1">
        <v>562075</v>
      </c>
      <c r="C556" s="1">
        <v>1011</v>
      </c>
      <c r="D556" s="1" t="s">
        <v>414</v>
      </c>
      <c r="E556" s="1">
        <v>1160</v>
      </c>
      <c r="F556" s="1" t="s">
        <v>49</v>
      </c>
      <c r="G556" s="1" t="s">
        <v>26</v>
      </c>
    </row>
    <row r="557" spans="1:7" x14ac:dyDescent="0.2">
      <c r="A557" s="22" t="str">
        <f>IF(ISBLANK(Tableau1[[#This Row],[Magasin]])," ",Tableau1[[#This Row],[Magasin]]&amp;"_"&amp;INT((ROW(A557)-2)/20)+1)</f>
        <v>1160_28</v>
      </c>
      <c r="B557" s="1">
        <v>562075</v>
      </c>
      <c r="C557" s="1">
        <v>1011</v>
      </c>
      <c r="D557" s="1" t="s">
        <v>414</v>
      </c>
      <c r="E557" s="1">
        <v>1160</v>
      </c>
      <c r="F557" s="1" t="s">
        <v>114</v>
      </c>
      <c r="G557" s="1" t="s">
        <v>26</v>
      </c>
    </row>
    <row r="558" spans="1:7" x14ac:dyDescent="0.2">
      <c r="A558" s="22" t="str">
        <f>IF(ISBLANK(Tableau1[[#This Row],[Magasin]])," ",Tableau1[[#This Row],[Magasin]]&amp;"_"&amp;INT((ROW(A558)-2)/20)+1)</f>
        <v>1160_28</v>
      </c>
      <c r="B558" s="1">
        <v>562075</v>
      </c>
      <c r="C558" s="1">
        <v>1011</v>
      </c>
      <c r="D558" s="1" t="s">
        <v>414</v>
      </c>
      <c r="E558" s="1">
        <v>1160</v>
      </c>
      <c r="F558" s="1" t="s">
        <v>115</v>
      </c>
      <c r="G558" s="1" t="s">
        <v>26</v>
      </c>
    </row>
    <row r="559" spans="1:7" x14ac:dyDescent="0.2">
      <c r="A559" s="22" t="str">
        <f>IF(ISBLANK(Tableau1[[#This Row],[Magasin]])," ",Tableau1[[#This Row],[Magasin]]&amp;"_"&amp;INT((ROW(A559)-2)/20)+1)</f>
        <v>1160_28</v>
      </c>
      <c r="B559" s="1">
        <v>562075</v>
      </c>
      <c r="C559" s="1">
        <v>1011</v>
      </c>
      <c r="D559" s="1" t="s">
        <v>414</v>
      </c>
      <c r="E559" s="1">
        <v>1160</v>
      </c>
      <c r="F559" s="1" t="s">
        <v>116</v>
      </c>
      <c r="G559" s="1" t="s">
        <v>26</v>
      </c>
    </row>
    <row r="560" spans="1:7" x14ac:dyDescent="0.2">
      <c r="A560" s="22" t="str">
        <f>IF(ISBLANK(Tableau1[[#This Row],[Magasin]])," ",Tableau1[[#This Row],[Magasin]]&amp;"_"&amp;INT((ROW(A560)-2)/20)+1)</f>
        <v>1160_28</v>
      </c>
      <c r="B560" s="1">
        <v>562075</v>
      </c>
      <c r="C560" s="1">
        <v>1011</v>
      </c>
      <c r="D560" s="1" t="s">
        <v>414</v>
      </c>
      <c r="E560" s="1">
        <v>1160</v>
      </c>
      <c r="F560" s="1" t="s">
        <v>53</v>
      </c>
      <c r="G560" s="1" t="s">
        <v>26</v>
      </c>
    </row>
    <row r="561" spans="1:7" x14ac:dyDescent="0.2">
      <c r="A561" s="22" t="str">
        <f>IF(ISBLANK(Tableau1[[#This Row],[Magasin]])," ",Tableau1[[#This Row],[Magasin]]&amp;"_"&amp;INT((ROW(A561)-2)/20)+1)</f>
        <v>1160_28</v>
      </c>
      <c r="B561" s="1">
        <v>562076</v>
      </c>
      <c r="C561" s="1">
        <v>1011</v>
      </c>
      <c r="D561" s="1" t="s">
        <v>283</v>
      </c>
      <c r="E561" s="1">
        <v>1160</v>
      </c>
      <c r="F561" s="1" t="s">
        <v>99</v>
      </c>
      <c r="G561" s="1" t="s">
        <v>26</v>
      </c>
    </row>
    <row r="562" spans="1:7" x14ac:dyDescent="0.2">
      <c r="A562" s="22" t="str">
        <f>IF(ISBLANK(Tableau1[[#This Row],[Magasin]])," ",Tableau1[[#This Row],[Magasin]]&amp;"_"&amp;INT((ROW(A562)-2)/20)+1)</f>
        <v>1160_29</v>
      </c>
      <c r="B562" s="1">
        <v>562078</v>
      </c>
      <c r="C562" s="1">
        <v>1011</v>
      </c>
      <c r="D562" s="1" t="s">
        <v>425</v>
      </c>
      <c r="E562" s="1">
        <v>1160</v>
      </c>
      <c r="F562" s="1" t="s">
        <v>125</v>
      </c>
      <c r="G562" s="1" t="s">
        <v>26</v>
      </c>
    </row>
    <row r="563" spans="1:7" x14ac:dyDescent="0.2">
      <c r="A563" s="22" t="str">
        <f>IF(ISBLANK(Tableau1[[#This Row],[Magasin]])," ",Tableau1[[#This Row],[Magasin]]&amp;"_"&amp;INT((ROW(A563)-2)/20)+1)</f>
        <v>1160_29</v>
      </c>
      <c r="B563" s="1">
        <v>562078</v>
      </c>
      <c r="C563" s="1">
        <v>1011</v>
      </c>
      <c r="D563" s="1" t="s">
        <v>425</v>
      </c>
      <c r="E563" s="1">
        <v>1160</v>
      </c>
      <c r="F563" s="1" t="s">
        <v>113</v>
      </c>
      <c r="G563" s="1" t="s">
        <v>26</v>
      </c>
    </row>
    <row r="564" spans="1:7" x14ac:dyDescent="0.2">
      <c r="A564" s="22" t="str">
        <f>IF(ISBLANK(Tableau1[[#This Row],[Magasin]])," ",Tableau1[[#This Row],[Magasin]]&amp;"_"&amp;INT((ROW(A564)-2)/20)+1)</f>
        <v>1160_29</v>
      </c>
      <c r="B564" s="1">
        <v>562078</v>
      </c>
      <c r="C564" s="1">
        <v>1011</v>
      </c>
      <c r="D564" s="1" t="s">
        <v>425</v>
      </c>
      <c r="E564" s="1">
        <v>1160</v>
      </c>
      <c r="F564" s="1" t="s">
        <v>106</v>
      </c>
      <c r="G564" s="1" t="s">
        <v>26</v>
      </c>
    </row>
    <row r="565" spans="1:7" x14ac:dyDescent="0.2">
      <c r="A565" s="22" t="str">
        <f>IF(ISBLANK(Tableau1[[#This Row],[Magasin]])," ",Tableau1[[#This Row],[Magasin]]&amp;"_"&amp;INT((ROW(A565)-2)/20)+1)</f>
        <v>1160_29</v>
      </c>
      <c r="B565" s="1">
        <v>562078</v>
      </c>
      <c r="C565" s="1">
        <v>1011</v>
      </c>
      <c r="D565" s="1" t="s">
        <v>425</v>
      </c>
      <c r="E565" s="1">
        <v>1160</v>
      </c>
      <c r="F565" s="1" t="s">
        <v>107</v>
      </c>
      <c r="G565" s="1" t="s">
        <v>26</v>
      </c>
    </row>
    <row r="566" spans="1:7" x14ac:dyDescent="0.2">
      <c r="A566" s="22" t="str">
        <f>IF(ISBLANK(Tableau1[[#This Row],[Magasin]])," ",Tableau1[[#This Row],[Magasin]]&amp;"_"&amp;INT((ROW(A566)-2)/20)+1)</f>
        <v>1160_29</v>
      </c>
      <c r="B566" s="1">
        <v>562078</v>
      </c>
      <c r="C566" s="1">
        <v>1011</v>
      </c>
      <c r="D566" s="1" t="s">
        <v>425</v>
      </c>
      <c r="E566" s="1">
        <v>1160</v>
      </c>
      <c r="F566" s="1" t="s">
        <v>86</v>
      </c>
      <c r="G566" s="1" t="s">
        <v>26</v>
      </c>
    </row>
    <row r="567" spans="1:7" x14ac:dyDescent="0.2">
      <c r="A567" s="22" t="str">
        <f>IF(ISBLANK(Tableau1[[#This Row],[Magasin]])," ",Tableau1[[#This Row],[Magasin]]&amp;"_"&amp;INT((ROW(A567)-2)/20)+1)</f>
        <v>1160_29</v>
      </c>
      <c r="B567" s="1">
        <v>562078</v>
      </c>
      <c r="C567" s="1">
        <v>1011</v>
      </c>
      <c r="D567" s="1" t="s">
        <v>425</v>
      </c>
      <c r="E567" s="1">
        <v>1160</v>
      </c>
      <c r="F567" s="1" t="s">
        <v>108</v>
      </c>
      <c r="G567" s="1" t="s">
        <v>26</v>
      </c>
    </row>
    <row r="568" spans="1:7" x14ac:dyDescent="0.2">
      <c r="A568" s="22" t="str">
        <f>IF(ISBLANK(Tableau1[[#This Row],[Magasin]])," ",Tableau1[[#This Row],[Magasin]]&amp;"_"&amp;INT((ROW(A568)-2)/20)+1)</f>
        <v>1160_29</v>
      </c>
      <c r="B568" s="1">
        <v>562078</v>
      </c>
      <c r="C568" s="1">
        <v>1011</v>
      </c>
      <c r="D568" s="1" t="s">
        <v>425</v>
      </c>
      <c r="E568" s="1">
        <v>1160</v>
      </c>
      <c r="F568" s="1" t="s">
        <v>49</v>
      </c>
      <c r="G568" s="1" t="s">
        <v>26</v>
      </c>
    </row>
    <row r="569" spans="1:7" x14ac:dyDescent="0.2">
      <c r="A569" s="22" t="str">
        <f>IF(ISBLANK(Tableau1[[#This Row],[Magasin]])," ",Tableau1[[#This Row],[Magasin]]&amp;"_"&amp;INT((ROW(A569)-2)/20)+1)</f>
        <v>1160_29</v>
      </c>
      <c r="B569" s="1">
        <v>562080</v>
      </c>
      <c r="C569" s="1">
        <v>1011</v>
      </c>
      <c r="D569" s="1" t="s">
        <v>426</v>
      </c>
      <c r="E569" s="1">
        <v>1160</v>
      </c>
      <c r="F569" s="1" t="s">
        <v>99</v>
      </c>
      <c r="G569" s="1" t="s">
        <v>26</v>
      </c>
    </row>
    <row r="570" spans="1:7" x14ac:dyDescent="0.2">
      <c r="A570" s="22" t="str">
        <f>IF(ISBLANK(Tableau1[[#This Row],[Magasin]])," ",Tableau1[[#This Row],[Magasin]]&amp;"_"&amp;INT((ROW(A570)-2)/20)+1)</f>
        <v>1160_29</v>
      </c>
      <c r="B570" s="1">
        <v>562080</v>
      </c>
      <c r="C570" s="1">
        <v>1011</v>
      </c>
      <c r="D570" s="1" t="s">
        <v>426</v>
      </c>
      <c r="E570" s="1">
        <v>1160</v>
      </c>
      <c r="F570" s="1" t="s">
        <v>105</v>
      </c>
      <c r="G570" s="1" t="s">
        <v>26</v>
      </c>
    </row>
    <row r="571" spans="1:7" x14ac:dyDescent="0.2">
      <c r="A571" s="22" t="str">
        <f>IF(ISBLANK(Tableau1[[#This Row],[Magasin]])," ",Tableau1[[#This Row],[Magasin]]&amp;"_"&amp;INT((ROW(A571)-2)/20)+1)</f>
        <v>1160_29</v>
      </c>
      <c r="B571" s="1">
        <v>562080</v>
      </c>
      <c r="C571" s="1">
        <v>1011</v>
      </c>
      <c r="D571" s="1" t="s">
        <v>426</v>
      </c>
      <c r="E571" s="1">
        <v>1160</v>
      </c>
      <c r="F571" s="1" t="s">
        <v>106</v>
      </c>
      <c r="G571" s="1" t="s">
        <v>26</v>
      </c>
    </row>
    <row r="572" spans="1:7" x14ac:dyDescent="0.2">
      <c r="A572" s="22" t="str">
        <f>IF(ISBLANK(Tableau1[[#This Row],[Magasin]])," ",Tableau1[[#This Row],[Magasin]]&amp;"_"&amp;INT((ROW(A572)-2)/20)+1)</f>
        <v>1160_29</v>
      </c>
      <c r="B572" s="1">
        <v>562080</v>
      </c>
      <c r="C572" s="1">
        <v>1011</v>
      </c>
      <c r="D572" s="1" t="s">
        <v>426</v>
      </c>
      <c r="E572" s="1">
        <v>1160</v>
      </c>
      <c r="F572" s="1" t="s">
        <v>92</v>
      </c>
      <c r="G572" s="1" t="s">
        <v>26</v>
      </c>
    </row>
    <row r="573" spans="1:7" x14ac:dyDescent="0.2">
      <c r="A573" s="22" t="str">
        <f>IF(ISBLANK(Tableau1[[#This Row],[Magasin]])," ",Tableau1[[#This Row],[Magasin]]&amp;"_"&amp;INT((ROW(A573)-2)/20)+1)</f>
        <v>1160_29</v>
      </c>
      <c r="B573" s="1">
        <v>562080</v>
      </c>
      <c r="C573" s="1">
        <v>1011</v>
      </c>
      <c r="D573" s="1" t="s">
        <v>426</v>
      </c>
      <c r="E573" s="1">
        <v>1160</v>
      </c>
      <c r="F573" s="1" t="s">
        <v>86</v>
      </c>
      <c r="G573" s="1" t="s">
        <v>26</v>
      </c>
    </row>
    <row r="574" spans="1:7" x14ac:dyDescent="0.2">
      <c r="A574" s="22" t="str">
        <f>IF(ISBLANK(Tableau1[[#This Row],[Magasin]])," ",Tableau1[[#This Row],[Magasin]]&amp;"_"&amp;INT((ROW(A574)-2)/20)+1)</f>
        <v>1160_29</v>
      </c>
      <c r="B574" s="1">
        <v>562080</v>
      </c>
      <c r="C574" s="1">
        <v>1011</v>
      </c>
      <c r="D574" s="1" t="s">
        <v>426</v>
      </c>
      <c r="E574" s="1">
        <v>1160</v>
      </c>
      <c r="F574" s="1" t="s">
        <v>67</v>
      </c>
      <c r="G574" s="1" t="s">
        <v>26</v>
      </c>
    </row>
    <row r="575" spans="1:7" x14ac:dyDescent="0.2">
      <c r="A575" s="22" t="str">
        <f>IF(ISBLANK(Tableau1[[#This Row],[Magasin]])," ",Tableau1[[#This Row],[Magasin]]&amp;"_"&amp;INT((ROW(A575)-2)/20)+1)</f>
        <v>1160_29</v>
      </c>
      <c r="B575" s="1">
        <v>562080</v>
      </c>
      <c r="C575" s="1">
        <v>1011</v>
      </c>
      <c r="D575" s="1" t="s">
        <v>426</v>
      </c>
      <c r="E575" s="1">
        <v>1160</v>
      </c>
      <c r="F575" s="1" t="s">
        <v>108</v>
      </c>
      <c r="G575" s="1" t="s">
        <v>26</v>
      </c>
    </row>
    <row r="576" spans="1:7" x14ac:dyDescent="0.2">
      <c r="A576" s="22" t="str">
        <f>IF(ISBLANK(Tableau1[[#This Row],[Magasin]])," ",Tableau1[[#This Row],[Magasin]]&amp;"_"&amp;INT((ROW(A576)-2)/20)+1)</f>
        <v>1160_29</v>
      </c>
      <c r="B576" s="1">
        <v>562080</v>
      </c>
      <c r="C576" s="1">
        <v>1011</v>
      </c>
      <c r="D576" s="1" t="s">
        <v>426</v>
      </c>
      <c r="E576" s="1">
        <v>1160</v>
      </c>
      <c r="F576" s="1" t="s">
        <v>74</v>
      </c>
      <c r="G576" s="1" t="s">
        <v>26</v>
      </c>
    </row>
    <row r="577" spans="1:7" x14ac:dyDescent="0.2">
      <c r="A577" s="22" t="str">
        <f>IF(ISBLANK(Tableau1[[#This Row],[Magasin]])," ",Tableau1[[#This Row],[Magasin]]&amp;"_"&amp;INT((ROW(A577)-2)/20)+1)</f>
        <v>1160_29</v>
      </c>
      <c r="B577" s="1">
        <v>562080</v>
      </c>
      <c r="C577" s="1">
        <v>1011</v>
      </c>
      <c r="D577" s="1" t="s">
        <v>426</v>
      </c>
      <c r="E577" s="1">
        <v>1160</v>
      </c>
      <c r="F577" s="1" t="s">
        <v>49</v>
      </c>
      <c r="G577" s="1" t="s">
        <v>26</v>
      </c>
    </row>
    <row r="578" spans="1:7" x14ac:dyDescent="0.2">
      <c r="A578" s="22" t="str">
        <f>IF(ISBLANK(Tableau1[[#This Row],[Magasin]])," ",Tableau1[[#This Row],[Magasin]]&amp;"_"&amp;INT((ROW(A578)-2)/20)+1)</f>
        <v>1160_29</v>
      </c>
      <c r="B578" s="1">
        <v>562084</v>
      </c>
      <c r="C578" s="1">
        <v>1011</v>
      </c>
      <c r="D578" s="1" t="s">
        <v>427</v>
      </c>
      <c r="E578" s="1">
        <v>1160</v>
      </c>
      <c r="F578" s="1" t="s">
        <v>106</v>
      </c>
      <c r="G578" s="1" t="s">
        <v>26</v>
      </c>
    </row>
    <row r="579" spans="1:7" x14ac:dyDescent="0.2">
      <c r="A579" s="22" t="str">
        <f>IF(ISBLANK(Tableau1[[#This Row],[Magasin]])," ",Tableau1[[#This Row],[Magasin]]&amp;"_"&amp;INT((ROW(A579)-2)/20)+1)</f>
        <v>1160_29</v>
      </c>
      <c r="B579" s="1">
        <v>562084</v>
      </c>
      <c r="C579" s="1">
        <v>1011</v>
      </c>
      <c r="D579" s="1" t="s">
        <v>427</v>
      </c>
      <c r="E579" s="1">
        <v>1160</v>
      </c>
      <c r="F579" s="1" t="s">
        <v>86</v>
      </c>
      <c r="G579" s="1" t="s">
        <v>26</v>
      </c>
    </row>
    <row r="580" spans="1:7" x14ac:dyDescent="0.2">
      <c r="A580" s="22" t="str">
        <f>IF(ISBLANK(Tableau1[[#This Row],[Magasin]])," ",Tableau1[[#This Row],[Magasin]]&amp;"_"&amp;INT((ROW(A580)-2)/20)+1)</f>
        <v>1160_29</v>
      </c>
      <c r="B580" s="1">
        <v>562090</v>
      </c>
      <c r="C580" s="1">
        <v>1011</v>
      </c>
      <c r="D580" s="1" t="s">
        <v>428</v>
      </c>
      <c r="E580" s="1">
        <v>1160</v>
      </c>
      <c r="F580" s="1" t="s">
        <v>45</v>
      </c>
      <c r="G580" s="1" t="s">
        <v>26</v>
      </c>
    </row>
    <row r="581" spans="1:7" x14ac:dyDescent="0.2">
      <c r="A581" s="22" t="str">
        <f>IF(ISBLANK(Tableau1[[#This Row],[Magasin]])," ",Tableau1[[#This Row],[Magasin]]&amp;"_"&amp;INT((ROW(A581)-2)/20)+1)</f>
        <v>1160_29</v>
      </c>
      <c r="B581" s="1">
        <v>562095</v>
      </c>
      <c r="C581" s="1">
        <v>1011</v>
      </c>
      <c r="D581" s="1" t="s">
        <v>429</v>
      </c>
      <c r="E581" s="1">
        <v>1160</v>
      </c>
      <c r="F581" s="1" t="s">
        <v>60</v>
      </c>
      <c r="G581" s="1" t="s">
        <v>26</v>
      </c>
    </row>
    <row r="582" spans="1:7" x14ac:dyDescent="0.2">
      <c r="A582" s="22" t="str">
        <f>IF(ISBLANK(Tableau1[[#This Row],[Magasin]])," ",Tableau1[[#This Row],[Magasin]]&amp;"_"&amp;INT((ROW(A582)-2)/20)+1)</f>
        <v>1160_30</v>
      </c>
      <c r="B582" s="1">
        <v>562096</v>
      </c>
      <c r="C582" s="1">
        <v>1011</v>
      </c>
      <c r="D582" s="1" t="s">
        <v>430</v>
      </c>
      <c r="E582" s="1">
        <v>1160</v>
      </c>
      <c r="F582" s="1" t="s">
        <v>60</v>
      </c>
      <c r="G582" s="1" t="s">
        <v>26</v>
      </c>
    </row>
    <row r="583" spans="1:7" x14ac:dyDescent="0.2">
      <c r="A583" s="22" t="str">
        <f>IF(ISBLANK(Tableau1[[#This Row],[Magasin]])," ",Tableau1[[#This Row],[Magasin]]&amp;"_"&amp;INT((ROW(A583)-2)/20)+1)</f>
        <v>1160_30</v>
      </c>
      <c r="B583" s="1">
        <v>562097</v>
      </c>
      <c r="C583" s="1">
        <v>1011</v>
      </c>
      <c r="D583" s="1" t="s">
        <v>431</v>
      </c>
      <c r="E583" s="1">
        <v>1160</v>
      </c>
      <c r="F583" s="1" t="s">
        <v>113</v>
      </c>
      <c r="G583" s="1" t="s">
        <v>26</v>
      </c>
    </row>
    <row r="584" spans="1:7" x14ac:dyDescent="0.2">
      <c r="A584" s="22" t="str">
        <f>IF(ISBLANK(Tableau1[[#This Row],[Magasin]])," ",Tableau1[[#This Row],[Magasin]]&amp;"_"&amp;INT((ROW(A584)-2)/20)+1)</f>
        <v>1160_30</v>
      </c>
      <c r="B584" s="1">
        <v>562100</v>
      </c>
      <c r="C584" s="1">
        <v>1011</v>
      </c>
      <c r="D584" s="1" t="s">
        <v>432</v>
      </c>
      <c r="E584" s="1">
        <v>1160</v>
      </c>
      <c r="F584" s="1" t="s">
        <v>99</v>
      </c>
      <c r="G584" s="1" t="s">
        <v>26</v>
      </c>
    </row>
    <row r="585" spans="1:7" x14ac:dyDescent="0.2">
      <c r="A585" s="22" t="str">
        <f>IF(ISBLANK(Tableau1[[#This Row],[Magasin]])," ",Tableau1[[#This Row],[Magasin]]&amp;"_"&amp;INT((ROW(A585)-2)/20)+1)</f>
        <v>1160_30</v>
      </c>
      <c r="B585" s="1">
        <v>562104</v>
      </c>
      <c r="C585" s="1">
        <v>1011</v>
      </c>
      <c r="D585" s="1" t="s">
        <v>433</v>
      </c>
      <c r="E585" s="1">
        <v>1160</v>
      </c>
      <c r="F585" s="1" t="s">
        <v>434</v>
      </c>
      <c r="G585" s="1" t="s">
        <v>26</v>
      </c>
    </row>
    <row r="586" spans="1:7" x14ac:dyDescent="0.2">
      <c r="A586" s="22" t="str">
        <f>IF(ISBLANK(Tableau1[[#This Row],[Magasin]])," ",Tableau1[[#This Row],[Magasin]]&amp;"_"&amp;INT((ROW(A586)-2)/20)+1)</f>
        <v>1160_30</v>
      </c>
      <c r="B586" s="1">
        <v>562123</v>
      </c>
      <c r="C586" s="1">
        <v>1011</v>
      </c>
      <c r="D586" s="1" t="s">
        <v>435</v>
      </c>
      <c r="E586" s="1">
        <v>1160</v>
      </c>
      <c r="F586" s="1" t="s">
        <v>72</v>
      </c>
      <c r="G586" s="1" t="s">
        <v>26</v>
      </c>
    </row>
    <row r="587" spans="1:7" x14ac:dyDescent="0.2">
      <c r="A587" s="22" t="str">
        <f>IF(ISBLANK(Tableau1[[#This Row],[Magasin]])," ",Tableau1[[#This Row],[Magasin]]&amp;"_"&amp;INT((ROW(A587)-2)/20)+1)</f>
        <v>1160_30</v>
      </c>
      <c r="B587" s="1">
        <v>562123</v>
      </c>
      <c r="C587" s="1">
        <v>1011</v>
      </c>
      <c r="D587" s="1" t="s">
        <v>435</v>
      </c>
      <c r="E587" s="1">
        <v>1160</v>
      </c>
      <c r="F587" s="1" t="s">
        <v>106</v>
      </c>
      <c r="G587" s="1" t="s">
        <v>26</v>
      </c>
    </row>
    <row r="588" spans="1:7" x14ac:dyDescent="0.2">
      <c r="A588" s="22" t="str">
        <f>IF(ISBLANK(Tableau1[[#This Row],[Magasin]])," ",Tableau1[[#This Row],[Magasin]]&amp;"_"&amp;INT((ROW(A588)-2)/20)+1)</f>
        <v>1160_30</v>
      </c>
      <c r="B588" s="1">
        <v>562123</v>
      </c>
      <c r="C588" s="1">
        <v>1011</v>
      </c>
      <c r="D588" s="1" t="s">
        <v>435</v>
      </c>
      <c r="E588" s="1">
        <v>1160</v>
      </c>
      <c r="F588" s="1" t="s">
        <v>45</v>
      </c>
      <c r="G588" s="1" t="s">
        <v>26</v>
      </c>
    </row>
    <row r="589" spans="1:7" x14ac:dyDescent="0.2">
      <c r="A589" s="22" t="str">
        <f>IF(ISBLANK(Tableau1[[#This Row],[Magasin]])," ",Tableau1[[#This Row],[Magasin]]&amp;"_"&amp;INT((ROW(A589)-2)/20)+1)</f>
        <v>1160_30</v>
      </c>
      <c r="B589" s="1">
        <v>562123</v>
      </c>
      <c r="C589" s="1">
        <v>1011</v>
      </c>
      <c r="D589" s="1" t="s">
        <v>435</v>
      </c>
      <c r="E589" s="1">
        <v>1160</v>
      </c>
      <c r="F589" s="1" t="s">
        <v>92</v>
      </c>
      <c r="G589" s="1" t="s">
        <v>26</v>
      </c>
    </row>
    <row r="590" spans="1:7" x14ac:dyDescent="0.2">
      <c r="A590" s="22" t="str">
        <f>IF(ISBLANK(Tableau1[[#This Row],[Magasin]])," ",Tableau1[[#This Row],[Magasin]]&amp;"_"&amp;INT((ROW(A590)-2)/20)+1)</f>
        <v>1160_30</v>
      </c>
      <c r="B590" s="1">
        <v>562125</v>
      </c>
      <c r="C590" s="1">
        <v>1031</v>
      </c>
      <c r="D590" s="1" t="s">
        <v>436</v>
      </c>
      <c r="E590" s="1">
        <v>1160</v>
      </c>
      <c r="F590" s="1" t="s">
        <v>105</v>
      </c>
      <c r="G590" s="1" t="s">
        <v>26</v>
      </c>
    </row>
    <row r="591" spans="1:7" x14ac:dyDescent="0.2">
      <c r="A591" s="22" t="str">
        <f>IF(ISBLANK(Tableau1[[#This Row],[Magasin]])," ",Tableau1[[#This Row],[Magasin]]&amp;"_"&amp;INT((ROW(A591)-2)/20)+1)</f>
        <v>1160_30</v>
      </c>
      <c r="B591" s="1">
        <v>562134</v>
      </c>
      <c r="C591" s="1">
        <v>1011</v>
      </c>
      <c r="D591" s="1" t="s">
        <v>437</v>
      </c>
      <c r="E591" s="1">
        <v>1160</v>
      </c>
      <c r="F591" s="1" t="s">
        <v>45</v>
      </c>
      <c r="G591" s="1" t="s">
        <v>26</v>
      </c>
    </row>
    <row r="592" spans="1:7" x14ac:dyDescent="0.2">
      <c r="A592" s="22" t="str">
        <f>IF(ISBLANK(Tableau1[[#This Row],[Magasin]])," ",Tableau1[[#This Row],[Magasin]]&amp;"_"&amp;INT((ROW(A592)-2)/20)+1)</f>
        <v>1160_30</v>
      </c>
      <c r="B592" s="1">
        <v>562137</v>
      </c>
      <c r="C592" s="1">
        <v>1031</v>
      </c>
      <c r="D592" s="1" t="s">
        <v>438</v>
      </c>
      <c r="E592" s="1">
        <v>1160</v>
      </c>
      <c r="F592" s="1" t="s">
        <v>105</v>
      </c>
      <c r="G592" s="1" t="s">
        <v>26</v>
      </c>
    </row>
    <row r="593" spans="1:7" x14ac:dyDescent="0.2">
      <c r="A593" s="22" t="str">
        <f>IF(ISBLANK(Tableau1[[#This Row],[Magasin]])," ",Tableau1[[#This Row],[Magasin]]&amp;"_"&amp;INT((ROW(A593)-2)/20)+1)</f>
        <v>1160_30</v>
      </c>
      <c r="B593" s="1">
        <v>562138</v>
      </c>
      <c r="C593" s="1">
        <v>1011</v>
      </c>
      <c r="D593" s="1" t="s">
        <v>439</v>
      </c>
      <c r="E593" s="1">
        <v>1160</v>
      </c>
      <c r="F593" s="1" t="s">
        <v>106</v>
      </c>
      <c r="G593" s="1" t="s">
        <v>26</v>
      </c>
    </row>
    <row r="594" spans="1:7" x14ac:dyDescent="0.2">
      <c r="A594" s="22" t="str">
        <f>IF(ISBLANK(Tableau1[[#This Row],[Magasin]])," ",Tableau1[[#This Row],[Magasin]]&amp;"_"&amp;INT((ROW(A594)-2)/20)+1)</f>
        <v>1160_30</v>
      </c>
      <c r="B594" s="1">
        <v>562138</v>
      </c>
      <c r="C594" s="1">
        <v>1011</v>
      </c>
      <c r="D594" s="1" t="s">
        <v>439</v>
      </c>
      <c r="E594" s="1">
        <v>1160</v>
      </c>
      <c r="F594" s="1" t="s">
        <v>45</v>
      </c>
      <c r="G594" s="1" t="s">
        <v>26</v>
      </c>
    </row>
    <row r="595" spans="1:7" x14ac:dyDescent="0.2">
      <c r="A595" s="22" t="str">
        <f>IF(ISBLANK(Tableau1[[#This Row],[Magasin]])," ",Tableau1[[#This Row],[Magasin]]&amp;"_"&amp;INT((ROW(A595)-2)/20)+1)</f>
        <v>1160_30</v>
      </c>
      <c r="B595" s="1">
        <v>562138</v>
      </c>
      <c r="C595" s="1">
        <v>1011</v>
      </c>
      <c r="D595" s="1" t="s">
        <v>439</v>
      </c>
      <c r="E595" s="1">
        <v>1160</v>
      </c>
      <c r="F595" s="1" t="s">
        <v>92</v>
      </c>
      <c r="G595" s="1" t="s">
        <v>26</v>
      </c>
    </row>
    <row r="596" spans="1:7" x14ac:dyDescent="0.2">
      <c r="A596" s="22" t="str">
        <f>IF(ISBLANK(Tableau1[[#This Row],[Magasin]])," ",Tableau1[[#This Row],[Magasin]]&amp;"_"&amp;INT((ROW(A596)-2)/20)+1)</f>
        <v>1160_30</v>
      </c>
      <c r="B596" s="1">
        <v>562140</v>
      </c>
      <c r="C596" s="1">
        <v>1011</v>
      </c>
      <c r="D596" s="1" t="s">
        <v>440</v>
      </c>
      <c r="E596" s="1">
        <v>1160</v>
      </c>
      <c r="F596" s="1" t="s">
        <v>106</v>
      </c>
      <c r="G596" s="1" t="s">
        <v>26</v>
      </c>
    </row>
    <row r="597" spans="1:7" x14ac:dyDescent="0.2">
      <c r="A597" s="22" t="str">
        <f>IF(ISBLANK(Tableau1[[#This Row],[Magasin]])," ",Tableau1[[#This Row],[Magasin]]&amp;"_"&amp;INT((ROW(A597)-2)/20)+1)</f>
        <v>1160_30</v>
      </c>
      <c r="B597" s="1">
        <v>562140</v>
      </c>
      <c r="C597" s="1">
        <v>1011</v>
      </c>
      <c r="D597" s="1" t="s">
        <v>440</v>
      </c>
      <c r="E597" s="1">
        <v>1160</v>
      </c>
      <c r="F597" s="1" t="s">
        <v>45</v>
      </c>
      <c r="G597" s="1" t="s">
        <v>26</v>
      </c>
    </row>
    <row r="598" spans="1:7" x14ac:dyDescent="0.2">
      <c r="A598" s="22" t="str">
        <f>IF(ISBLANK(Tableau1[[#This Row],[Magasin]])," ",Tableau1[[#This Row],[Magasin]]&amp;"_"&amp;INT((ROW(A598)-2)/20)+1)</f>
        <v>1160_30</v>
      </c>
      <c r="B598" s="1">
        <v>562140</v>
      </c>
      <c r="C598" s="1">
        <v>1011</v>
      </c>
      <c r="D598" s="1" t="s">
        <v>440</v>
      </c>
      <c r="E598" s="1">
        <v>1160</v>
      </c>
      <c r="F598" s="1" t="s">
        <v>92</v>
      </c>
      <c r="G598" s="1" t="s">
        <v>26</v>
      </c>
    </row>
    <row r="599" spans="1:7" x14ac:dyDescent="0.2">
      <c r="A599" s="22" t="str">
        <f>IF(ISBLANK(Tableau1[[#This Row],[Magasin]])," ",Tableau1[[#This Row],[Magasin]]&amp;"_"&amp;INT((ROW(A599)-2)/20)+1)</f>
        <v>1160_30</v>
      </c>
      <c r="B599" s="1">
        <v>562143</v>
      </c>
      <c r="C599" s="1">
        <v>1011</v>
      </c>
      <c r="D599" s="1" t="s">
        <v>441</v>
      </c>
      <c r="E599" s="1">
        <v>1160</v>
      </c>
      <c r="F599" s="1" t="s">
        <v>45</v>
      </c>
      <c r="G599" s="1" t="s">
        <v>26</v>
      </c>
    </row>
    <row r="600" spans="1:7" x14ac:dyDescent="0.2">
      <c r="A600" s="22" t="str">
        <f>IF(ISBLANK(Tableau1[[#This Row],[Magasin]])," ",Tableau1[[#This Row],[Magasin]]&amp;"_"&amp;INT((ROW(A600)-2)/20)+1)</f>
        <v>1160_30</v>
      </c>
      <c r="B600" s="1">
        <v>562143</v>
      </c>
      <c r="C600" s="1">
        <v>1011</v>
      </c>
      <c r="D600" s="1" t="s">
        <v>441</v>
      </c>
      <c r="E600" s="1">
        <v>1160</v>
      </c>
      <c r="F600" s="1" t="s">
        <v>92</v>
      </c>
      <c r="G600" s="1" t="s">
        <v>26</v>
      </c>
    </row>
    <row r="601" spans="1:7" x14ac:dyDescent="0.2">
      <c r="A601" s="22" t="str">
        <f>IF(ISBLANK(Tableau1[[#This Row],[Magasin]])," ",Tableau1[[#This Row],[Magasin]]&amp;"_"&amp;INT((ROW(A601)-2)/20)+1)</f>
        <v>1160_30</v>
      </c>
      <c r="B601" s="1">
        <v>562144</v>
      </c>
      <c r="C601" s="1">
        <v>1011</v>
      </c>
      <c r="D601" s="1" t="s">
        <v>442</v>
      </c>
      <c r="E601" s="1">
        <v>1160</v>
      </c>
      <c r="F601" s="1" t="s">
        <v>45</v>
      </c>
      <c r="G601" s="1" t="s">
        <v>26</v>
      </c>
    </row>
    <row r="602" spans="1:7" x14ac:dyDescent="0.2">
      <c r="A602" s="22" t="str">
        <f>IF(ISBLANK(Tableau1[[#This Row],[Magasin]])," ",Tableau1[[#This Row],[Magasin]]&amp;"_"&amp;INT((ROW(A602)-2)/20)+1)</f>
        <v>1160_31</v>
      </c>
      <c r="B602" s="1">
        <v>562145</v>
      </c>
      <c r="C602" s="1">
        <v>1011</v>
      </c>
      <c r="D602" s="1" t="s">
        <v>443</v>
      </c>
      <c r="E602" s="1">
        <v>1160</v>
      </c>
      <c r="F602" s="1" t="s">
        <v>106</v>
      </c>
      <c r="G602" s="1" t="s">
        <v>26</v>
      </c>
    </row>
    <row r="603" spans="1:7" x14ac:dyDescent="0.2">
      <c r="A603" s="22" t="str">
        <f>IF(ISBLANK(Tableau1[[#This Row],[Magasin]])," ",Tableau1[[#This Row],[Magasin]]&amp;"_"&amp;INT((ROW(A603)-2)/20)+1)</f>
        <v>1160_31</v>
      </c>
      <c r="B603" s="1">
        <v>562145</v>
      </c>
      <c r="C603" s="1">
        <v>1011</v>
      </c>
      <c r="D603" s="1" t="s">
        <v>443</v>
      </c>
      <c r="E603" s="1">
        <v>1160</v>
      </c>
      <c r="F603" s="1" t="s">
        <v>45</v>
      </c>
      <c r="G603" s="1" t="s">
        <v>26</v>
      </c>
    </row>
    <row r="604" spans="1:7" x14ac:dyDescent="0.2">
      <c r="A604" s="22" t="str">
        <f>IF(ISBLANK(Tableau1[[#This Row],[Magasin]])," ",Tableau1[[#This Row],[Magasin]]&amp;"_"&amp;INT((ROW(A604)-2)/20)+1)</f>
        <v>1160_31</v>
      </c>
      <c r="B604" s="1">
        <v>562168</v>
      </c>
      <c r="C604" s="1">
        <v>1031</v>
      </c>
      <c r="D604" s="1" t="s">
        <v>444</v>
      </c>
      <c r="E604" s="1">
        <v>1160</v>
      </c>
      <c r="F604" s="1" t="s">
        <v>125</v>
      </c>
      <c r="G604" s="1" t="s">
        <v>26</v>
      </c>
    </row>
    <row r="605" spans="1:7" x14ac:dyDescent="0.2">
      <c r="A605" s="22" t="str">
        <f>IF(ISBLANK(Tableau1[[#This Row],[Magasin]])," ",Tableau1[[#This Row],[Magasin]]&amp;"_"&amp;INT((ROW(A605)-2)/20)+1)</f>
        <v>1160_31</v>
      </c>
      <c r="B605" s="1">
        <v>562168</v>
      </c>
      <c r="C605" s="1">
        <v>1031</v>
      </c>
      <c r="D605" s="1" t="s">
        <v>444</v>
      </c>
      <c r="E605" s="1">
        <v>1160</v>
      </c>
      <c r="F605" s="1" t="s">
        <v>113</v>
      </c>
      <c r="G605" s="1" t="s">
        <v>26</v>
      </c>
    </row>
    <row r="606" spans="1:7" x14ac:dyDescent="0.2">
      <c r="A606" s="22" t="str">
        <f>IF(ISBLANK(Tableau1[[#This Row],[Magasin]])," ",Tableau1[[#This Row],[Magasin]]&amp;"_"&amp;INT((ROW(A606)-2)/20)+1)</f>
        <v>1160_31</v>
      </c>
      <c r="B606" s="1">
        <v>562168</v>
      </c>
      <c r="C606" s="1">
        <v>1031</v>
      </c>
      <c r="D606" s="1" t="s">
        <v>444</v>
      </c>
      <c r="E606" s="1">
        <v>1160</v>
      </c>
      <c r="F606" s="1" t="s">
        <v>45</v>
      </c>
      <c r="G606" s="1" t="s">
        <v>26</v>
      </c>
    </row>
    <row r="607" spans="1:7" x14ac:dyDescent="0.2">
      <c r="A607" s="22" t="str">
        <f>IF(ISBLANK(Tableau1[[#This Row],[Magasin]])," ",Tableau1[[#This Row],[Magasin]]&amp;"_"&amp;INT((ROW(A607)-2)/20)+1)</f>
        <v>1160_31</v>
      </c>
      <c r="B607" s="1">
        <v>562168</v>
      </c>
      <c r="C607" s="1">
        <v>1031</v>
      </c>
      <c r="D607" s="1" t="s">
        <v>444</v>
      </c>
      <c r="E607" s="1">
        <v>1160</v>
      </c>
      <c r="F607" s="1" t="s">
        <v>66</v>
      </c>
      <c r="G607" s="1" t="s">
        <v>26</v>
      </c>
    </row>
    <row r="608" spans="1:7" x14ac:dyDescent="0.2">
      <c r="A608" s="22" t="str">
        <f>IF(ISBLANK(Tableau1[[#This Row],[Magasin]])," ",Tableau1[[#This Row],[Magasin]]&amp;"_"&amp;INT((ROW(A608)-2)/20)+1)</f>
        <v>1160_31</v>
      </c>
      <c r="B608" s="1">
        <v>562168</v>
      </c>
      <c r="C608" s="1">
        <v>1031</v>
      </c>
      <c r="D608" s="1" t="s">
        <v>444</v>
      </c>
      <c r="E608" s="1">
        <v>1160</v>
      </c>
      <c r="F608" s="1" t="s">
        <v>67</v>
      </c>
      <c r="G608" s="1" t="s">
        <v>26</v>
      </c>
    </row>
    <row r="609" spans="1:7" x14ac:dyDescent="0.2">
      <c r="A609" s="22" t="str">
        <f>IF(ISBLANK(Tableau1[[#This Row],[Magasin]])," ",Tableau1[[#This Row],[Magasin]]&amp;"_"&amp;INT((ROW(A609)-2)/20)+1)</f>
        <v>1160_31</v>
      </c>
      <c r="B609" s="1">
        <v>562168</v>
      </c>
      <c r="C609" s="1">
        <v>1031</v>
      </c>
      <c r="D609" s="1" t="s">
        <v>444</v>
      </c>
      <c r="E609" s="1">
        <v>1160</v>
      </c>
      <c r="F609" s="1" t="s">
        <v>96</v>
      </c>
      <c r="G609" s="1" t="s">
        <v>26</v>
      </c>
    </row>
    <row r="610" spans="1:7" x14ac:dyDescent="0.2">
      <c r="A610" s="22" t="str">
        <f>IF(ISBLANK(Tableau1[[#This Row],[Magasin]])," ",Tableau1[[#This Row],[Magasin]]&amp;"_"&amp;INT((ROW(A610)-2)/20)+1)</f>
        <v>1160_31</v>
      </c>
      <c r="B610" s="1">
        <v>562171</v>
      </c>
      <c r="C610" s="1">
        <v>1011</v>
      </c>
      <c r="D610" s="1" t="s">
        <v>445</v>
      </c>
      <c r="E610" s="1">
        <v>1160</v>
      </c>
      <c r="F610" s="1" t="s">
        <v>446</v>
      </c>
      <c r="G610" s="1" t="s">
        <v>26</v>
      </c>
    </row>
    <row r="611" spans="1:7" x14ac:dyDescent="0.2">
      <c r="A611" s="22" t="str">
        <f>IF(ISBLANK(Tableau1[[#This Row],[Magasin]])," ",Tableau1[[#This Row],[Magasin]]&amp;"_"&amp;INT((ROW(A611)-2)/20)+1)</f>
        <v>1160_31</v>
      </c>
      <c r="B611" s="1">
        <v>562174</v>
      </c>
      <c r="C611" s="1">
        <v>1011</v>
      </c>
      <c r="D611" s="1" t="s">
        <v>447</v>
      </c>
      <c r="E611" s="1">
        <v>1160</v>
      </c>
      <c r="F611" s="1" t="s">
        <v>72</v>
      </c>
      <c r="G611" s="1" t="s">
        <v>26</v>
      </c>
    </row>
    <row r="612" spans="1:7" x14ac:dyDescent="0.2">
      <c r="A612" s="22" t="str">
        <f>IF(ISBLANK(Tableau1[[#This Row],[Magasin]])," ",Tableau1[[#This Row],[Magasin]]&amp;"_"&amp;INT((ROW(A612)-2)/20)+1)</f>
        <v>1160_31</v>
      </c>
      <c r="B612" s="1">
        <v>562206</v>
      </c>
      <c r="C612" s="1">
        <v>1011</v>
      </c>
      <c r="D612" s="1" t="s">
        <v>448</v>
      </c>
      <c r="E612" s="1">
        <v>1160</v>
      </c>
      <c r="F612" s="1" t="s">
        <v>33</v>
      </c>
      <c r="G612" s="1" t="s">
        <v>26</v>
      </c>
    </row>
    <row r="613" spans="1:7" x14ac:dyDescent="0.2">
      <c r="A613" s="22" t="str">
        <f>IF(ISBLANK(Tableau1[[#This Row],[Magasin]])," ",Tableau1[[#This Row],[Magasin]]&amp;"_"&amp;INT((ROW(A613)-2)/20)+1)</f>
        <v>1160_31</v>
      </c>
      <c r="B613" s="1">
        <v>562206</v>
      </c>
      <c r="C613" s="1">
        <v>1011</v>
      </c>
      <c r="D613" s="1" t="s">
        <v>448</v>
      </c>
      <c r="E613" s="1">
        <v>1160</v>
      </c>
      <c r="F613" s="1" t="s">
        <v>34</v>
      </c>
      <c r="G613" s="1" t="s">
        <v>26</v>
      </c>
    </row>
    <row r="614" spans="1:7" x14ac:dyDescent="0.2">
      <c r="A614" s="22" t="str">
        <f>IF(ISBLANK(Tableau1[[#This Row],[Magasin]])," ",Tableau1[[#This Row],[Magasin]]&amp;"_"&amp;INT((ROW(A614)-2)/20)+1)</f>
        <v>1160_31</v>
      </c>
      <c r="B614" s="1">
        <v>562361</v>
      </c>
      <c r="C614" s="1">
        <v>1011</v>
      </c>
      <c r="D614" s="1" t="s">
        <v>449</v>
      </c>
      <c r="E614" s="1">
        <v>1160</v>
      </c>
      <c r="F614" s="1" t="s">
        <v>51</v>
      </c>
      <c r="G614" s="1" t="s">
        <v>52</v>
      </c>
    </row>
    <row r="615" spans="1:7" x14ac:dyDescent="0.2">
      <c r="A615" s="22" t="str">
        <f>IF(ISBLANK(Tableau1[[#This Row],[Magasin]])," ",Tableau1[[#This Row],[Magasin]]&amp;"_"&amp;INT((ROW(A615)-2)/20)+1)</f>
        <v>1160_31</v>
      </c>
      <c r="B615" s="1">
        <v>562361</v>
      </c>
      <c r="C615" s="1">
        <v>1011</v>
      </c>
      <c r="D615" s="1" t="s">
        <v>449</v>
      </c>
      <c r="E615" s="1">
        <v>1160</v>
      </c>
      <c r="F615" s="1" t="s">
        <v>38</v>
      </c>
      <c r="G615" s="1" t="s">
        <v>26</v>
      </c>
    </row>
    <row r="616" spans="1:7" x14ac:dyDescent="0.2">
      <c r="A616" s="22" t="str">
        <f>IF(ISBLANK(Tableau1[[#This Row],[Magasin]])," ",Tableau1[[#This Row],[Magasin]]&amp;"_"&amp;INT((ROW(A616)-2)/20)+1)</f>
        <v>1160_31</v>
      </c>
      <c r="B616" s="1">
        <v>562421</v>
      </c>
      <c r="C616" s="1">
        <v>1011</v>
      </c>
      <c r="D616" s="1" t="s">
        <v>450</v>
      </c>
      <c r="E616" s="1">
        <v>1160</v>
      </c>
      <c r="F616" s="1" t="s">
        <v>92</v>
      </c>
      <c r="G616" s="1" t="s">
        <v>26</v>
      </c>
    </row>
    <row r="617" spans="1:7" x14ac:dyDescent="0.2">
      <c r="A617" s="22" t="str">
        <f>IF(ISBLANK(Tableau1[[#This Row],[Magasin]])," ",Tableau1[[#This Row],[Magasin]]&amp;"_"&amp;INT((ROW(A617)-2)/20)+1)</f>
        <v>1160_31</v>
      </c>
      <c r="B617" s="1">
        <v>562449</v>
      </c>
      <c r="C617" s="1">
        <v>1031</v>
      </c>
      <c r="D617" s="1" t="s">
        <v>307</v>
      </c>
      <c r="E617" s="1">
        <v>1160</v>
      </c>
      <c r="F617" s="1" t="s">
        <v>25</v>
      </c>
      <c r="G617" s="1" t="s">
        <v>26</v>
      </c>
    </row>
    <row r="618" spans="1:7" x14ac:dyDescent="0.2">
      <c r="A618" s="22" t="str">
        <f>IF(ISBLANK(Tableau1[[#This Row],[Magasin]])," ",Tableau1[[#This Row],[Magasin]]&amp;"_"&amp;INT((ROW(A618)-2)/20)+1)</f>
        <v>1160_31</v>
      </c>
      <c r="B618" s="1">
        <v>562457</v>
      </c>
      <c r="C618" s="1">
        <v>1011</v>
      </c>
      <c r="D618" s="1" t="s">
        <v>451</v>
      </c>
      <c r="E618" s="1">
        <v>1160</v>
      </c>
      <c r="F618" s="1" t="s">
        <v>25</v>
      </c>
      <c r="G618" s="1" t="s">
        <v>26</v>
      </c>
    </row>
    <row r="619" spans="1:7" x14ac:dyDescent="0.2">
      <c r="A619" s="22" t="str">
        <f>IF(ISBLANK(Tableau1[[#This Row],[Magasin]])," ",Tableau1[[#This Row],[Magasin]]&amp;"_"&amp;INT((ROW(A619)-2)/20)+1)</f>
        <v>1160_31</v>
      </c>
      <c r="B619" s="1">
        <v>562460</v>
      </c>
      <c r="C619" s="1">
        <v>1031</v>
      </c>
      <c r="D619" s="1" t="s">
        <v>452</v>
      </c>
      <c r="E619" s="1">
        <v>1160</v>
      </c>
      <c r="F619" s="1" t="s">
        <v>25</v>
      </c>
      <c r="G619" s="1" t="s">
        <v>26</v>
      </c>
    </row>
    <row r="620" spans="1:7" x14ac:dyDescent="0.2">
      <c r="A620" s="22" t="str">
        <f>IF(ISBLANK(Tableau1[[#This Row],[Magasin]])," ",Tableau1[[#This Row],[Magasin]]&amp;"_"&amp;INT((ROW(A620)-2)/20)+1)</f>
        <v>1160_31</v>
      </c>
      <c r="B620" s="1">
        <v>562470</v>
      </c>
      <c r="C620" s="1">
        <v>1031</v>
      </c>
      <c r="D620" s="1" t="s">
        <v>378</v>
      </c>
      <c r="E620" s="1">
        <v>1160</v>
      </c>
      <c r="F620" s="1" t="s">
        <v>134</v>
      </c>
      <c r="G620" s="1" t="s">
        <v>47</v>
      </c>
    </row>
    <row r="621" spans="1:7" x14ac:dyDescent="0.2">
      <c r="A621" s="22" t="str">
        <f>IF(ISBLANK(Tableau1[[#This Row],[Magasin]])," ",Tableau1[[#This Row],[Magasin]]&amp;"_"&amp;INT((ROW(A621)-2)/20)+1)</f>
        <v>1160_31</v>
      </c>
      <c r="B621" s="1">
        <v>562477</v>
      </c>
      <c r="C621" s="1">
        <v>1011</v>
      </c>
      <c r="D621" s="1" t="s">
        <v>453</v>
      </c>
      <c r="E621" s="1">
        <v>1160</v>
      </c>
      <c r="F621" s="1" t="s">
        <v>72</v>
      </c>
      <c r="G621" s="1" t="s">
        <v>26</v>
      </c>
    </row>
    <row r="622" spans="1:7" x14ac:dyDescent="0.2">
      <c r="A622" s="22" t="str">
        <f>IF(ISBLANK(Tableau1[[#This Row],[Magasin]])," ",Tableau1[[#This Row],[Magasin]]&amp;"_"&amp;INT((ROW(A622)-2)/20)+1)</f>
        <v>1160_32</v>
      </c>
      <c r="B622" s="1">
        <v>562477</v>
      </c>
      <c r="C622" s="1">
        <v>1011</v>
      </c>
      <c r="D622" s="1" t="s">
        <v>453</v>
      </c>
      <c r="E622" s="1">
        <v>1160</v>
      </c>
      <c r="F622" s="1" t="s">
        <v>454</v>
      </c>
      <c r="G622" s="1" t="s">
        <v>26</v>
      </c>
    </row>
    <row r="623" spans="1:7" x14ac:dyDescent="0.2">
      <c r="A623" s="22" t="str">
        <f>IF(ISBLANK(Tableau1[[#This Row],[Magasin]])," ",Tableau1[[#This Row],[Magasin]]&amp;"_"&amp;INT((ROW(A623)-2)/20)+1)</f>
        <v>1160_32</v>
      </c>
      <c r="B623" s="1">
        <v>562477</v>
      </c>
      <c r="C623" s="1">
        <v>1011</v>
      </c>
      <c r="D623" s="1" t="s">
        <v>453</v>
      </c>
      <c r="E623" s="1">
        <v>1160</v>
      </c>
      <c r="F623" s="1" t="s">
        <v>292</v>
      </c>
      <c r="G623" s="1" t="s">
        <v>47</v>
      </c>
    </row>
    <row r="624" spans="1:7" x14ac:dyDescent="0.2">
      <c r="A624" s="22" t="str">
        <f>IF(ISBLANK(Tableau1[[#This Row],[Magasin]])," ",Tableau1[[#This Row],[Magasin]]&amp;"_"&amp;INT((ROW(A624)-2)/20)+1)</f>
        <v>1160_32</v>
      </c>
      <c r="B624" s="1">
        <v>562488</v>
      </c>
      <c r="C624" s="1">
        <v>1031</v>
      </c>
      <c r="D624" s="1" t="s">
        <v>455</v>
      </c>
      <c r="E624" s="1">
        <v>1160</v>
      </c>
      <c r="F624" s="1" t="s">
        <v>134</v>
      </c>
      <c r="G624" s="1" t="s">
        <v>47</v>
      </c>
    </row>
    <row r="625" spans="1:7" x14ac:dyDescent="0.2">
      <c r="A625" s="22" t="str">
        <f>IF(ISBLANK(Tableau1[[#This Row],[Magasin]])," ",Tableau1[[#This Row],[Magasin]]&amp;"_"&amp;INT((ROW(A625)-2)/20)+1)</f>
        <v>1160_32</v>
      </c>
      <c r="B625" s="1">
        <v>562489</v>
      </c>
      <c r="C625" s="1">
        <v>1011</v>
      </c>
      <c r="D625" s="1" t="s">
        <v>456</v>
      </c>
      <c r="E625" s="1">
        <v>1160</v>
      </c>
      <c r="F625" s="1" t="s">
        <v>134</v>
      </c>
      <c r="G625" s="1" t="s">
        <v>47</v>
      </c>
    </row>
    <row r="626" spans="1:7" x14ac:dyDescent="0.2">
      <c r="A626" s="22" t="str">
        <f>IF(ISBLANK(Tableau1[[#This Row],[Magasin]])," ",Tableau1[[#This Row],[Magasin]]&amp;"_"&amp;INT((ROW(A626)-2)/20)+1)</f>
        <v>1160_32</v>
      </c>
      <c r="B626" s="1">
        <v>562494</v>
      </c>
      <c r="C626" s="1">
        <v>1031</v>
      </c>
      <c r="D626" s="1" t="s">
        <v>457</v>
      </c>
      <c r="E626" s="1">
        <v>1160</v>
      </c>
      <c r="F626" s="1" t="s">
        <v>134</v>
      </c>
      <c r="G626" s="1" t="s">
        <v>47</v>
      </c>
    </row>
    <row r="627" spans="1:7" x14ac:dyDescent="0.2">
      <c r="A627" s="22" t="str">
        <f>IF(ISBLANK(Tableau1[[#This Row],[Magasin]])," ",Tableau1[[#This Row],[Magasin]]&amp;"_"&amp;INT((ROW(A627)-2)/20)+1)</f>
        <v>1160_32</v>
      </c>
      <c r="B627" s="1">
        <v>562495</v>
      </c>
      <c r="C627" s="1">
        <v>1031</v>
      </c>
      <c r="D627" s="1" t="s">
        <v>458</v>
      </c>
      <c r="E627" s="1">
        <v>1160</v>
      </c>
      <c r="F627" s="1" t="s">
        <v>134</v>
      </c>
      <c r="G627" s="1" t="s">
        <v>47</v>
      </c>
    </row>
    <row r="628" spans="1:7" x14ac:dyDescent="0.2">
      <c r="A628" s="22" t="str">
        <f>IF(ISBLANK(Tableau1[[#This Row],[Magasin]])," ",Tableau1[[#This Row],[Magasin]]&amp;"_"&amp;INT((ROW(A628)-2)/20)+1)</f>
        <v>1160_32</v>
      </c>
      <c r="B628" s="1">
        <v>562516</v>
      </c>
      <c r="C628" s="1">
        <v>1011</v>
      </c>
      <c r="D628" s="1" t="s">
        <v>321</v>
      </c>
      <c r="E628" s="1">
        <v>1160</v>
      </c>
      <c r="F628" s="1" t="s">
        <v>38</v>
      </c>
      <c r="G628" s="1" t="s">
        <v>26</v>
      </c>
    </row>
    <row r="629" spans="1:7" x14ac:dyDescent="0.2">
      <c r="A629" s="22" t="str">
        <f>IF(ISBLANK(Tableau1[[#This Row],[Magasin]])," ",Tableau1[[#This Row],[Magasin]]&amp;"_"&amp;INT((ROW(A629)-2)/20)+1)</f>
        <v>1160_32</v>
      </c>
      <c r="B629" s="1">
        <v>562528</v>
      </c>
      <c r="C629" s="1">
        <v>1011</v>
      </c>
      <c r="D629" s="1" t="s">
        <v>459</v>
      </c>
      <c r="E629" s="1">
        <v>1160</v>
      </c>
      <c r="F629" s="1" t="s">
        <v>69</v>
      </c>
      <c r="G629" s="1" t="s">
        <v>47</v>
      </c>
    </row>
    <row r="630" spans="1:7" x14ac:dyDescent="0.2">
      <c r="A630" s="22" t="str">
        <f>IF(ISBLANK(Tableau1[[#This Row],[Magasin]])," ",Tableau1[[#This Row],[Magasin]]&amp;"_"&amp;INT((ROW(A630)-2)/20)+1)</f>
        <v>1160_32</v>
      </c>
      <c r="B630" s="1">
        <v>562661</v>
      </c>
      <c r="C630" s="1">
        <v>1011</v>
      </c>
      <c r="D630" s="1" t="s">
        <v>460</v>
      </c>
      <c r="E630" s="1">
        <v>1160</v>
      </c>
      <c r="F630" s="1" t="s">
        <v>72</v>
      </c>
      <c r="G630" s="1" t="s">
        <v>26</v>
      </c>
    </row>
    <row r="631" spans="1:7" x14ac:dyDescent="0.2">
      <c r="A631" s="22" t="str">
        <f>IF(ISBLANK(Tableau1[[#This Row],[Magasin]])," ",Tableau1[[#This Row],[Magasin]]&amp;"_"&amp;INT((ROW(A631)-2)/20)+1)</f>
        <v>1160_32</v>
      </c>
      <c r="B631" s="1">
        <v>562661</v>
      </c>
      <c r="C631" s="1">
        <v>1011</v>
      </c>
      <c r="D631" s="1" t="s">
        <v>460</v>
      </c>
      <c r="E631" s="1">
        <v>1160</v>
      </c>
      <c r="F631" s="1" t="s">
        <v>454</v>
      </c>
      <c r="G631" s="1" t="s">
        <v>26</v>
      </c>
    </row>
    <row r="632" spans="1:7" x14ac:dyDescent="0.2">
      <c r="A632" s="22" t="str">
        <f>IF(ISBLANK(Tableau1[[#This Row],[Magasin]])," ",Tableau1[[#This Row],[Magasin]]&amp;"_"&amp;INT((ROW(A632)-2)/20)+1)</f>
        <v>1160_32</v>
      </c>
      <c r="B632" s="1">
        <v>562661</v>
      </c>
      <c r="C632" s="1">
        <v>1011</v>
      </c>
      <c r="D632" s="1" t="s">
        <v>460</v>
      </c>
      <c r="E632" s="1">
        <v>1160</v>
      </c>
      <c r="F632" s="1" t="s">
        <v>292</v>
      </c>
      <c r="G632" s="1" t="s">
        <v>47</v>
      </c>
    </row>
    <row r="633" spans="1:7" x14ac:dyDescent="0.2">
      <c r="A633" s="22" t="str">
        <f>IF(ISBLANK(Tableau1[[#This Row],[Magasin]])," ",Tableau1[[#This Row],[Magasin]]&amp;"_"&amp;INT((ROW(A633)-2)/20)+1)</f>
        <v>1160_32</v>
      </c>
      <c r="B633" s="1">
        <v>562764</v>
      </c>
      <c r="C633" s="1">
        <v>1011</v>
      </c>
      <c r="D633" s="1" t="s">
        <v>461</v>
      </c>
      <c r="E633" s="1">
        <v>1160</v>
      </c>
      <c r="F633" s="1" t="s">
        <v>72</v>
      </c>
      <c r="G633" s="1" t="s">
        <v>26</v>
      </c>
    </row>
    <row r="634" spans="1:7" x14ac:dyDescent="0.2">
      <c r="A634" s="22" t="str">
        <f>IF(ISBLANK(Tableau1[[#This Row],[Magasin]])," ",Tableau1[[#This Row],[Magasin]]&amp;"_"&amp;INT((ROW(A634)-2)/20)+1)</f>
        <v>1160_32</v>
      </c>
      <c r="B634" s="1">
        <v>562764</v>
      </c>
      <c r="C634" s="1">
        <v>1011</v>
      </c>
      <c r="D634" s="1" t="s">
        <v>461</v>
      </c>
      <c r="E634" s="1">
        <v>1160</v>
      </c>
      <c r="F634" s="1" t="s">
        <v>106</v>
      </c>
      <c r="G634" s="1" t="s">
        <v>26</v>
      </c>
    </row>
    <row r="635" spans="1:7" x14ac:dyDescent="0.2">
      <c r="A635" s="22" t="str">
        <f>IF(ISBLANK(Tableau1[[#This Row],[Magasin]])," ",Tableau1[[#This Row],[Magasin]]&amp;"_"&amp;INT((ROW(A635)-2)/20)+1)</f>
        <v>1160_32</v>
      </c>
      <c r="B635" s="1">
        <v>562784</v>
      </c>
      <c r="C635" s="1">
        <v>1031</v>
      </c>
      <c r="D635" s="1" t="s">
        <v>400</v>
      </c>
      <c r="E635" s="1">
        <v>1160</v>
      </c>
      <c r="F635" s="1" t="s">
        <v>134</v>
      </c>
      <c r="G635" s="1" t="s">
        <v>47</v>
      </c>
    </row>
    <row r="636" spans="1:7" x14ac:dyDescent="0.2">
      <c r="A636" s="22" t="str">
        <f>IF(ISBLANK(Tableau1[[#This Row],[Magasin]])," ",Tableau1[[#This Row],[Magasin]]&amp;"_"&amp;INT((ROW(A636)-2)/20)+1)</f>
        <v>1160_32</v>
      </c>
      <c r="B636" s="1">
        <v>562785</v>
      </c>
      <c r="C636" s="1">
        <v>1031</v>
      </c>
      <c r="D636" s="1" t="s">
        <v>378</v>
      </c>
      <c r="E636" s="1">
        <v>1160</v>
      </c>
      <c r="F636" s="1" t="s">
        <v>134</v>
      </c>
      <c r="G636" s="1" t="s">
        <v>47</v>
      </c>
    </row>
    <row r="637" spans="1:7" x14ac:dyDescent="0.2">
      <c r="A637" s="22" t="str">
        <f>IF(ISBLANK(Tableau1[[#This Row],[Magasin]])," ",Tableau1[[#This Row],[Magasin]]&amp;"_"&amp;INT((ROW(A637)-2)/20)+1)</f>
        <v>1160_32</v>
      </c>
      <c r="B637" s="1">
        <v>562798</v>
      </c>
      <c r="C637" s="1">
        <v>1011</v>
      </c>
      <c r="D637" s="1" t="s">
        <v>309</v>
      </c>
      <c r="E637" s="1">
        <v>1160</v>
      </c>
      <c r="F637" s="1" t="s">
        <v>134</v>
      </c>
      <c r="G637" s="1" t="s">
        <v>47</v>
      </c>
    </row>
    <row r="638" spans="1:7" x14ac:dyDescent="0.2">
      <c r="A638" s="22" t="str">
        <f>IF(ISBLANK(Tableau1[[#This Row],[Magasin]])," ",Tableau1[[#This Row],[Magasin]]&amp;"_"&amp;INT((ROW(A638)-2)/20)+1)</f>
        <v>1160_32</v>
      </c>
      <c r="B638" s="1">
        <v>562799</v>
      </c>
      <c r="C638" s="1">
        <v>1011</v>
      </c>
      <c r="D638" s="1" t="s">
        <v>370</v>
      </c>
      <c r="E638" s="1">
        <v>1160</v>
      </c>
      <c r="F638" s="1" t="s">
        <v>462</v>
      </c>
      <c r="G638" s="1" t="s">
        <v>26</v>
      </c>
    </row>
    <row r="639" spans="1:7" x14ac:dyDescent="0.2">
      <c r="A639" s="22" t="str">
        <f>IF(ISBLANK(Tableau1[[#This Row],[Magasin]])," ",Tableau1[[#This Row],[Magasin]]&amp;"_"&amp;INT((ROW(A639)-2)/20)+1)</f>
        <v>1160_32</v>
      </c>
      <c r="B639" s="1">
        <v>562799</v>
      </c>
      <c r="C639" s="1">
        <v>1011</v>
      </c>
      <c r="D639" s="1" t="s">
        <v>370</v>
      </c>
      <c r="E639" s="1">
        <v>1160</v>
      </c>
      <c r="F639" s="1" t="s">
        <v>134</v>
      </c>
      <c r="G639" s="1" t="s">
        <v>47</v>
      </c>
    </row>
    <row r="640" spans="1:7" x14ac:dyDescent="0.2">
      <c r="A640" s="22" t="str">
        <f>IF(ISBLANK(Tableau1[[#This Row],[Magasin]])," ",Tableau1[[#This Row],[Magasin]]&amp;"_"&amp;INT((ROW(A640)-2)/20)+1)</f>
        <v>1160_32</v>
      </c>
      <c r="B640" s="1">
        <v>562816</v>
      </c>
      <c r="C640" s="1">
        <v>1011</v>
      </c>
      <c r="D640" s="1" t="s">
        <v>463</v>
      </c>
      <c r="E640" s="1">
        <v>1160</v>
      </c>
      <c r="F640" s="1" t="s">
        <v>72</v>
      </c>
      <c r="G640" s="1" t="s">
        <v>26</v>
      </c>
    </row>
    <row r="641" spans="1:7" x14ac:dyDescent="0.2">
      <c r="A641" s="22" t="str">
        <f>IF(ISBLANK(Tableau1[[#This Row],[Magasin]])," ",Tableau1[[#This Row],[Magasin]]&amp;"_"&amp;INT((ROW(A641)-2)/20)+1)</f>
        <v>1160_32</v>
      </c>
      <c r="B641" s="1">
        <v>562818</v>
      </c>
      <c r="C641" s="1">
        <v>1011</v>
      </c>
      <c r="D641" s="1" t="s">
        <v>464</v>
      </c>
      <c r="E641" s="1">
        <v>1160</v>
      </c>
      <c r="F641" s="1" t="s">
        <v>41</v>
      </c>
      <c r="G641" s="1" t="s">
        <v>26</v>
      </c>
    </row>
    <row r="642" spans="1:7" x14ac:dyDescent="0.2">
      <c r="A642" s="22" t="str">
        <f>IF(ISBLANK(Tableau1[[#This Row],[Magasin]])," ",Tableau1[[#This Row],[Magasin]]&amp;"_"&amp;INT((ROW(A642)-2)/20)+1)</f>
        <v>1160_33</v>
      </c>
      <c r="B642" s="1">
        <v>562818</v>
      </c>
      <c r="C642" s="1">
        <v>1011</v>
      </c>
      <c r="D642" s="1" t="s">
        <v>464</v>
      </c>
      <c r="E642" s="1">
        <v>1160</v>
      </c>
      <c r="F642" s="1" t="s">
        <v>434</v>
      </c>
      <c r="G642" s="1" t="s">
        <v>26</v>
      </c>
    </row>
    <row r="643" spans="1:7" x14ac:dyDescent="0.2">
      <c r="A643" s="22" t="str">
        <f>IF(ISBLANK(Tableau1[[#This Row],[Magasin]])," ",Tableau1[[#This Row],[Magasin]]&amp;"_"&amp;INT((ROW(A643)-2)/20)+1)</f>
        <v>1160_33</v>
      </c>
      <c r="B643" s="1">
        <v>562821</v>
      </c>
      <c r="C643" s="1">
        <v>1011</v>
      </c>
      <c r="D643" s="1" t="s">
        <v>283</v>
      </c>
      <c r="E643" s="1">
        <v>1160</v>
      </c>
      <c r="F643" s="1" t="s">
        <v>113</v>
      </c>
      <c r="G643" s="1" t="s">
        <v>26</v>
      </c>
    </row>
    <row r="644" spans="1:7" x14ac:dyDescent="0.2">
      <c r="A644" s="22" t="str">
        <f>IF(ISBLANK(Tableau1[[#This Row],[Magasin]])," ",Tableau1[[#This Row],[Magasin]]&amp;"_"&amp;INT((ROW(A644)-2)/20)+1)</f>
        <v>1160_33</v>
      </c>
      <c r="B644" s="1">
        <v>562837</v>
      </c>
      <c r="C644" s="1">
        <v>1011</v>
      </c>
      <c r="D644" s="1" t="s">
        <v>465</v>
      </c>
      <c r="E644" s="1">
        <v>1160</v>
      </c>
      <c r="F644" s="1" t="s">
        <v>72</v>
      </c>
      <c r="G644" s="1" t="s">
        <v>26</v>
      </c>
    </row>
    <row r="645" spans="1:7" x14ac:dyDescent="0.2">
      <c r="A645" s="22" t="str">
        <f>IF(ISBLANK(Tableau1[[#This Row],[Magasin]])," ",Tableau1[[#This Row],[Magasin]]&amp;"_"&amp;INT((ROW(A645)-2)/20)+1)</f>
        <v>1160_33</v>
      </c>
      <c r="B645" s="1">
        <v>562839</v>
      </c>
      <c r="C645" s="1">
        <v>1011</v>
      </c>
      <c r="D645" s="1" t="s">
        <v>466</v>
      </c>
      <c r="E645" s="1">
        <v>1160</v>
      </c>
      <c r="F645" s="1" t="s">
        <v>72</v>
      </c>
      <c r="G645" s="1" t="s">
        <v>26</v>
      </c>
    </row>
    <row r="646" spans="1:7" x14ac:dyDescent="0.2">
      <c r="A646" s="22" t="str">
        <f>IF(ISBLANK(Tableau1[[#This Row],[Magasin]])," ",Tableau1[[#This Row],[Magasin]]&amp;"_"&amp;INT((ROW(A646)-2)/20)+1)</f>
        <v>1160_33</v>
      </c>
      <c r="B646" s="1">
        <v>562918</v>
      </c>
      <c r="C646" s="1">
        <v>1031</v>
      </c>
      <c r="D646" s="1" t="s">
        <v>467</v>
      </c>
      <c r="E646" s="1">
        <v>1160</v>
      </c>
      <c r="F646" s="1" t="s">
        <v>107</v>
      </c>
      <c r="G646" s="1" t="s">
        <v>26</v>
      </c>
    </row>
    <row r="647" spans="1:7" x14ac:dyDescent="0.2">
      <c r="A647" s="22" t="str">
        <f>IF(ISBLANK(Tableau1[[#This Row],[Magasin]])," ",Tableau1[[#This Row],[Magasin]]&amp;"_"&amp;INT((ROW(A647)-2)/20)+1)</f>
        <v>1160_33</v>
      </c>
      <c r="B647" s="1">
        <v>562920</v>
      </c>
      <c r="C647" s="1">
        <v>1011</v>
      </c>
      <c r="D647" s="1" t="s">
        <v>468</v>
      </c>
      <c r="E647" s="1">
        <v>1160</v>
      </c>
      <c r="F647" s="1" t="s">
        <v>165</v>
      </c>
      <c r="G647" s="1" t="s">
        <v>47</v>
      </c>
    </row>
    <row r="648" spans="1:7" x14ac:dyDescent="0.2">
      <c r="A648" s="22" t="str">
        <f>IF(ISBLANK(Tableau1[[#This Row],[Magasin]])," ",Tableau1[[#This Row],[Magasin]]&amp;"_"&amp;INT((ROW(A648)-2)/20)+1)</f>
        <v>1160_33</v>
      </c>
      <c r="B648" s="1">
        <v>562931</v>
      </c>
      <c r="C648" s="1">
        <v>1011</v>
      </c>
      <c r="D648" s="1" t="s">
        <v>469</v>
      </c>
      <c r="E648" s="1">
        <v>1160</v>
      </c>
      <c r="F648" s="1" t="s">
        <v>107</v>
      </c>
      <c r="G648" s="1" t="s">
        <v>26</v>
      </c>
    </row>
    <row r="649" spans="1:7" x14ac:dyDescent="0.2">
      <c r="A649" s="22" t="str">
        <f>IF(ISBLANK(Tableau1[[#This Row],[Magasin]])," ",Tableau1[[#This Row],[Magasin]]&amp;"_"&amp;INT((ROW(A649)-2)/20)+1)</f>
        <v>1160_33</v>
      </c>
      <c r="B649" s="1">
        <v>562935</v>
      </c>
      <c r="C649" s="1">
        <v>1031</v>
      </c>
      <c r="D649" s="1" t="s">
        <v>470</v>
      </c>
      <c r="E649" s="1">
        <v>1160</v>
      </c>
      <c r="F649" s="1" t="s">
        <v>107</v>
      </c>
      <c r="G649" s="1" t="s">
        <v>26</v>
      </c>
    </row>
    <row r="650" spans="1:7" x14ac:dyDescent="0.2">
      <c r="A650" s="22" t="str">
        <f>IF(ISBLANK(Tableau1[[#This Row],[Magasin]])," ",Tableau1[[#This Row],[Magasin]]&amp;"_"&amp;INT((ROW(A650)-2)/20)+1)</f>
        <v>1160_33</v>
      </c>
      <c r="B650" s="1">
        <v>562935</v>
      </c>
      <c r="C650" s="1">
        <v>1031</v>
      </c>
      <c r="D650" s="1" t="s">
        <v>470</v>
      </c>
      <c r="E650" s="1">
        <v>1160</v>
      </c>
      <c r="F650" s="1" t="s">
        <v>96</v>
      </c>
      <c r="G650" s="1" t="s">
        <v>26</v>
      </c>
    </row>
    <row r="651" spans="1:7" x14ac:dyDescent="0.2">
      <c r="A651" s="22" t="str">
        <f>IF(ISBLANK(Tableau1[[#This Row],[Magasin]])," ",Tableau1[[#This Row],[Magasin]]&amp;"_"&amp;INT((ROW(A651)-2)/20)+1)</f>
        <v>1160_33</v>
      </c>
      <c r="B651" s="1">
        <v>562936</v>
      </c>
      <c r="C651" s="1">
        <v>1011</v>
      </c>
      <c r="D651" s="1" t="s">
        <v>471</v>
      </c>
      <c r="E651" s="1">
        <v>1160</v>
      </c>
      <c r="F651" s="1" t="s">
        <v>107</v>
      </c>
      <c r="G651" s="1" t="s">
        <v>26</v>
      </c>
    </row>
    <row r="652" spans="1:7" x14ac:dyDescent="0.2">
      <c r="A652" s="22" t="str">
        <f>IF(ISBLANK(Tableau1[[#This Row],[Magasin]])," ",Tableau1[[#This Row],[Magasin]]&amp;"_"&amp;INT((ROW(A652)-2)/20)+1)</f>
        <v>1160_33</v>
      </c>
      <c r="B652" s="1">
        <v>562936</v>
      </c>
      <c r="C652" s="1">
        <v>1011</v>
      </c>
      <c r="D652" s="1" t="s">
        <v>471</v>
      </c>
      <c r="E652" s="1">
        <v>1160</v>
      </c>
      <c r="F652" s="1" t="s">
        <v>96</v>
      </c>
      <c r="G652" s="1" t="s">
        <v>26</v>
      </c>
    </row>
    <row r="653" spans="1:7" x14ac:dyDescent="0.2">
      <c r="A653" s="22" t="str">
        <f>IF(ISBLANK(Tableau1[[#This Row],[Magasin]])," ",Tableau1[[#This Row],[Magasin]]&amp;"_"&amp;INT((ROW(A653)-2)/20)+1)</f>
        <v>1160_33</v>
      </c>
      <c r="B653" s="1">
        <v>562938</v>
      </c>
      <c r="C653" s="1">
        <v>1011</v>
      </c>
      <c r="D653" s="1" t="s">
        <v>472</v>
      </c>
      <c r="E653" s="1">
        <v>1160</v>
      </c>
      <c r="F653" s="1" t="s">
        <v>107</v>
      </c>
      <c r="G653" s="1" t="s">
        <v>26</v>
      </c>
    </row>
    <row r="654" spans="1:7" x14ac:dyDescent="0.2">
      <c r="A654" s="22" t="str">
        <f>IF(ISBLANK(Tableau1[[#This Row],[Magasin]])," ",Tableau1[[#This Row],[Magasin]]&amp;"_"&amp;INT((ROW(A654)-2)/20)+1)</f>
        <v>1160_33</v>
      </c>
      <c r="B654" s="1">
        <v>562976</v>
      </c>
      <c r="C654" s="1">
        <v>1011</v>
      </c>
      <c r="D654" s="1" t="s">
        <v>473</v>
      </c>
      <c r="E654" s="1">
        <v>1160</v>
      </c>
      <c r="F654" s="1" t="s">
        <v>105</v>
      </c>
      <c r="G654" s="1" t="s">
        <v>26</v>
      </c>
    </row>
    <row r="655" spans="1:7" x14ac:dyDescent="0.2">
      <c r="A655" s="22" t="str">
        <f>IF(ISBLANK(Tableau1[[#This Row],[Magasin]])," ",Tableau1[[#This Row],[Magasin]]&amp;"_"&amp;INT((ROW(A655)-2)/20)+1)</f>
        <v>1160_33</v>
      </c>
      <c r="B655" s="1">
        <v>562987</v>
      </c>
      <c r="C655" s="1">
        <v>1031</v>
      </c>
      <c r="D655" s="1" t="s">
        <v>474</v>
      </c>
      <c r="E655" s="1">
        <v>1160</v>
      </c>
      <c r="F655" s="1" t="s">
        <v>165</v>
      </c>
      <c r="G655" s="1" t="s">
        <v>47</v>
      </c>
    </row>
    <row r="656" spans="1:7" x14ac:dyDescent="0.2">
      <c r="A656" s="22" t="str">
        <f>IF(ISBLANK(Tableau1[[#This Row],[Magasin]])," ",Tableau1[[#This Row],[Magasin]]&amp;"_"&amp;INT((ROW(A656)-2)/20)+1)</f>
        <v>1160_33</v>
      </c>
      <c r="B656" s="1">
        <v>563007</v>
      </c>
      <c r="C656" s="1">
        <v>1031</v>
      </c>
      <c r="D656" s="1" t="s">
        <v>475</v>
      </c>
      <c r="E656" s="1">
        <v>1160</v>
      </c>
      <c r="F656" s="1" t="s">
        <v>74</v>
      </c>
      <c r="G656" s="1" t="s">
        <v>26</v>
      </c>
    </row>
    <row r="657" spans="1:7" x14ac:dyDescent="0.2">
      <c r="A657" s="22" t="str">
        <f>IF(ISBLANK(Tableau1[[#This Row],[Magasin]])," ",Tableau1[[#This Row],[Magasin]]&amp;"_"&amp;INT((ROW(A657)-2)/20)+1)</f>
        <v>1160_33</v>
      </c>
      <c r="B657" s="1">
        <v>563052</v>
      </c>
      <c r="C657" s="1">
        <v>1011</v>
      </c>
      <c r="D657" s="1" t="s">
        <v>476</v>
      </c>
      <c r="E657" s="1">
        <v>1160</v>
      </c>
      <c r="F657" s="1" t="s">
        <v>86</v>
      </c>
      <c r="G657" s="1" t="s">
        <v>26</v>
      </c>
    </row>
    <row r="658" spans="1:7" x14ac:dyDescent="0.2">
      <c r="A658" s="22" t="str">
        <f>IF(ISBLANK(Tableau1[[#This Row],[Magasin]])," ",Tableau1[[#This Row],[Magasin]]&amp;"_"&amp;INT((ROW(A658)-2)/20)+1)</f>
        <v>1160_33</v>
      </c>
      <c r="B658" s="1">
        <v>563099</v>
      </c>
      <c r="C658" s="1">
        <v>1011</v>
      </c>
      <c r="D658" s="1" t="s">
        <v>477</v>
      </c>
      <c r="E658" s="1">
        <v>1160</v>
      </c>
      <c r="F658" s="1" t="s">
        <v>67</v>
      </c>
      <c r="G658" s="1" t="s">
        <v>26</v>
      </c>
    </row>
    <row r="659" spans="1:7" x14ac:dyDescent="0.2">
      <c r="A659" s="22" t="str">
        <f>IF(ISBLANK(Tableau1[[#This Row],[Magasin]])," ",Tableau1[[#This Row],[Magasin]]&amp;"_"&amp;INT((ROW(A659)-2)/20)+1)</f>
        <v>1160_33</v>
      </c>
      <c r="B659" s="1">
        <v>563102</v>
      </c>
      <c r="C659" s="1">
        <v>1011</v>
      </c>
      <c r="D659" s="1" t="s">
        <v>405</v>
      </c>
      <c r="E659" s="1">
        <v>1160</v>
      </c>
      <c r="F659" s="1" t="s">
        <v>67</v>
      </c>
      <c r="G659" s="1" t="s">
        <v>26</v>
      </c>
    </row>
    <row r="660" spans="1:7" x14ac:dyDescent="0.2">
      <c r="A660" s="22" t="str">
        <f>IF(ISBLANK(Tableau1[[#This Row],[Magasin]])," ",Tableau1[[#This Row],[Magasin]]&amp;"_"&amp;INT((ROW(A660)-2)/20)+1)</f>
        <v>1160_33</v>
      </c>
      <c r="B660" s="1">
        <v>563103</v>
      </c>
      <c r="C660" s="1">
        <v>1011</v>
      </c>
      <c r="D660" s="1" t="s">
        <v>478</v>
      </c>
      <c r="E660" s="1">
        <v>1160</v>
      </c>
      <c r="F660" s="1" t="s">
        <v>74</v>
      </c>
      <c r="G660" s="1" t="s">
        <v>26</v>
      </c>
    </row>
    <row r="661" spans="1:7" x14ac:dyDescent="0.2">
      <c r="A661" s="22" t="str">
        <f>IF(ISBLANK(Tableau1[[#This Row],[Magasin]])," ",Tableau1[[#This Row],[Magasin]]&amp;"_"&amp;INT((ROW(A661)-2)/20)+1)</f>
        <v>1160_33</v>
      </c>
      <c r="B661" s="1">
        <v>563111</v>
      </c>
      <c r="C661" s="1">
        <v>1011</v>
      </c>
      <c r="D661" s="1" t="s">
        <v>479</v>
      </c>
      <c r="E661" s="1">
        <v>1160</v>
      </c>
      <c r="F661" s="1" t="s">
        <v>67</v>
      </c>
      <c r="G661" s="1" t="s">
        <v>26</v>
      </c>
    </row>
    <row r="662" spans="1:7" x14ac:dyDescent="0.2">
      <c r="A662" s="22" t="str">
        <f>IF(ISBLANK(Tableau1[[#This Row],[Magasin]])," ",Tableau1[[#This Row],[Magasin]]&amp;"_"&amp;INT((ROW(A662)-2)/20)+1)</f>
        <v>1160_34</v>
      </c>
      <c r="B662" s="1">
        <v>563112</v>
      </c>
      <c r="C662" s="1">
        <v>1011</v>
      </c>
      <c r="D662" s="1" t="s">
        <v>477</v>
      </c>
      <c r="E662" s="1">
        <v>1160</v>
      </c>
      <c r="F662" s="1" t="s">
        <v>67</v>
      </c>
      <c r="G662" s="1" t="s">
        <v>26</v>
      </c>
    </row>
    <row r="663" spans="1:7" x14ac:dyDescent="0.2">
      <c r="A663" s="22" t="str">
        <f>IF(ISBLANK(Tableau1[[#This Row],[Magasin]])," ",Tableau1[[#This Row],[Magasin]]&amp;"_"&amp;INT((ROW(A663)-2)/20)+1)</f>
        <v>1160_34</v>
      </c>
      <c r="B663" s="1">
        <v>563113</v>
      </c>
      <c r="C663" s="1">
        <v>1011</v>
      </c>
      <c r="D663" s="1" t="s">
        <v>480</v>
      </c>
      <c r="E663" s="1">
        <v>1160</v>
      </c>
      <c r="F663" s="1" t="s">
        <v>74</v>
      </c>
      <c r="G663" s="1" t="s">
        <v>26</v>
      </c>
    </row>
    <row r="664" spans="1:7" x14ac:dyDescent="0.2">
      <c r="A664" s="22" t="str">
        <f>IF(ISBLANK(Tableau1[[#This Row],[Magasin]])," ",Tableau1[[#This Row],[Magasin]]&amp;"_"&amp;INT((ROW(A664)-2)/20)+1)</f>
        <v>1160_34</v>
      </c>
      <c r="B664" s="1">
        <v>563124</v>
      </c>
      <c r="C664" s="1">
        <v>1031</v>
      </c>
      <c r="D664" s="1" t="s">
        <v>481</v>
      </c>
      <c r="E664" s="1">
        <v>1160</v>
      </c>
      <c r="F664" s="1" t="s">
        <v>25</v>
      </c>
      <c r="G664" s="1" t="s">
        <v>26</v>
      </c>
    </row>
    <row r="665" spans="1:7" x14ac:dyDescent="0.2">
      <c r="A665" s="22" t="str">
        <f>IF(ISBLANK(Tableau1[[#This Row],[Magasin]])," ",Tableau1[[#This Row],[Magasin]]&amp;"_"&amp;INT((ROW(A665)-2)/20)+1)</f>
        <v>1160_34</v>
      </c>
      <c r="B665" s="1">
        <v>563148</v>
      </c>
      <c r="C665" s="1">
        <v>1011</v>
      </c>
      <c r="D665" s="1" t="s">
        <v>463</v>
      </c>
      <c r="E665" s="1">
        <v>1160</v>
      </c>
      <c r="F665" s="1" t="s">
        <v>74</v>
      </c>
      <c r="G665" s="1" t="s">
        <v>26</v>
      </c>
    </row>
    <row r="666" spans="1:7" x14ac:dyDescent="0.2">
      <c r="A666" s="22" t="str">
        <f>IF(ISBLANK(Tableau1[[#This Row],[Magasin]])," ",Tableau1[[#This Row],[Magasin]]&amp;"_"&amp;INT((ROW(A666)-2)/20)+1)</f>
        <v>1160_34</v>
      </c>
      <c r="B666" s="1">
        <v>563157</v>
      </c>
      <c r="C666" s="1">
        <v>1011</v>
      </c>
      <c r="D666" s="1" t="s">
        <v>287</v>
      </c>
      <c r="E666" s="1">
        <v>1160</v>
      </c>
      <c r="F666" s="1" t="s">
        <v>108</v>
      </c>
      <c r="G666" s="1" t="s">
        <v>26</v>
      </c>
    </row>
    <row r="667" spans="1:7" x14ac:dyDescent="0.2">
      <c r="A667" s="22" t="str">
        <f>IF(ISBLANK(Tableau1[[#This Row],[Magasin]])," ",Tableau1[[#This Row],[Magasin]]&amp;"_"&amp;INT((ROW(A667)-2)/20)+1)</f>
        <v>1160_34</v>
      </c>
      <c r="B667" s="1">
        <v>563174</v>
      </c>
      <c r="C667" s="1">
        <v>1011</v>
      </c>
      <c r="D667" s="1" t="s">
        <v>482</v>
      </c>
      <c r="E667" s="1">
        <v>1160</v>
      </c>
      <c r="F667" s="1" t="s">
        <v>29</v>
      </c>
      <c r="G667" s="1" t="s">
        <v>26</v>
      </c>
    </row>
    <row r="668" spans="1:7" x14ac:dyDescent="0.2">
      <c r="A668" s="22" t="str">
        <f>IF(ISBLANK(Tableau1[[#This Row],[Magasin]])," ",Tableau1[[#This Row],[Magasin]]&amp;"_"&amp;INT((ROW(A668)-2)/20)+1)</f>
        <v>1160_34</v>
      </c>
      <c r="B668" s="1">
        <v>563176</v>
      </c>
      <c r="C668" s="1">
        <v>1011</v>
      </c>
      <c r="D668" s="1" t="s">
        <v>483</v>
      </c>
      <c r="E668" s="1">
        <v>1160</v>
      </c>
      <c r="F668" s="1" t="s">
        <v>74</v>
      </c>
      <c r="G668" s="1" t="s">
        <v>26</v>
      </c>
    </row>
    <row r="669" spans="1:7" x14ac:dyDescent="0.2">
      <c r="A669" s="22" t="str">
        <f>IF(ISBLANK(Tableau1[[#This Row],[Magasin]])," ",Tableau1[[#This Row],[Magasin]]&amp;"_"&amp;INT((ROW(A669)-2)/20)+1)</f>
        <v>1160_34</v>
      </c>
      <c r="B669" s="1">
        <v>563245</v>
      </c>
      <c r="C669" s="1">
        <v>1011</v>
      </c>
      <c r="D669" s="1" t="s">
        <v>484</v>
      </c>
      <c r="E669" s="1">
        <v>1160</v>
      </c>
      <c r="F669" s="1" t="s">
        <v>29</v>
      </c>
      <c r="G669" s="1" t="s">
        <v>26</v>
      </c>
    </row>
    <row r="670" spans="1:7" x14ac:dyDescent="0.2">
      <c r="A670" s="22" t="str">
        <f>IF(ISBLANK(Tableau1[[#This Row],[Magasin]])," ",Tableau1[[#This Row],[Magasin]]&amp;"_"&amp;INT((ROW(A670)-2)/20)+1)</f>
        <v>1160_34</v>
      </c>
      <c r="B670" s="1">
        <v>563364</v>
      </c>
      <c r="C670" s="1">
        <v>1011</v>
      </c>
      <c r="D670" s="1" t="s">
        <v>485</v>
      </c>
      <c r="E670" s="1">
        <v>1160</v>
      </c>
      <c r="F670" s="1" t="s">
        <v>25</v>
      </c>
      <c r="G670" s="1" t="s">
        <v>26</v>
      </c>
    </row>
    <row r="671" spans="1:7" x14ac:dyDescent="0.2">
      <c r="A671" s="22" t="str">
        <f>IF(ISBLANK(Tableau1[[#This Row],[Magasin]])," ",Tableau1[[#This Row],[Magasin]]&amp;"_"&amp;INT((ROW(A671)-2)/20)+1)</f>
        <v>1160_34</v>
      </c>
      <c r="B671" s="1">
        <v>563365</v>
      </c>
      <c r="C671" s="1">
        <v>1031</v>
      </c>
      <c r="D671" s="1" t="s">
        <v>486</v>
      </c>
      <c r="E671" s="1">
        <v>1160</v>
      </c>
      <c r="F671" s="1" t="s">
        <v>25</v>
      </c>
      <c r="G671" s="1" t="s">
        <v>26</v>
      </c>
    </row>
    <row r="672" spans="1:7" x14ac:dyDescent="0.2">
      <c r="A672" s="22" t="str">
        <f>IF(ISBLANK(Tableau1[[#This Row],[Magasin]])," ",Tableau1[[#This Row],[Magasin]]&amp;"_"&amp;INT((ROW(A672)-2)/20)+1)</f>
        <v>1160_34</v>
      </c>
      <c r="B672" s="1">
        <v>563366</v>
      </c>
      <c r="C672" s="1">
        <v>1011</v>
      </c>
      <c r="D672" s="1" t="s">
        <v>397</v>
      </c>
      <c r="E672" s="1">
        <v>1160</v>
      </c>
      <c r="F672" s="1" t="s">
        <v>25</v>
      </c>
      <c r="G672" s="1" t="s">
        <v>26</v>
      </c>
    </row>
    <row r="673" spans="1:7" x14ac:dyDescent="0.2">
      <c r="A673" s="22" t="str">
        <f>IF(ISBLANK(Tableau1[[#This Row],[Magasin]])," ",Tableau1[[#This Row],[Magasin]]&amp;"_"&amp;INT((ROW(A673)-2)/20)+1)</f>
        <v>1160_34</v>
      </c>
      <c r="B673" s="1">
        <v>563373</v>
      </c>
      <c r="C673" s="1">
        <v>1011</v>
      </c>
      <c r="D673" s="1" t="s">
        <v>369</v>
      </c>
      <c r="E673" s="1">
        <v>1160</v>
      </c>
      <c r="F673" s="1" t="s">
        <v>25</v>
      </c>
      <c r="G673" s="1" t="s">
        <v>26</v>
      </c>
    </row>
    <row r="674" spans="1:7" x14ac:dyDescent="0.2">
      <c r="A674" s="22" t="str">
        <f>IF(ISBLANK(Tableau1[[#This Row],[Magasin]])," ",Tableau1[[#This Row],[Magasin]]&amp;"_"&amp;INT((ROW(A674)-2)/20)+1)</f>
        <v>1160_34</v>
      </c>
      <c r="B674" s="1">
        <v>563428</v>
      </c>
      <c r="C674" s="1">
        <v>1031</v>
      </c>
      <c r="D674" s="1" t="s">
        <v>487</v>
      </c>
      <c r="E674" s="1">
        <v>1160</v>
      </c>
      <c r="F674" s="1" t="s">
        <v>25</v>
      </c>
      <c r="G674" s="1" t="s">
        <v>26</v>
      </c>
    </row>
    <row r="675" spans="1:7" x14ac:dyDescent="0.2">
      <c r="A675" s="22" t="str">
        <f>IF(ISBLANK(Tableau1[[#This Row],[Magasin]])," ",Tableau1[[#This Row],[Magasin]]&amp;"_"&amp;INT((ROW(A675)-2)/20)+1)</f>
        <v>1160_34</v>
      </c>
      <c r="B675" s="1">
        <v>563449</v>
      </c>
      <c r="C675" s="1">
        <v>1011</v>
      </c>
      <c r="D675" s="1" t="s">
        <v>488</v>
      </c>
      <c r="E675" s="1">
        <v>1160</v>
      </c>
      <c r="F675" s="1" t="s">
        <v>29</v>
      </c>
      <c r="G675" s="1" t="s">
        <v>26</v>
      </c>
    </row>
    <row r="676" spans="1:7" x14ac:dyDescent="0.2">
      <c r="A676" s="22" t="str">
        <f>IF(ISBLANK(Tableau1[[#This Row],[Magasin]])," ",Tableau1[[#This Row],[Magasin]]&amp;"_"&amp;INT((ROW(A676)-2)/20)+1)</f>
        <v>1160_34</v>
      </c>
      <c r="B676" s="1">
        <v>563515</v>
      </c>
      <c r="C676" s="1">
        <v>1011</v>
      </c>
      <c r="D676" s="1" t="s">
        <v>489</v>
      </c>
      <c r="E676" s="1">
        <v>1160</v>
      </c>
      <c r="F676" s="1" t="s">
        <v>74</v>
      </c>
      <c r="G676" s="1" t="s">
        <v>26</v>
      </c>
    </row>
    <row r="677" spans="1:7" x14ac:dyDescent="0.2">
      <c r="A677" s="22" t="str">
        <f>IF(ISBLANK(Tableau1[[#This Row],[Magasin]])," ",Tableau1[[#This Row],[Magasin]]&amp;"_"&amp;INT((ROW(A677)-2)/20)+1)</f>
        <v>1160_34</v>
      </c>
      <c r="B677" s="1">
        <v>563516</v>
      </c>
      <c r="C677" s="1">
        <v>1011</v>
      </c>
      <c r="D677" s="1" t="s">
        <v>490</v>
      </c>
      <c r="E677" s="1">
        <v>1160</v>
      </c>
      <c r="F677" s="1" t="s">
        <v>74</v>
      </c>
      <c r="G677" s="1" t="s">
        <v>26</v>
      </c>
    </row>
    <row r="678" spans="1:7" x14ac:dyDescent="0.2">
      <c r="A678" s="22" t="str">
        <f>IF(ISBLANK(Tableau1[[#This Row],[Magasin]])," ",Tableau1[[#This Row],[Magasin]]&amp;"_"&amp;INT((ROW(A678)-2)/20)+1)</f>
        <v>1160_34</v>
      </c>
      <c r="B678" s="1">
        <v>563517</v>
      </c>
      <c r="C678" s="1">
        <v>1011</v>
      </c>
      <c r="D678" s="1" t="s">
        <v>491</v>
      </c>
      <c r="E678" s="1">
        <v>1160</v>
      </c>
      <c r="F678" s="1" t="s">
        <v>74</v>
      </c>
      <c r="G678" s="1" t="s">
        <v>26</v>
      </c>
    </row>
    <row r="679" spans="1:7" x14ac:dyDescent="0.2">
      <c r="A679" s="22" t="str">
        <f>IF(ISBLANK(Tableau1[[#This Row],[Magasin]])," ",Tableau1[[#This Row],[Magasin]]&amp;"_"&amp;INT((ROW(A679)-2)/20)+1)</f>
        <v>1160_34</v>
      </c>
      <c r="B679" s="1">
        <v>563537</v>
      </c>
      <c r="C679" s="1">
        <v>1031</v>
      </c>
      <c r="D679" s="1" t="s">
        <v>492</v>
      </c>
      <c r="E679" s="1">
        <v>1160</v>
      </c>
      <c r="F679" s="1" t="s">
        <v>69</v>
      </c>
      <c r="G679" s="1" t="s">
        <v>47</v>
      </c>
    </row>
    <row r="680" spans="1:7" x14ac:dyDescent="0.2">
      <c r="A680" s="22" t="str">
        <f>IF(ISBLANK(Tableau1[[#This Row],[Magasin]])," ",Tableau1[[#This Row],[Magasin]]&amp;"_"&amp;INT((ROW(A680)-2)/20)+1)</f>
        <v>1160_34</v>
      </c>
      <c r="B680" s="1">
        <v>563668</v>
      </c>
      <c r="C680" s="1">
        <v>1011</v>
      </c>
      <c r="D680" s="1" t="s">
        <v>493</v>
      </c>
      <c r="E680" s="1">
        <v>1160</v>
      </c>
      <c r="F680" s="1" t="s">
        <v>29</v>
      </c>
      <c r="G680" s="1" t="s">
        <v>26</v>
      </c>
    </row>
    <row r="681" spans="1:7" x14ac:dyDescent="0.2">
      <c r="A681" s="22" t="str">
        <f>IF(ISBLANK(Tableau1[[#This Row],[Magasin]])," ",Tableau1[[#This Row],[Magasin]]&amp;"_"&amp;INT((ROW(A681)-2)/20)+1)</f>
        <v>1160_34</v>
      </c>
      <c r="B681" s="1">
        <v>563759</v>
      </c>
      <c r="C681" s="1">
        <v>1011</v>
      </c>
      <c r="D681" s="1" t="s">
        <v>494</v>
      </c>
      <c r="E681" s="1">
        <v>1160</v>
      </c>
      <c r="F681" s="1" t="s">
        <v>96</v>
      </c>
      <c r="G681" s="1" t="s">
        <v>26</v>
      </c>
    </row>
    <row r="682" spans="1:7" x14ac:dyDescent="0.2">
      <c r="A682" s="22" t="str">
        <f>IF(ISBLANK(Tableau1[[#This Row],[Magasin]])," ",Tableau1[[#This Row],[Magasin]]&amp;"_"&amp;INT((ROW(A682)-2)/20)+1)</f>
        <v>1160_35</v>
      </c>
      <c r="B682" s="1">
        <v>563868</v>
      </c>
      <c r="C682" s="1">
        <v>1031</v>
      </c>
      <c r="D682" s="1" t="s">
        <v>378</v>
      </c>
      <c r="E682" s="1">
        <v>1160</v>
      </c>
      <c r="F682" s="1" t="s">
        <v>134</v>
      </c>
      <c r="G682" s="1" t="s">
        <v>47</v>
      </c>
    </row>
    <row r="683" spans="1:7" x14ac:dyDescent="0.2">
      <c r="A683" s="22" t="str">
        <f>IF(ISBLANK(Tableau1[[#This Row],[Magasin]])," ",Tableau1[[#This Row],[Magasin]]&amp;"_"&amp;INT((ROW(A683)-2)/20)+1)</f>
        <v>1160_35</v>
      </c>
      <c r="B683" s="1">
        <v>563869</v>
      </c>
      <c r="C683" s="1">
        <v>1011</v>
      </c>
      <c r="D683" s="1" t="s">
        <v>495</v>
      </c>
      <c r="E683" s="1">
        <v>1160</v>
      </c>
      <c r="F683" s="1" t="s">
        <v>134</v>
      </c>
      <c r="G683" s="1" t="s">
        <v>47</v>
      </c>
    </row>
    <row r="684" spans="1:7" x14ac:dyDescent="0.2">
      <c r="A684" s="22" t="str">
        <f>IF(ISBLANK(Tableau1[[#This Row],[Magasin]])," ",Tableau1[[#This Row],[Magasin]]&amp;"_"&amp;INT((ROW(A684)-2)/20)+1)</f>
        <v>1160_35</v>
      </c>
      <c r="B684" s="1">
        <v>563902</v>
      </c>
      <c r="C684" s="1">
        <v>1011</v>
      </c>
      <c r="D684" s="1" t="s">
        <v>496</v>
      </c>
      <c r="E684" s="1">
        <v>1160</v>
      </c>
      <c r="F684" s="1" t="s">
        <v>74</v>
      </c>
      <c r="G684" s="1" t="s">
        <v>26</v>
      </c>
    </row>
    <row r="685" spans="1:7" x14ac:dyDescent="0.2">
      <c r="A685" s="22" t="str">
        <f>IF(ISBLANK(Tableau1[[#This Row],[Magasin]])," ",Tableau1[[#This Row],[Magasin]]&amp;"_"&amp;INT((ROW(A685)-2)/20)+1)</f>
        <v>1160_35</v>
      </c>
      <c r="B685" s="1">
        <v>563971</v>
      </c>
      <c r="C685" s="1">
        <v>1011</v>
      </c>
      <c r="D685" s="1" t="s">
        <v>497</v>
      </c>
      <c r="E685" s="1">
        <v>1160</v>
      </c>
      <c r="F685" s="1" t="s">
        <v>29</v>
      </c>
      <c r="G685" s="1" t="s">
        <v>26</v>
      </c>
    </row>
    <row r="686" spans="1:7" x14ac:dyDescent="0.2">
      <c r="A686" s="22" t="str">
        <f>IF(ISBLANK(Tableau1[[#This Row],[Magasin]])," ",Tableau1[[#This Row],[Magasin]]&amp;"_"&amp;INT((ROW(A686)-2)/20)+1)</f>
        <v>1160_35</v>
      </c>
      <c r="B686" s="1">
        <v>564003</v>
      </c>
      <c r="C686" s="1">
        <v>1011</v>
      </c>
      <c r="D686" s="1" t="s">
        <v>498</v>
      </c>
      <c r="E686" s="1">
        <v>1160</v>
      </c>
      <c r="F686" s="1" t="s">
        <v>53</v>
      </c>
      <c r="G686" s="1" t="s">
        <v>26</v>
      </c>
    </row>
    <row r="687" spans="1:7" x14ac:dyDescent="0.2">
      <c r="A687" s="22" t="str">
        <f>IF(ISBLANK(Tableau1[[#This Row],[Magasin]])," ",Tableau1[[#This Row],[Magasin]]&amp;"_"&amp;INT((ROW(A687)-2)/20)+1)</f>
        <v>1160_35</v>
      </c>
      <c r="B687" s="1">
        <v>564004</v>
      </c>
      <c r="C687" s="1">
        <v>1011</v>
      </c>
      <c r="D687" s="1" t="s">
        <v>285</v>
      </c>
      <c r="E687" s="1">
        <v>1160</v>
      </c>
      <c r="F687" s="1" t="s">
        <v>69</v>
      </c>
      <c r="G687" s="1" t="s">
        <v>47</v>
      </c>
    </row>
    <row r="688" spans="1:7" x14ac:dyDescent="0.2">
      <c r="A688" s="22" t="str">
        <f>IF(ISBLANK(Tableau1[[#This Row],[Magasin]])," ",Tableau1[[#This Row],[Magasin]]&amp;"_"&amp;INT((ROW(A688)-2)/20)+1)</f>
        <v>1160_35</v>
      </c>
      <c r="B688" s="1">
        <v>564006</v>
      </c>
      <c r="C688" s="1">
        <v>1011</v>
      </c>
      <c r="D688" s="1" t="s">
        <v>499</v>
      </c>
      <c r="E688" s="1">
        <v>1160</v>
      </c>
      <c r="F688" s="1" t="s">
        <v>69</v>
      </c>
      <c r="G688" s="1" t="s">
        <v>47</v>
      </c>
    </row>
    <row r="689" spans="1:7" x14ac:dyDescent="0.2">
      <c r="A689" s="22" t="str">
        <f>IF(ISBLANK(Tableau1[[#This Row],[Magasin]])," ",Tableau1[[#This Row],[Magasin]]&amp;"_"&amp;INT((ROW(A689)-2)/20)+1)</f>
        <v>1160_35</v>
      </c>
      <c r="B689" s="1">
        <v>564009</v>
      </c>
      <c r="C689" s="1">
        <v>1011</v>
      </c>
      <c r="D689" s="1" t="s">
        <v>500</v>
      </c>
      <c r="E689" s="1">
        <v>1160</v>
      </c>
      <c r="F689" s="1" t="s">
        <v>96</v>
      </c>
      <c r="G689" s="1" t="s">
        <v>26</v>
      </c>
    </row>
    <row r="690" spans="1:7" x14ac:dyDescent="0.2">
      <c r="A690" s="22" t="str">
        <f>IF(ISBLANK(Tableau1[[#This Row],[Magasin]])," ",Tableau1[[#This Row],[Magasin]]&amp;"_"&amp;INT((ROW(A690)-2)/20)+1)</f>
        <v>1160_35</v>
      </c>
      <c r="B690" s="1">
        <v>564015</v>
      </c>
      <c r="C690" s="1">
        <v>1031</v>
      </c>
      <c r="D690" s="1" t="s">
        <v>422</v>
      </c>
      <c r="E690" s="1">
        <v>1160</v>
      </c>
      <c r="F690" s="1" t="s">
        <v>108</v>
      </c>
      <c r="G690" s="1" t="s">
        <v>26</v>
      </c>
    </row>
    <row r="691" spans="1:7" x14ac:dyDescent="0.2">
      <c r="A691" s="22" t="str">
        <f>IF(ISBLANK(Tableau1[[#This Row],[Magasin]])," ",Tableau1[[#This Row],[Magasin]]&amp;"_"&amp;INT((ROW(A691)-2)/20)+1)</f>
        <v>1160_35</v>
      </c>
      <c r="B691" s="1">
        <v>564016</v>
      </c>
      <c r="C691" s="1">
        <v>1031</v>
      </c>
      <c r="D691" s="1" t="s">
        <v>355</v>
      </c>
      <c r="E691" s="1">
        <v>1160</v>
      </c>
      <c r="F691" s="1" t="s">
        <v>86</v>
      </c>
      <c r="G691" s="1" t="s">
        <v>26</v>
      </c>
    </row>
    <row r="692" spans="1:7" x14ac:dyDescent="0.2">
      <c r="A692" s="22" t="str">
        <f>IF(ISBLANK(Tableau1[[#This Row],[Magasin]])," ",Tableau1[[#This Row],[Magasin]]&amp;"_"&amp;INT((ROW(A692)-2)/20)+1)</f>
        <v>1160_35</v>
      </c>
      <c r="B692" s="1">
        <v>564017</v>
      </c>
      <c r="C692" s="1">
        <v>1011</v>
      </c>
      <c r="D692" s="1" t="s">
        <v>501</v>
      </c>
      <c r="E692" s="1">
        <v>1160</v>
      </c>
      <c r="F692" s="1" t="s">
        <v>96</v>
      </c>
      <c r="G692" s="1" t="s">
        <v>26</v>
      </c>
    </row>
    <row r="693" spans="1:7" x14ac:dyDescent="0.2">
      <c r="A693" s="22" t="str">
        <f>IF(ISBLANK(Tableau1[[#This Row],[Magasin]])," ",Tableau1[[#This Row],[Magasin]]&amp;"_"&amp;INT((ROW(A693)-2)/20)+1)</f>
        <v>1160_35</v>
      </c>
      <c r="B693" s="1">
        <v>564018</v>
      </c>
      <c r="C693" s="1">
        <v>1031</v>
      </c>
      <c r="D693" s="1" t="s">
        <v>502</v>
      </c>
      <c r="E693" s="1">
        <v>1160</v>
      </c>
      <c r="F693" s="1" t="s">
        <v>49</v>
      </c>
      <c r="G693" s="1" t="s">
        <v>26</v>
      </c>
    </row>
    <row r="694" spans="1:7" x14ac:dyDescent="0.2">
      <c r="A694" s="22" t="str">
        <f>IF(ISBLANK(Tableau1[[#This Row],[Magasin]])," ",Tableau1[[#This Row],[Magasin]]&amp;"_"&amp;INT((ROW(A694)-2)/20)+1)</f>
        <v>1160_35</v>
      </c>
      <c r="B694" s="1">
        <v>564019</v>
      </c>
      <c r="C694" s="1">
        <v>1031</v>
      </c>
      <c r="D694" s="1" t="s">
        <v>503</v>
      </c>
      <c r="E694" s="1">
        <v>1160</v>
      </c>
      <c r="F694" s="1" t="s">
        <v>49</v>
      </c>
      <c r="G694" s="1" t="s">
        <v>26</v>
      </c>
    </row>
    <row r="695" spans="1:7" x14ac:dyDescent="0.2">
      <c r="A695" s="22" t="str">
        <f>IF(ISBLANK(Tableau1[[#This Row],[Magasin]])," ",Tableau1[[#This Row],[Magasin]]&amp;"_"&amp;INT((ROW(A695)-2)/20)+1)</f>
        <v>1160_35</v>
      </c>
      <c r="B695" s="1">
        <v>564020</v>
      </c>
      <c r="C695" s="1">
        <v>1031</v>
      </c>
      <c r="D695" s="1" t="s">
        <v>504</v>
      </c>
      <c r="E695" s="1">
        <v>1160</v>
      </c>
      <c r="F695" s="1" t="s">
        <v>49</v>
      </c>
      <c r="G695" s="1" t="s">
        <v>26</v>
      </c>
    </row>
    <row r="696" spans="1:7" x14ac:dyDescent="0.2">
      <c r="A696" s="22" t="str">
        <f>IF(ISBLANK(Tableau1[[#This Row],[Magasin]])," ",Tableau1[[#This Row],[Magasin]]&amp;"_"&amp;INT((ROW(A696)-2)/20)+1)</f>
        <v>1160_35</v>
      </c>
      <c r="B696" s="1">
        <v>564024</v>
      </c>
      <c r="C696" s="1">
        <v>1011</v>
      </c>
      <c r="D696" s="1" t="s">
        <v>505</v>
      </c>
      <c r="E696" s="1">
        <v>1160</v>
      </c>
      <c r="F696" s="1" t="s">
        <v>53</v>
      </c>
      <c r="G696" s="1" t="s">
        <v>26</v>
      </c>
    </row>
    <row r="697" spans="1:7" x14ac:dyDescent="0.2">
      <c r="A697" s="22" t="str">
        <f>IF(ISBLANK(Tableau1[[#This Row],[Magasin]])," ",Tableau1[[#This Row],[Magasin]]&amp;"_"&amp;INT((ROW(A697)-2)/20)+1)</f>
        <v>1160_35</v>
      </c>
      <c r="B697" s="1">
        <v>564025</v>
      </c>
      <c r="C697" s="1">
        <v>1011</v>
      </c>
      <c r="D697" s="1" t="s">
        <v>506</v>
      </c>
      <c r="E697" s="1">
        <v>1160</v>
      </c>
      <c r="F697" s="1" t="s">
        <v>53</v>
      </c>
      <c r="G697" s="1" t="s">
        <v>26</v>
      </c>
    </row>
    <row r="698" spans="1:7" x14ac:dyDescent="0.2">
      <c r="A698" s="22" t="str">
        <f>IF(ISBLANK(Tableau1[[#This Row],[Magasin]])," ",Tableau1[[#This Row],[Magasin]]&amp;"_"&amp;INT((ROW(A698)-2)/20)+1)</f>
        <v>1160_35</v>
      </c>
      <c r="B698" s="1">
        <v>564045</v>
      </c>
      <c r="C698" s="1">
        <v>1011</v>
      </c>
      <c r="D698" s="1" t="s">
        <v>507</v>
      </c>
      <c r="E698" s="1">
        <v>1160</v>
      </c>
      <c r="F698" s="1" t="s">
        <v>69</v>
      </c>
      <c r="G698" s="1" t="s">
        <v>47</v>
      </c>
    </row>
    <row r="699" spans="1:7" x14ac:dyDescent="0.2">
      <c r="A699" s="22" t="str">
        <f>IF(ISBLANK(Tableau1[[#This Row],[Magasin]])," ",Tableau1[[#This Row],[Magasin]]&amp;"_"&amp;INT((ROW(A699)-2)/20)+1)</f>
        <v>1160_35</v>
      </c>
      <c r="B699" s="1">
        <v>564053</v>
      </c>
      <c r="C699" s="1">
        <v>1031</v>
      </c>
      <c r="D699" s="1" t="s">
        <v>508</v>
      </c>
      <c r="E699" s="1">
        <v>1160</v>
      </c>
      <c r="F699" s="1" t="s">
        <v>67</v>
      </c>
      <c r="G699" s="1" t="s">
        <v>26</v>
      </c>
    </row>
    <row r="700" spans="1:7" x14ac:dyDescent="0.2">
      <c r="A700" s="22" t="str">
        <f>IF(ISBLANK(Tableau1[[#This Row],[Magasin]])," ",Tableau1[[#This Row],[Magasin]]&amp;"_"&amp;INT((ROW(A700)-2)/20)+1)</f>
        <v>1160_35</v>
      </c>
      <c r="B700" s="1">
        <v>564054</v>
      </c>
      <c r="C700" s="1">
        <v>1031</v>
      </c>
      <c r="D700" s="1" t="s">
        <v>509</v>
      </c>
      <c r="E700" s="1">
        <v>1160</v>
      </c>
      <c r="F700" s="1" t="s">
        <v>67</v>
      </c>
      <c r="G700" s="1" t="s">
        <v>26</v>
      </c>
    </row>
    <row r="701" spans="1:7" x14ac:dyDescent="0.2">
      <c r="A701" s="22" t="str">
        <f>IF(ISBLANK(Tableau1[[#This Row],[Magasin]])," ",Tableau1[[#This Row],[Magasin]]&amp;"_"&amp;INT((ROW(A701)-2)/20)+1)</f>
        <v>1160_35</v>
      </c>
      <c r="B701" s="1">
        <v>564057</v>
      </c>
      <c r="C701" s="1">
        <v>1031</v>
      </c>
      <c r="D701" s="1" t="s">
        <v>510</v>
      </c>
      <c r="E701" s="1">
        <v>1160</v>
      </c>
      <c r="F701" s="1" t="s">
        <v>67</v>
      </c>
      <c r="G701" s="1" t="s">
        <v>26</v>
      </c>
    </row>
    <row r="702" spans="1:7" x14ac:dyDescent="0.2">
      <c r="A702" s="22" t="str">
        <f>IF(ISBLANK(Tableau1[[#This Row],[Magasin]])," ",Tableau1[[#This Row],[Magasin]]&amp;"_"&amp;INT((ROW(A702)-2)/20)+1)</f>
        <v>1160_36</v>
      </c>
      <c r="B702" s="1">
        <v>564058</v>
      </c>
      <c r="C702" s="1">
        <v>1031</v>
      </c>
      <c r="D702" s="1" t="s">
        <v>511</v>
      </c>
      <c r="E702" s="1">
        <v>1160</v>
      </c>
      <c r="F702" s="1" t="s">
        <v>67</v>
      </c>
      <c r="G702" s="1" t="s">
        <v>26</v>
      </c>
    </row>
    <row r="703" spans="1:7" x14ac:dyDescent="0.2">
      <c r="A703" s="22" t="str">
        <f>IF(ISBLANK(Tableau1[[#This Row],[Magasin]])," ",Tableau1[[#This Row],[Magasin]]&amp;"_"&amp;INT((ROW(A703)-2)/20)+1)</f>
        <v>1160_36</v>
      </c>
      <c r="B703" s="1">
        <v>564060</v>
      </c>
      <c r="C703" s="1">
        <v>1011</v>
      </c>
      <c r="D703" s="1" t="s">
        <v>512</v>
      </c>
      <c r="E703" s="1">
        <v>1160</v>
      </c>
      <c r="F703" s="1" t="s">
        <v>362</v>
      </c>
      <c r="G703" s="1" t="s">
        <v>277</v>
      </c>
    </row>
    <row r="704" spans="1:7" x14ac:dyDescent="0.2">
      <c r="A704" s="22" t="str">
        <f>IF(ISBLANK(Tableau1[[#This Row],[Magasin]])," ",Tableau1[[#This Row],[Magasin]]&amp;"_"&amp;INT((ROW(A704)-2)/20)+1)</f>
        <v>1160_36</v>
      </c>
      <c r="B704" s="1">
        <v>564071</v>
      </c>
      <c r="C704" s="1">
        <v>1011</v>
      </c>
      <c r="D704" s="1" t="s">
        <v>513</v>
      </c>
      <c r="E704" s="1">
        <v>1160</v>
      </c>
      <c r="F704" s="1" t="s">
        <v>362</v>
      </c>
      <c r="G704" s="1" t="s">
        <v>277</v>
      </c>
    </row>
    <row r="705" spans="1:7" x14ac:dyDescent="0.2">
      <c r="A705" s="22" t="str">
        <f>IF(ISBLANK(Tableau1[[#This Row],[Magasin]])," ",Tableau1[[#This Row],[Magasin]]&amp;"_"&amp;INT((ROW(A705)-2)/20)+1)</f>
        <v>1160_36</v>
      </c>
      <c r="B705" s="1">
        <v>564089</v>
      </c>
      <c r="C705" s="1">
        <v>1011</v>
      </c>
      <c r="D705" s="1" t="s">
        <v>514</v>
      </c>
      <c r="E705" s="1">
        <v>1160</v>
      </c>
      <c r="F705" s="1" t="s">
        <v>29</v>
      </c>
      <c r="G705" s="1" t="s">
        <v>26</v>
      </c>
    </row>
    <row r="706" spans="1:7" x14ac:dyDescent="0.2">
      <c r="A706" s="22" t="str">
        <f>IF(ISBLANK(Tableau1[[#This Row],[Magasin]])," ",Tableau1[[#This Row],[Magasin]]&amp;"_"&amp;INT((ROW(A706)-2)/20)+1)</f>
        <v>1160_36</v>
      </c>
      <c r="B706" s="1">
        <v>564090</v>
      </c>
      <c r="C706" s="1">
        <v>1011</v>
      </c>
      <c r="D706" s="1" t="s">
        <v>387</v>
      </c>
      <c r="E706" s="1">
        <v>1160</v>
      </c>
      <c r="F706" s="1" t="s">
        <v>29</v>
      </c>
      <c r="G706" s="1" t="s">
        <v>26</v>
      </c>
    </row>
    <row r="707" spans="1:7" x14ac:dyDescent="0.2">
      <c r="A707" s="22" t="str">
        <f>IF(ISBLANK(Tableau1[[#This Row],[Magasin]])," ",Tableau1[[#This Row],[Magasin]]&amp;"_"&amp;INT((ROW(A707)-2)/20)+1)</f>
        <v>1160_36</v>
      </c>
      <c r="B707" s="1">
        <v>564093</v>
      </c>
      <c r="C707" s="1">
        <v>1011</v>
      </c>
      <c r="D707" s="1" t="s">
        <v>515</v>
      </c>
      <c r="E707" s="1">
        <v>1160</v>
      </c>
      <c r="F707" s="1" t="s">
        <v>362</v>
      </c>
      <c r="G707" s="1" t="s">
        <v>277</v>
      </c>
    </row>
    <row r="708" spans="1:7" x14ac:dyDescent="0.2">
      <c r="A708" s="22" t="str">
        <f>IF(ISBLANK(Tableau1[[#This Row],[Magasin]])," ",Tableau1[[#This Row],[Magasin]]&amp;"_"&amp;INT((ROW(A708)-2)/20)+1)</f>
        <v>1160_36</v>
      </c>
      <c r="B708" s="1">
        <v>564094</v>
      </c>
      <c r="C708" s="1">
        <v>1031</v>
      </c>
      <c r="D708" s="1" t="s">
        <v>467</v>
      </c>
      <c r="E708" s="1">
        <v>1160</v>
      </c>
      <c r="F708" s="1" t="s">
        <v>86</v>
      </c>
      <c r="G708" s="1" t="s">
        <v>26</v>
      </c>
    </row>
    <row r="709" spans="1:7" x14ac:dyDescent="0.2">
      <c r="A709" s="22" t="str">
        <f>IF(ISBLANK(Tableau1[[#This Row],[Magasin]])," ",Tableau1[[#This Row],[Magasin]]&amp;"_"&amp;INT((ROW(A709)-2)/20)+1)</f>
        <v>1160_36</v>
      </c>
      <c r="B709" s="1">
        <v>564095</v>
      </c>
      <c r="C709" s="1">
        <v>1031</v>
      </c>
      <c r="D709" s="1" t="s">
        <v>421</v>
      </c>
      <c r="E709" s="1">
        <v>1160</v>
      </c>
      <c r="F709" s="1" t="s">
        <v>86</v>
      </c>
      <c r="G709" s="1" t="s">
        <v>26</v>
      </c>
    </row>
    <row r="710" spans="1:7" x14ac:dyDescent="0.2">
      <c r="A710" s="22" t="str">
        <f>IF(ISBLANK(Tableau1[[#This Row],[Magasin]])," ",Tableau1[[#This Row],[Magasin]]&amp;"_"&amp;INT((ROW(A710)-2)/20)+1)</f>
        <v>1160_36</v>
      </c>
      <c r="B710" s="1">
        <v>564096</v>
      </c>
      <c r="C710" s="1">
        <v>1031</v>
      </c>
      <c r="D710" s="1" t="s">
        <v>420</v>
      </c>
      <c r="E710" s="1">
        <v>1160</v>
      </c>
      <c r="F710" s="1" t="s">
        <v>108</v>
      </c>
      <c r="G710" s="1" t="s">
        <v>26</v>
      </c>
    </row>
    <row r="711" spans="1:7" x14ac:dyDescent="0.2">
      <c r="A711" s="22" t="str">
        <f>IF(ISBLANK(Tableau1[[#This Row],[Magasin]])," ",Tableau1[[#This Row],[Magasin]]&amp;"_"&amp;INT((ROW(A711)-2)/20)+1)</f>
        <v>1160_36</v>
      </c>
      <c r="B711" s="1">
        <v>564124</v>
      </c>
      <c r="C711" s="1">
        <v>1031</v>
      </c>
      <c r="D711" s="1" t="s">
        <v>516</v>
      </c>
      <c r="E711" s="1">
        <v>1160</v>
      </c>
      <c r="F711" s="1" t="s">
        <v>29</v>
      </c>
      <c r="G711" s="1" t="s">
        <v>26</v>
      </c>
    </row>
    <row r="712" spans="1:7" x14ac:dyDescent="0.2">
      <c r="A712" s="22" t="str">
        <f>IF(ISBLANK(Tableau1[[#This Row],[Magasin]])," ",Tableau1[[#This Row],[Magasin]]&amp;"_"&amp;INT((ROW(A712)-2)/20)+1)</f>
        <v>1160_36</v>
      </c>
      <c r="B712" s="1">
        <v>564179</v>
      </c>
      <c r="C712" s="1">
        <v>1011</v>
      </c>
      <c r="D712" s="1" t="s">
        <v>517</v>
      </c>
      <c r="E712" s="1">
        <v>1160</v>
      </c>
      <c r="F712" s="1" t="s">
        <v>362</v>
      </c>
      <c r="G712" s="1" t="s">
        <v>277</v>
      </c>
    </row>
    <row r="713" spans="1:7" x14ac:dyDescent="0.2">
      <c r="A713" s="22" t="str">
        <f>IF(ISBLANK(Tableau1[[#This Row],[Magasin]])," ",Tableau1[[#This Row],[Magasin]]&amp;"_"&amp;INT((ROW(A713)-2)/20)+1)</f>
        <v>1160_36</v>
      </c>
      <c r="B713" s="1">
        <v>564183</v>
      </c>
      <c r="C713" s="1">
        <v>1011</v>
      </c>
      <c r="D713" s="1" t="s">
        <v>518</v>
      </c>
      <c r="E713" s="1">
        <v>1160</v>
      </c>
      <c r="F713" s="1" t="s">
        <v>29</v>
      </c>
      <c r="G713" s="1" t="s">
        <v>26</v>
      </c>
    </row>
    <row r="714" spans="1:7" x14ac:dyDescent="0.2">
      <c r="A714" s="22" t="str">
        <f>IF(ISBLANK(Tableau1[[#This Row],[Magasin]])," ",Tableau1[[#This Row],[Magasin]]&amp;"_"&amp;INT((ROW(A714)-2)/20)+1)</f>
        <v>1160_36</v>
      </c>
      <c r="B714" s="1">
        <v>564183</v>
      </c>
      <c r="C714" s="1">
        <v>1011</v>
      </c>
      <c r="D714" s="1" t="s">
        <v>518</v>
      </c>
      <c r="E714" s="1">
        <v>1160</v>
      </c>
      <c r="F714" s="1" t="s">
        <v>35</v>
      </c>
      <c r="G714" s="1" t="s">
        <v>36</v>
      </c>
    </row>
    <row r="715" spans="1:7" x14ac:dyDescent="0.2">
      <c r="A715" s="22" t="str">
        <f>IF(ISBLANK(Tableau1[[#This Row],[Magasin]])," ",Tableau1[[#This Row],[Magasin]]&amp;"_"&amp;INT((ROW(A715)-2)/20)+1)</f>
        <v>1160_36</v>
      </c>
      <c r="B715" s="1">
        <v>564184</v>
      </c>
      <c r="C715" s="1">
        <v>1011</v>
      </c>
      <c r="D715" s="1" t="s">
        <v>519</v>
      </c>
      <c r="E715" s="1">
        <v>1160</v>
      </c>
      <c r="F715" s="1" t="s">
        <v>29</v>
      </c>
      <c r="G715" s="1" t="s">
        <v>26</v>
      </c>
    </row>
    <row r="716" spans="1:7" x14ac:dyDescent="0.2">
      <c r="A716" s="22" t="str">
        <f>IF(ISBLANK(Tableau1[[#This Row],[Magasin]])," ",Tableau1[[#This Row],[Magasin]]&amp;"_"&amp;INT((ROW(A716)-2)/20)+1)</f>
        <v>1160_36</v>
      </c>
      <c r="B716" s="1">
        <v>564236</v>
      </c>
      <c r="C716" s="1">
        <v>1011</v>
      </c>
      <c r="D716" s="1" t="s">
        <v>520</v>
      </c>
      <c r="E716" s="1">
        <v>1160</v>
      </c>
      <c r="F716" s="1" t="s">
        <v>292</v>
      </c>
      <c r="G716" s="1" t="s">
        <v>47</v>
      </c>
    </row>
    <row r="717" spans="1:7" x14ac:dyDescent="0.2">
      <c r="A717" s="22" t="str">
        <f>IF(ISBLANK(Tableau1[[#This Row],[Magasin]])," ",Tableau1[[#This Row],[Magasin]]&amp;"_"&amp;INT((ROW(A717)-2)/20)+1)</f>
        <v>1160_36</v>
      </c>
      <c r="B717" s="1">
        <v>564237</v>
      </c>
      <c r="C717" s="1">
        <v>1011</v>
      </c>
      <c r="D717" s="1" t="s">
        <v>521</v>
      </c>
      <c r="E717" s="1">
        <v>1160</v>
      </c>
      <c r="F717" s="1" t="s">
        <v>292</v>
      </c>
      <c r="G717" s="1" t="s">
        <v>47</v>
      </c>
    </row>
    <row r="718" spans="1:7" x14ac:dyDescent="0.2">
      <c r="A718" s="22" t="str">
        <f>IF(ISBLANK(Tableau1[[#This Row],[Magasin]])," ",Tableau1[[#This Row],[Magasin]]&amp;"_"&amp;INT((ROW(A718)-2)/20)+1)</f>
        <v>1160_36</v>
      </c>
      <c r="B718" s="1">
        <v>564238</v>
      </c>
      <c r="C718" s="1">
        <v>1011</v>
      </c>
      <c r="D718" s="1" t="s">
        <v>522</v>
      </c>
      <c r="E718" s="1">
        <v>1160</v>
      </c>
      <c r="F718" s="1" t="s">
        <v>292</v>
      </c>
      <c r="G718" s="1" t="s">
        <v>47</v>
      </c>
    </row>
    <row r="719" spans="1:7" x14ac:dyDescent="0.2">
      <c r="A719" s="22" t="str">
        <f>IF(ISBLANK(Tableau1[[#This Row],[Magasin]])," ",Tableau1[[#This Row],[Magasin]]&amp;"_"&amp;INT((ROW(A719)-2)/20)+1)</f>
        <v>1160_36</v>
      </c>
      <c r="B719" s="1">
        <v>564247</v>
      </c>
      <c r="C719" s="1">
        <v>1031</v>
      </c>
      <c r="D719" s="1" t="s">
        <v>423</v>
      </c>
      <c r="E719" s="1">
        <v>1160</v>
      </c>
      <c r="F719" s="1" t="s">
        <v>108</v>
      </c>
      <c r="G719" s="1" t="s">
        <v>26</v>
      </c>
    </row>
    <row r="720" spans="1:7" x14ac:dyDescent="0.2">
      <c r="A720" s="22" t="str">
        <f>IF(ISBLANK(Tableau1[[#This Row],[Magasin]])," ",Tableau1[[#This Row],[Magasin]]&amp;"_"&amp;INT((ROW(A720)-2)/20)+1)</f>
        <v>1160_36</v>
      </c>
      <c r="B720" s="1">
        <v>564279</v>
      </c>
      <c r="C720" s="1">
        <v>1031</v>
      </c>
      <c r="D720" s="1" t="s">
        <v>523</v>
      </c>
      <c r="E720" s="1">
        <v>1160</v>
      </c>
      <c r="F720" s="1" t="s">
        <v>86</v>
      </c>
      <c r="G720" s="1" t="s">
        <v>26</v>
      </c>
    </row>
    <row r="721" spans="1:7" x14ac:dyDescent="0.2">
      <c r="A721" s="22" t="str">
        <f>IF(ISBLANK(Tableau1[[#This Row],[Magasin]])," ",Tableau1[[#This Row],[Magasin]]&amp;"_"&amp;INT((ROW(A721)-2)/20)+1)</f>
        <v>1160_36</v>
      </c>
      <c r="B721" s="1">
        <v>564286</v>
      </c>
      <c r="C721" s="1">
        <v>1011</v>
      </c>
      <c r="D721" s="1" t="s">
        <v>524</v>
      </c>
      <c r="E721" s="1">
        <v>1160</v>
      </c>
      <c r="F721" s="1" t="s">
        <v>69</v>
      </c>
      <c r="G721" s="1" t="s">
        <v>47</v>
      </c>
    </row>
    <row r="722" spans="1:7" x14ac:dyDescent="0.2">
      <c r="A722" s="22" t="str">
        <f>IF(ISBLANK(Tableau1[[#This Row],[Magasin]])," ",Tableau1[[#This Row],[Magasin]]&amp;"_"&amp;INT((ROW(A722)-2)/20)+1)</f>
        <v>1160_37</v>
      </c>
      <c r="B722" s="1">
        <v>564292</v>
      </c>
      <c r="C722" s="1">
        <v>1031</v>
      </c>
      <c r="D722" s="1" t="s">
        <v>424</v>
      </c>
      <c r="E722" s="1">
        <v>1160</v>
      </c>
      <c r="F722" s="1" t="s">
        <v>74</v>
      </c>
      <c r="G722" s="1" t="s">
        <v>26</v>
      </c>
    </row>
    <row r="723" spans="1:7" x14ac:dyDescent="0.2">
      <c r="A723" s="22" t="str">
        <f>IF(ISBLANK(Tableau1[[#This Row],[Magasin]])," ",Tableau1[[#This Row],[Magasin]]&amp;"_"&amp;INT((ROW(A723)-2)/20)+1)</f>
        <v>1160_37</v>
      </c>
      <c r="B723" s="1">
        <v>564293</v>
      </c>
      <c r="C723" s="1">
        <v>1031</v>
      </c>
      <c r="D723" s="1" t="s">
        <v>525</v>
      </c>
      <c r="E723" s="1">
        <v>1160</v>
      </c>
      <c r="F723" s="1" t="s">
        <v>74</v>
      </c>
      <c r="G723" s="1" t="s">
        <v>26</v>
      </c>
    </row>
    <row r="724" spans="1:7" x14ac:dyDescent="0.2">
      <c r="A724" s="22" t="str">
        <f>IF(ISBLANK(Tableau1[[#This Row],[Magasin]])," ",Tableau1[[#This Row],[Magasin]]&amp;"_"&amp;INT((ROW(A724)-2)/20)+1)</f>
        <v>1160_37</v>
      </c>
      <c r="B724" s="1">
        <v>564294</v>
      </c>
      <c r="C724" s="1">
        <v>1031</v>
      </c>
      <c r="D724" s="1" t="s">
        <v>421</v>
      </c>
      <c r="E724" s="1">
        <v>1160</v>
      </c>
      <c r="F724" s="1" t="s">
        <v>67</v>
      </c>
      <c r="G724" s="1" t="s">
        <v>26</v>
      </c>
    </row>
    <row r="725" spans="1:7" x14ac:dyDescent="0.2">
      <c r="A725" s="22" t="str">
        <f>IF(ISBLANK(Tableau1[[#This Row],[Magasin]])," ",Tableau1[[#This Row],[Magasin]]&amp;"_"&amp;INT((ROW(A725)-2)/20)+1)</f>
        <v>1160_37</v>
      </c>
      <c r="B725" s="1">
        <v>564295</v>
      </c>
      <c r="C725" s="1">
        <v>1031</v>
      </c>
      <c r="D725" s="1" t="s">
        <v>526</v>
      </c>
      <c r="E725" s="1">
        <v>1160</v>
      </c>
      <c r="F725" s="1" t="s">
        <v>67</v>
      </c>
      <c r="G725" s="1" t="s">
        <v>26</v>
      </c>
    </row>
    <row r="726" spans="1:7" x14ac:dyDescent="0.2">
      <c r="A726" s="22" t="str">
        <f>IF(ISBLANK(Tableau1[[#This Row],[Magasin]])," ",Tableau1[[#This Row],[Magasin]]&amp;"_"&amp;INT((ROW(A726)-2)/20)+1)</f>
        <v>1160_37</v>
      </c>
      <c r="B726" s="1">
        <v>564305</v>
      </c>
      <c r="C726" s="1">
        <v>1011</v>
      </c>
      <c r="D726" s="1" t="s">
        <v>426</v>
      </c>
      <c r="E726" s="1">
        <v>1160</v>
      </c>
      <c r="F726" s="1" t="s">
        <v>83</v>
      </c>
      <c r="G726" s="1" t="s">
        <v>26</v>
      </c>
    </row>
    <row r="727" spans="1:7" x14ac:dyDescent="0.2">
      <c r="A727" s="22" t="str">
        <f>IF(ISBLANK(Tableau1[[#This Row],[Magasin]])," ",Tableau1[[#This Row],[Magasin]]&amp;"_"&amp;INT((ROW(A727)-2)/20)+1)</f>
        <v>1160_37</v>
      </c>
      <c r="B727" s="1">
        <v>564305</v>
      </c>
      <c r="C727" s="1">
        <v>1011</v>
      </c>
      <c r="D727" s="1" t="s">
        <v>426</v>
      </c>
      <c r="E727" s="1">
        <v>1160</v>
      </c>
      <c r="F727" s="1" t="s">
        <v>84</v>
      </c>
      <c r="G727" s="1" t="s">
        <v>26</v>
      </c>
    </row>
    <row r="728" spans="1:7" x14ac:dyDescent="0.2">
      <c r="A728" s="22" t="str">
        <f>IF(ISBLANK(Tableau1[[#This Row],[Magasin]])," ",Tableau1[[#This Row],[Magasin]]&amp;"_"&amp;INT((ROW(A728)-2)/20)+1)</f>
        <v>1160_37</v>
      </c>
      <c r="B728" s="1">
        <v>564313</v>
      </c>
      <c r="C728" s="1">
        <v>1011</v>
      </c>
      <c r="D728" s="1" t="s">
        <v>310</v>
      </c>
      <c r="E728" s="1">
        <v>1160</v>
      </c>
      <c r="F728" s="1" t="s">
        <v>96</v>
      </c>
      <c r="G728" s="1" t="s">
        <v>26</v>
      </c>
    </row>
    <row r="729" spans="1:7" x14ac:dyDescent="0.2">
      <c r="A729" s="22" t="str">
        <f>IF(ISBLANK(Tableau1[[#This Row],[Magasin]])," ",Tableau1[[#This Row],[Magasin]]&amp;"_"&amp;INT((ROW(A729)-2)/20)+1)</f>
        <v>1160_37</v>
      </c>
      <c r="B729" s="1">
        <v>564315</v>
      </c>
      <c r="C729" s="1">
        <v>1031</v>
      </c>
      <c r="D729" s="1" t="s">
        <v>306</v>
      </c>
      <c r="E729" s="1">
        <v>1160</v>
      </c>
      <c r="F729" s="1" t="s">
        <v>49</v>
      </c>
      <c r="G729" s="1" t="s">
        <v>26</v>
      </c>
    </row>
    <row r="730" spans="1:7" x14ac:dyDescent="0.2">
      <c r="A730" s="22" t="str">
        <f>IF(ISBLANK(Tableau1[[#This Row],[Magasin]])," ",Tableau1[[#This Row],[Magasin]]&amp;"_"&amp;INT((ROW(A730)-2)/20)+1)</f>
        <v>1160_37</v>
      </c>
      <c r="B730" s="1">
        <v>564316</v>
      </c>
      <c r="C730" s="1">
        <v>1011</v>
      </c>
      <c r="D730" s="1" t="s">
        <v>527</v>
      </c>
      <c r="E730" s="1">
        <v>1160</v>
      </c>
      <c r="F730" s="1" t="s">
        <v>49</v>
      </c>
      <c r="G730" s="1" t="s">
        <v>26</v>
      </c>
    </row>
    <row r="731" spans="1:7" x14ac:dyDescent="0.2">
      <c r="A731" s="22" t="str">
        <f>IF(ISBLANK(Tableau1[[#This Row],[Magasin]])," ",Tableau1[[#This Row],[Magasin]]&amp;"_"&amp;INT((ROW(A731)-2)/20)+1)</f>
        <v>1160_37</v>
      </c>
      <c r="B731" s="1">
        <v>564318</v>
      </c>
      <c r="C731" s="1">
        <v>1011</v>
      </c>
      <c r="D731" s="1" t="s">
        <v>528</v>
      </c>
      <c r="E731" s="1">
        <v>1160</v>
      </c>
      <c r="F731" s="1" t="s">
        <v>49</v>
      </c>
      <c r="G731" s="1" t="s">
        <v>26</v>
      </c>
    </row>
    <row r="732" spans="1:7" x14ac:dyDescent="0.2">
      <c r="A732" s="22" t="str">
        <f>IF(ISBLANK(Tableau1[[#This Row],[Magasin]])," ",Tableau1[[#This Row],[Magasin]]&amp;"_"&amp;INT((ROW(A732)-2)/20)+1)</f>
        <v>1160_37</v>
      </c>
      <c r="B732" s="1">
        <v>564322</v>
      </c>
      <c r="C732" s="1">
        <v>1011</v>
      </c>
      <c r="D732" s="1" t="s">
        <v>529</v>
      </c>
      <c r="E732" s="1">
        <v>1160</v>
      </c>
      <c r="F732" s="1" t="s">
        <v>25</v>
      </c>
      <c r="G732" s="1" t="s">
        <v>26</v>
      </c>
    </row>
    <row r="733" spans="1:7" x14ac:dyDescent="0.2">
      <c r="A733" s="22" t="str">
        <f>IF(ISBLANK(Tableau1[[#This Row],[Magasin]])," ",Tableau1[[#This Row],[Magasin]]&amp;"_"&amp;INT((ROW(A733)-2)/20)+1)</f>
        <v>1160_37</v>
      </c>
      <c r="B733" s="1">
        <v>564324</v>
      </c>
      <c r="C733" s="1">
        <v>1011</v>
      </c>
      <c r="D733" s="1" t="s">
        <v>530</v>
      </c>
      <c r="E733" s="1">
        <v>1160</v>
      </c>
      <c r="F733" s="1" t="s">
        <v>108</v>
      </c>
      <c r="G733" s="1" t="s">
        <v>26</v>
      </c>
    </row>
    <row r="734" spans="1:7" x14ac:dyDescent="0.2">
      <c r="A734" s="22" t="str">
        <f>IF(ISBLANK(Tableau1[[#This Row],[Magasin]])," ",Tableau1[[#This Row],[Magasin]]&amp;"_"&amp;INT((ROW(A734)-2)/20)+1)</f>
        <v>1160_37</v>
      </c>
      <c r="B734" s="1">
        <v>564328</v>
      </c>
      <c r="C734" s="1">
        <v>1031</v>
      </c>
      <c r="D734" s="1" t="s">
        <v>531</v>
      </c>
      <c r="E734" s="1">
        <v>1160</v>
      </c>
      <c r="F734" s="1" t="s">
        <v>49</v>
      </c>
      <c r="G734" s="1" t="s">
        <v>26</v>
      </c>
    </row>
    <row r="735" spans="1:7" x14ac:dyDescent="0.2">
      <c r="A735" s="22" t="str">
        <f>IF(ISBLANK(Tableau1[[#This Row],[Magasin]])," ",Tableau1[[#This Row],[Magasin]]&amp;"_"&amp;INT((ROW(A735)-2)/20)+1)</f>
        <v>1160_37</v>
      </c>
      <c r="B735" s="1">
        <v>564332</v>
      </c>
      <c r="C735" s="1">
        <v>1011</v>
      </c>
      <c r="D735" s="1" t="s">
        <v>532</v>
      </c>
      <c r="E735" s="1">
        <v>1160</v>
      </c>
      <c r="F735" s="1" t="s">
        <v>108</v>
      </c>
      <c r="G735" s="1" t="s">
        <v>26</v>
      </c>
    </row>
    <row r="736" spans="1:7" x14ac:dyDescent="0.2">
      <c r="A736" s="22" t="str">
        <f>IF(ISBLANK(Tableau1[[#This Row],[Magasin]])," ",Tableau1[[#This Row],[Magasin]]&amp;"_"&amp;INT((ROW(A736)-2)/20)+1)</f>
        <v>1160_37</v>
      </c>
      <c r="B736" s="1">
        <v>564335</v>
      </c>
      <c r="C736" s="1">
        <v>1031</v>
      </c>
      <c r="D736" s="1" t="s">
        <v>533</v>
      </c>
      <c r="E736" s="1">
        <v>1160</v>
      </c>
      <c r="F736" s="1" t="s">
        <v>49</v>
      </c>
      <c r="G736" s="1" t="s">
        <v>26</v>
      </c>
    </row>
    <row r="737" spans="1:7" x14ac:dyDescent="0.2">
      <c r="A737" s="22" t="str">
        <f>IF(ISBLANK(Tableau1[[#This Row],[Magasin]])," ",Tableau1[[#This Row],[Magasin]]&amp;"_"&amp;INT((ROW(A737)-2)/20)+1)</f>
        <v>1160_37</v>
      </c>
      <c r="B737" s="1">
        <v>564336</v>
      </c>
      <c r="C737" s="1">
        <v>1011</v>
      </c>
      <c r="D737" s="1" t="s">
        <v>432</v>
      </c>
      <c r="E737" s="1">
        <v>1160</v>
      </c>
      <c r="F737" s="1" t="s">
        <v>49</v>
      </c>
      <c r="G737" s="1" t="s">
        <v>26</v>
      </c>
    </row>
    <row r="738" spans="1:7" x14ac:dyDescent="0.2">
      <c r="A738" s="22" t="str">
        <f>IF(ISBLANK(Tableau1[[#This Row],[Magasin]])," ",Tableau1[[#This Row],[Magasin]]&amp;"_"&amp;INT((ROW(A738)-2)/20)+1)</f>
        <v>1160_37</v>
      </c>
      <c r="B738" s="1">
        <v>564337</v>
      </c>
      <c r="C738" s="1">
        <v>1011</v>
      </c>
      <c r="D738" s="1" t="s">
        <v>534</v>
      </c>
      <c r="E738" s="1">
        <v>1160</v>
      </c>
      <c r="F738" s="1" t="s">
        <v>311</v>
      </c>
      <c r="G738" s="1" t="s">
        <v>277</v>
      </c>
    </row>
    <row r="739" spans="1:7" x14ac:dyDescent="0.2">
      <c r="A739" s="22" t="str">
        <f>IF(ISBLANK(Tableau1[[#This Row],[Magasin]])," ",Tableau1[[#This Row],[Magasin]]&amp;"_"&amp;INT((ROW(A739)-2)/20)+1)</f>
        <v>1160_37</v>
      </c>
      <c r="B739" s="1">
        <v>564359</v>
      </c>
      <c r="C739" s="1">
        <v>1011</v>
      </c>
      <c r="D739" s="1" t="s">
        <v>310</v>
      </c>
      <c r="E739" s="1">
        <v>1160</v>
      </c>
      <c r="F739" s="1" t="s">
        <v>96</v>
      </c>
      <c r="G739" s="1" t="s">
        <v>26</v>
      </c>
    </row>
    <row r="740" spans="1:7" x14ac:dyDescent="0.2">
      <c r="A740" s="22" t="str">
        <f>IF(ISBLANK(Tableau1[[#This Row],[Magasin]])," ",Tableau1[[#This Row],[Magasin]]&amp;"_"&amp;INT((ROW(A740)-2)/20)+1)</f>
        <v>1160_37</v>
      </c>
      <c r="B740" s="1">
        <v>564369</v>
      </c>
      <c r="C740" s="1">
        <v>1011</v>
      </c>
      <c r="D740" s="1" t="s">
        <v>535</v>
      </c>
      <c r="E740" s="1">
        <v>1160</v>
      </c>
      <c r="F740" s="1" t="s">
        <v>25</v>
      </c>
      <c r="G740" s="1" t="s">
        <v>26</v>
      </c>
    </row>
    <row r="741" spans="1:7" x14ac:dyDescent="0.2">
      <c r="A741" s="22" t="str">
        <f>IF(ISBLANK(Tableau1[[#This Row],[Magasin]])," ",Tableau1[[#This Row],[Magasin]]&amp;"_"&amp;INT((ROW(A741)-2)/20)+1)</f>
        <v>1160_37</v>
      </c>
      <c r="B741" s="1">
        <v>564371</v>
      </c>
      <c r="C741" s="1">
        <v>1011</v>
      </c>
      <c r="D741" s="1" t="s">
        <v>536</v>
      </c>
      <c r="E741" s="1">
        <v>1160</v>
      </c>
      <c r="F741" s="1" t="s">
        <v>25</v>
      </c>
      <c r="G741" s="1" t="s">
        <v>26</v>
      </c>
    </row>
    <row r="742" spans="1:7" x14ac:dyDescent="0.2">
      <c r="A742" s="22" t="str">
        <f>IF(ISBLANK(Tableau1[[#This Row],[Magasin]])," ",Tableau1[[#This Row],[Magasin]]&amp;"_"&amp;INT((ROW(A742)-2)/20)+1)</f>
        <v>1160_38</v>
      </c>
      <c r="B742" s="1">
        <v>564403</v>
      </c>
      <c r="C742" s="1">
        <v>1011</v>
      </c>
      <c r="D742" s="1" t="s">
        <v>537</v>
      </c>
      <c r="E742" s="1">
        <v>1160</v>
      </c>
      <c r="F742" s="1" t="s">
        <v>69</v>
      </c>
      <c r="G742" s="1" t="s">
        <v>47</v>
      </c>
    </row>
    <row r="743" spans="1:7" x14ac:dyDescent="0.2">
      <c r="A743" s="22" t="str">
        <f>IF(ISBLANK(Tableau1[[#This Row],[Magasin]])," ",Tableau1[[#This Row],[Magasin]]&amp;"_"&amp;INT((ROW(A743)-2)/20)+1)</f>
        <v>1160_38</v>
      </c>
      <c r="B743" s="1">
        <v>564435</v>
      </c>
      <c r="C743" s="1">
        <v>1011</v>
      </c>
      <c r="D743" s="1" t="s">
        <v>538</v>
      </c>
      <c r="E743" s="1">
        <v>1160</v>
      </c>
      <c r="F743" s="1" t="s">
        <v>29</v>
      </c>
      <c r="G743" s="1" t="s">
        <v>26</v>
      </c>
    </row>
    <row r="744" spans="1:7" x14ac:dyDescent="0.2">
      <c r="A744" s="22" t="str">
        <f>IF(ISBLANK(Tableau1[[#This Row],[Magasin]])," ",Tableau1[[#This Row],[Magasin]]&amp;"_"&amp;INT((ROW(A744)-2)/20)+1)</f>
        <v>1160_38</v>
      </c>
      <c r="B744" s="1">
        <v>564463</v>
      </c>
      <c r="C744" s="1">
        <v>1031</v>
      </c>
      <c r="D744" s="1" t="s">
        <v>539</v>
      </c>
      <c r="E744" s="1">
        <v>1160</v>
      </c>
      <c r="F744" s="1" t="s">
        <v>96</v>
      </c>
      <c r="G744" s="1" t="s">
        <v>26</v>
      </c>
    </row>
    <row r="745" spans="1:7" x14ac:dyDescent="0.2">
      <c r="A745" s="22" t="str">
        <f>IF(ISBLANK(Tableau1[[#This Row],[Magasin]])," ",Tableau1[[#This Row],[Magasin]]&amp;"_"&amp;INT((ROW(A745)-2)/20)+1)</f>
        <v>1160_38</v>
      </c>
      <c r="B745" s="1">
        <v>564505</v>
      </c>
      <c r="C745" s="1">
        <v>1031</v>
      </c>
      <c r="D745" s="1" t="s">
        <v>540</v>
      </c>
      <c r="E745" s="1">
        <v>1160</v>
      </c>
      <c r="F745" s="1" t="s">
        <v>74</v>
      </c>
      <c r="G745" s="1" t="s">
        <v>26</v>
      </c>
    </row>
    <row r="746" spans="1:7" x14ac:dyDescent="0.2">
      <c r="A746" s="22" t="str">
        <f>IF(ISBLANK(Tableau1[[#This Row],[Magasin]])," ",Tableau1[[#This Row],[Magasin]]&amp;"_"&amp;INT((ROW(A746)-2)/20)+1)</f>
        <v>1160_38</v>
      </c>
      <c r="B746" s="1">
        <v>564507</v>
      </c>
      <c r="C746" s="1">
        <v>1031</v>
      </c>
      <c r="D746" s="1" t="s">
        <v>541</v>
      </c>
      <c r="E746" s="1">
        <v>1160</v>
      </c>
      <c r="F746" s="1" t="s">
        <v>34</v>
      </c>
      <c r="G746" s="1" t="s">
        <v>26</v>
      </c>
    </row>
    <row r="747" spans="1:7" x14ac:dyDescent="0.2">
      <c r="A747" s="22" t="str">
        <f>IF(ISBLANK(Tableau1[[#This Row],[Magasin]])," ",Tableau1[[#This Row],[Magasin]]&amp;"_"&amp;INT((ROW(A747)-2)/20)+1)</f>
        <v>1160_38</v>
      </c>
      <c r="B747" s="1">
        <v>564529</v>
      </c>
      <c r="C747" s="1">
        <v>1031</v>
      </c>
      <c r="D747" s="1" t="s">
        <v>304</v>
      </c>
      <c r="E747" s="1">
        <v>1160</v>
      </c>
      <c r="F747" s="1" t="s">
        <v>67</v>
      </c>
      <c r="G747" s="1" t="s">
        <v>26</v>
      </c>
    </row>
    <row r="748" spans="1:7" x14ac:dyDescent="0.2">
      <c r="A748" s="22" t="str">
        <f>IF(ISBLANK(Tableau1[[#This Row],[Magasin]])," ",Tableau1[[#This Row],[Magasin]]&amp;"_"&amp;INT((ROW(A748)-2)/20)+1)</f>
        <v>1160_38</v>
      </c>
      <c r="B748" s="1">
        <v>564530</v>
      </c>
      <c r="C748" s="1">
        <v>1031</v>
      </c>
      <c r="D748" s="1" t="s">
        <v>305</v>
      </c>
      <c r="E748" s="1">
        <v>1160</v>
      </c>
      <c r="F748" s="1" t="s">
        <v>67</v>
      </c>
      <c r="G748" s="1" t="s">
        <v>26</v>
      </c>
    </row>
    <row r="749" spans="1:7" x14ac:dyDescent="0.2">
      <c r="A749" s="22" t="str">
        <f>IF(ISBLANK(Tableau1[[#This Row],[Magasin]])," ",Tableau1[[#This Row],[Magasin]]&amp;"_"&amp;INT((ROW(A749)-2)/20)+1)</f>
        <v>1160_38</v>
      </c>
      <c r="B749" s="1">
        <v>564548</v>
      </c>
      <c r="C749" s="1">
        <v>1011</v>
      </c>
      <c r="D749" s="1" t="s">
        <v>542</v>
      </c>
      <c r="E749" s="1">
        <v>1160</v>
      </c>
      <c r="F749" s="1" t="s">
        <v>74</v>
      </c>
      <c r="G749" s="1" t="s">
        <v>26</v>
      </c>
    </row>
    <row r="750" spans="1:7" x14ac:dyDescent="0.2">
      <c r="A750" s="22" t="str">
        <f>IF(ISBLANK(Tableau1[[#This Row],[Magasin]])," ",Tableau1[[#This Row],[Magasin]]&amp;"_"&amp;INT((ROW(A750)-2)/20)+1)</f>
        <v>1160_38</v>
      </c>
      <c r="B750" s="1">
        <v>564573</v>
      </c>
      <c r="C750" s="1">
        <v>1011</v>
      </c>
      <c r="D750" s="1" t="s">
        <v>543</v>
      </c>
      <c r="E750" s="1">
        <v>1160</v>
      </c>
      <c r="F750" s="1" t="s">
        <v>29</v>
      </c>
      <c r="G750" s="1" t="s">
        <v>26</v>
      </c>
    </row>
    <row r="751" spans="1:7" x14ac:dyDescent="0.2">
      <c r="A751" s="22" t="str">
        <f>IF(ISBLANK(Tableau1[[#This Row],[Magasin]])," ",Tableau1[[#This Row],[Magasin]]&amp;"_"&amp;INT((ROW(A751)-2)/20)+1)</f>
        <v>1160_38</v>
      </c>
      <c r="B751" s="1">
        <v>564573</v>
      </c>
      <c r="C751" s="1">
        <v>1011</v>
      </c>
      <c r="D751" s="1" t="s">
        <v>543</v>
      </c>
      <c r="E751" s="1">
        <v>1160</v>
      </c>
      <c r="F751" s="1" t="s">
        <v>35</v>
      </c>
      <c r="G751" s="1" t="s">
        <v>36</v>
      </c>
    </row>
    <row r="752" spans="1:7" x14ac:dyDescent="0.2">
      <c r="A752" s="22" t="str">
        <f>IF(ISBLANK(Tableau1[[#This Row],[Magasin]])," ",Tableau1[[#This Row],[Magasin]]&amp;"_"&amp;INT((ROW(A752)-2)/20)+1)</f>
        <v>1160_38</v>
      </c>
      <c r="B752" s="1">
        <v>564594</v>
      </c>
      <c r="C752" s="1">
        <v>1011</v>
      </c>
      <c r="D752" s="1" t="s">
        <v>544</v>
      </c>
      <c r="E752" s="1">
        <v>1160</v>
      </c>
      <c r="F752" s="1" t="s">
        <v>74</v>
      </c>
      <c r="G752" s="1" t="s">
        <v>26</v>
      </c>
    </row>
    <row r="753" spans="1:7" x14ac:dyDescent="0.2">
      <c r="A753" s="22" t="str">
        <f>IF(ISBLANK(Tableau1[[#This Row],[Magasin]])," ",Tableau1[[#This Row],[Magasin]]&amp;"_"&amp;INT((ROW(A753)-2)/20)+1)</f>
        <v>1160_38</v>
      </c>
      <c r="B753" s="1">
        <v>564595</v>
      </c>
      <c r="C753" s="1">
        <v>1011</v>
      </c>
      <c r="D753" s="1" t="s">
        <v>306</v>
      </c>
      <c r="E753" s="1">
        <v>1160</v>
      </c>
      <c r="F753" s="1" t="s">
        <v>74</v>
      </c>
      <c r="G753" s="1" t="s">
        <v>26</v>
      </c>
    </row>
    <row r="754" spans="1:7" x14ac:dyDescent="0.2">
      <c r="A754" s="22" t="str">
        <f>IF(ISBLANK(Tableau1[[#This Row],[Magasin]])," ",Tableau1[[#This Row],[Magasin]]&amp;"_"&amp;INT((ROW(A754)-2)/20)+1)</f>
        <v>1160_38</v>
      </c>
      <c r="B754" s="1">
        <v>564630</v>
      </c>
      <c r="C754" s="1">
        <v>1011</v>
      </c>
      <c r="D754" s="1" t="s">
        <v>545</v>
      </c>
      <c r="E754" s="1">
        <v>1160</v>
      </c>
      <c r="F754" s="1" t="s">
        <v>29</v>
      </c>
      <c r="G754" s="1" t="s">
        <v>26</v>
      </c>
    </row>
    <row r="755" spans="1:7" x14ac:dyDescent="0.2">
      <c r="A755" s="22" t="str">
        <f>IF(ISBLANK(Tableau1[[#This Row],[Magasin]])," ",Tableau1[[#This Row],[Magasin]]&amp;"_"&amp;INT((ROW(A755)-2)/20)+1)</f>
        <v>1160_38</v>
      </c>
      <c r="B755" s="1">
        <v>564637</v>
      </c>
      <c r="C755" s="1">
        <v>1011</v>
      </c>
      <c r="D755" s="1" t="s">
        <v>387</v>
      </c>
      <c r="E755" s="1">
        <v>1160</v>
      </c>
      <c r="F755" s="1" t="s">
        <v>96</v>
      </c>
      <c r="G755" s="1" t="s">
        <v>26</v>
      </c>
    </row>
    <row r="756" spans="1:7" x14ac:dyDescent="0.2">
      <c r="A756" s="22" t="str">
        <f>IF(ISBLANK(Tableau1[[#This Row],[Magasin]])," ",Tableau1[[#This Row],[Magasin]]&amp;"_"&amp;INT((ROW(A756)-2)/20)+1)</f>
        <v>1160_38</v>
      </c>
      <c r="B756" s="1">
        <v>564656</v>
      </c>
      <c r="C756" s="1">
        <v>1011</v>
      </c>
      <c r="D756" s="1" t="s">
        <v>546</v>
      </c>
      <c r="E756" s="1">
        <v>1160</v>
      </c>
      <c r="F756" s="1" t="s">
        <v>29</v>
      </c>
      <c r="G756" s="1" t="s">
        <v>26</v>
      </c>
    </row>
    <row r="757" spans="1:7" x14ac:dyDescent="0.2">
      <c r="A757" s="22" t="str">
        <f>IF(ISBLANK(Tableau1[[#This Row],[Magasin]])," ",Tableau1[[#This Row],[Magasin]]&amp;"_"&amp;INT((ROW(A757)-2)/20)+1)</f>
        <v>1160_38</v>
      </c>
      <c r="B757" s="1">
        <v>564690</v>
      </c>
      <c r="C757" s="1">
        <v>1031</v>
      </c>
      <c r="D757" s="1" t="s">
        <v>547</v>
      </c>
      <c r="E757" s="1">
        <v>1160</v>
      </c>
      <c r="F757" s="1" t="s">
        <v>49</v>
      </c>
      <c r="G757" s="1" t="s">
        <v>26</v>
      </c>
    </row>
    <row r="758" spans="1:7" x14ac:dyDescent="0.2">
      <c r="A758" s="22" t="str">
        <f>IF(ISBLANK(Tableau1[[#This Row],[Magasin]])," ",Tableau1[[#This Row],[Magasin]]&amp;"_"&amp;INT((ROW(A758)-2)/20)+1)</f>
        <v>1160_38</v>
      </c>
      <c r="B758" s="1">
        <v>564800</v>
      </c>
      <c r="C758" s="1">
        <v>1031</v>
      </c>
      <c r="D758" s="1" t="s">
        <v>510</v>
      </c>
      <c r="E758" s="1">
        <v>1160</v>
      </c>
      <c r="F758" s="1" t="s">
        <v>108</v>
      </c>
      <c r="G758" s="1" t="s">
        <v>26</v>
      </c>
    </row>
    <row r="759" spans="1:7" x14ac:dyDescent="0.2">
      <c r="A759" s="22" t="str">
        <f>IF(ISBLANK(Tableau1[[#This Row],[Magasin]])," ",Tableau1[[#This Row],[Magasin]]&amp;"_"&amp;INT((ROW(A759)-2)/20)+1)</f>
        <v>1160_38</v>
      </c>
      <c r="B759" s="1">
        <v>564801</v>
      </c>
      <c r="C759" s="1">
        <v>1031</v>
      </c>
      <c r="D759" s="1" t="s">
        <v>511</v>
      </c>
      <c r="E759" s="1">
        <v>1160</v>
      </c>
      <c r="F759" s="1" t="s">
        <v>108</v>
      </c>
      <c r="G759" s="1" t="s">
        <v>26</v>
      </c>
    </row>
    <row r="760" spans="1:7" x14ac:dyDescent="0.2">
      <c r="A760" s="22" t="str">
        <f>IF(ISBLANK(Tableau1[[#This Row],[Magasin]])," ",Tableau1[[#This Row],[Magasin]]&amp;"_"&amp;INT((ROW(A760)-2)/20)+1)</f>
        <v>1160_38</v>
      </c>
      <c r="B760" s="1">
        <v>564802</v>
      </c>
      <c r="C760" s="1">
        <v>1011</v>
      </c>
      <c r="D760" s="1" t="s">
        <v>548</v>
      </c>
      <c r="E760" s="1">
        <v>1160</v>
      </c>
      <c r="F760" s="1" t="s">
        <v>74</v>
      </c>
      <c r="G760" s="1" t="s">
        <v>26</v>
      </c>
    </row>
    <row r="761" spans="1:7" x14ac:dyDescent="0.2">
      <c r="A761" s="22" t="str">
        <f>IF(ISBLANK(Tableau1[[#This Row],[Magasin]])," ",Tableau1[[#This Row],[Magasin]]&amp;"_"&amp;INT((ROW(A761)-2)/20)+1)</f>
        <v>1160_38</v>
      </c>
      <c r="B761" s="1">
        <v>564815</v>
      </c>
      <c r="C761" s="1">
        <v>1011</v>
      </c>
      <c r="D761" s="1" t="s">
        <v>549</v>
      </c>
      <c r="E761" s="1">
        <v>1160</v>
      </c>
      <c r="F761" s="1" t="s">
        <v>86</v>
      </c>
      <c r="G761" s="1" t="s">
        <v>26</v>
      </c>
    </row>
    <row r="762" spans="1:7" x14ac:dyDescent="0.2">
      <c r="A762" s="22" t="str">
        <f>IF(ISBLANK(Tableau1[[#This Row],[Magasin]])," ",Tableau1[[#This Row],[Magasin]]&amp;"_"&amp;INT((ROW(A762)-2)/20)+1)</f>
        <v>1160_39</v>
      </c>
      <c r="B762" s="1">
        <v>564816</v>
      </c>
      <c r="C762" s="1">
        <v>1011</v>
      </c>
      <c r="D762" s="1" t="s">
        <v>550</v>
      </c>
      <c r="E762" s="1">
        <v>1160</v>
      </c>
      <c r="F762" s="1" t="s">
        <v>86</v>
      </c>
      <c r="G762" s="1" t="s">
        <v>26</v>
      </c>
    </row>
    <row r="763" spans="1:7" x14ac:dyDescent="0.2">
      <c r="A763" s="22" t="str">
        <f>IF(ISBLANK(Tableau1[[#This Row],[Magasin]])," ",Tableau1[[#This Row],[Magasin]]&amp;"_"&amp;INT((ROW(A763)-2)/20)+1)</f>
        <v>1160_39</v>
      </c>
      <c r="B763" s="1">
        <v>564817</v>
      </c>
      <c r="C763" s="1">
        <v>1011</v>
      </c>
      <c r="D763" s="1" t="s">
        <v>551</v>
      </c>
      <c r="E763" s="1">
        <v>1160</v>
      </c>
      <c r="F763" s="1" t="s">
        <v>86</v>
      </c>
      <c r="G763" s="1" t="s">
        <v>26</v>
      </c>
    </row>
    <row r="764" spans="1:7" x14ac:dyDescent="0.2">
      <c r="A764" s="22" t="str">
        <f>IF(ISBLANK(Tableau1[[#This Row],[Magasin]])," ",Tableau1[[#This Row],[Magasin]]&amp;"_"&amp;INT((ROW(A764)-2)/20)+1)</f>
        <v>1160_39</v>
      </c>
      <c r="B764" s="1">
        <v>564824</v>
      </c>
      <c r="C764" s="1">
        <v>1011</v>
      </c>
      <c r="D764" s="1" t="s">
        <v>552</v>
      </c>
      <c r="E764" s="1">
        <v>1160</v>
      </c>
      <c r="F764" s="1" t="s">
        <v>25</v>
      </c>
      <c r="G764" s="1" t="s">
        <v>26</v>
      </c>
    </row>
    <row r="765" spans="1:7" x14ac:dyDescent="0.2">
      <c r="A765" s="22" t="str">
        <f>IF(ISBLANK(Tableau1[[#This Row],[Magasin]])," ",Tableau1[[#This Row],[Magasin]]&amp;"_"&amp;INT((ROW(A765)-2)/20)+1)</f>
        <v>1160_39</v>
      </c>
      <c r="B765" s="1">
        <v>564836</v>
      </c>
      <c r="C765" s="1">
        <v>1011</v>
      </c>
      <c r="D765" s="1" t="s">
        <v>553</v>
      </c>
      <c r="E765" s="1">
        <v>1160</v>
      </c>
      <c r="F765" s="1" t="s">
        <v>49</v>
      </c>
      <c r="G765" s="1" t="s">
        <v>26</v>
      </c>
    </row>
    <row r="766" spans="1:7" x14ac:dyDescent="0.2">
      <c r="A766" s="22" t="str">
        <f>IF(ISBLANK(Tableau1[[#This Row],[Magasin]])," ",Tableau1[[#This Row],[Magasin]]&amp;"_"&amp;INT((ROW(A766)-2)/20)+1)</f>
        <v>1160_39</v>
      </c>
      <c r="B766" s="1">
        <v>564837</v>
      </c>
      <c r="C766" s="1">
        <v>1011</v>
      </c>
      <c r="D766" s="1" t="s">
        <v>554</v>
      </c>
      <c r="E766" s="1">
        <v>1160</v>
      </c>
      <c r="F766" s="1" t="s">
        <v>51</v>
      </c>
      <c r="G766" s="1" t="s">
        <v>52</v>
      </c>
    </row>
    <row r="767" spans="1:7" x14ac:dyDescent="0.2">
      <c r="A767" s="22" t="str">
        <f>IF(ISBLANK(Tableau1[[#This Row],[Magasin]])," ",Tableau1[[#This Row],[Magasin]]&amp;"_"&amp;INT((ROW(A767)-2)/20)+1)</f>
        <v>1160_39</v>
      </c>
      <c r="B767" s="1">
        <v>564841</v>
      </c>
      <c r="C767" s="1">
        <v>1011</v>
      </c>
      <c r="D767" s="1" t="s">
        <v>555</v>
      </c>
      <c r="E767" s="1">
        <v>1160</v>
      </c>
      <c r="F767" s="1" t="s">
        <v>74</v>
      </c>
      <c r="G767" s="1" t="s">
        <v>26</v>
      </c>
    </row>
    <row r="768" spans="1:7" x14ac:dyDescent="0.2">
      <c r="A768" s="22" t="str">
        <f>IF(ISBLANK(Tableau1[[#This Row],[Magasin]])," ",Tableau1[[#This Row],[Magasin]]&amp;"_"&amp;INT((ROW(A768)-2)/20)+1)</f>
        <v>1160_39</v>
      </c>
      <c r="B768" s="1">
        <v>564903</v>
      </c>
      <c r="C768" s="1">
        <v>1011</v>
      </c>
      <c r="D768" s="1" t="s">
        <v>556</v>
      </c>
      <c r="E768" s="1">
        <v>1160</v>
      </c>
      <c r="F768" s="1" t="s">
        <v>74</v>
      </c>
      <c r="G768" s="1" t="s">
        <v>26</v>
      </c>
    </row>
    <row r="769" spans="1:7" x14ac:dyDescent="0.2">
      <c r="A769" s="22" t="str">
        <f>IF(ISBLANK(Tableau1[[#This Row],[Magasin]])," ",Tableau1[[#This Row],[Magasin]]&amp;"_"&amp;INT((ROW(A769)-2)/20)+1)</f>
        <v>1160_39</v>
      </c>
      <c r="B769" s="1">
        <v>564939</v>
      </c>
      <c r="C769" s="1">
        <v>1011</v>
      </c>
      <c r="D769" s="1" t="s">
        <v>310</v>
      </c>
      <c r="E769" s="1">
        <v>1160</v>
      </c>
      <c r="F769" s="1" t="s">
        <v>364</v>
      </c>
      <c r="G769" s="1" t="s">
        <v>277</v>
      </c>
    </row>
    <row r="770" spans="1:7" x14ac:dyDescent="0.2">
      <c r="A770" s="22" t="str">
        <f>IF(ISBLANK(Tableau1[[#This Row],[Magasin]])," ",Tableau1[[#This Row],[Magasin]]&amp;"_"&amp;INT((ROW(A770)-2)/20)+1)</f>
        <v>1160_39</v>
      </c>
      <c r="B770" s="1">
        <v>565038</v>
      </c>
      <c r="C770" s="1">
        <v>1011</v>
      </c>
      <c r="D770" s="1" t="s">
        <v>445</v>
      </c>
      <c r="E770" s="1">
        <v>1160</v>
      </c>
      <c r="F770" s="1" t="s">
        <v>72</v>
      </c>
      <c r="G770" s="1" t="s">
        <v>26</v>
      </c>
    </row>
    <row r="771" spans="1:7" x14ac:dyDescent="0.2">
      <c r="A771" s="22" t="str">
        <f>IF(ISBLANK(Tableau1[[#This Row],[Magasin]])," ",Tableau1[[#This Row],[Magasin]]&amp;"_"&amp;INT((ROW(A771)-2)/20)+1)</f>
        <v>1160_39</v>
      </c>
      <c r="B771" s="1">
        <v>565043</v>
      </c>
      <c r="C771" s="1">
        <v>1011</v>
      </c>
      <c r="D771" s="1" t="s">
        <v>310</v>
      </c>
      <c r="E771" s="1">
        <v>1160</v>
      </c>
      <c r="F771" s="1" t="s">
        <v>72</v>
      </c>
      <c r="G771" s="1" t="s">
        <v>26</v>
      </c>
    </row>
    <row r="772" spans="1:7" x14ac:dyDescent="0.2">
      <c r="A772" s="22" t="str">
        <f>IF(ISBLANK(Tableau1[[#This Row],[Magasin]])," ",Tableau1[[#This Row],[Magasin]]&amp;"_"&amp;INT((ROW(A772)-2)/20)+1)</f>
        <v>1160_39</v>
      </c>
      <c r="B772" s="1">
        <v>565061</v>
      </c>
      <c r="C772" s="1">
        <v>1011</v>
      </c>
      <c r="D772" s="1" t="s">
        <v>557</v>
      </c>
      <c r="E772" s="1">
        <v>1160</v>
      </c>
      <c r="F772" s="1" t="s">
        <v>72</v>
      </c>
      <c r="G772" s="1" t="s">
        <v>26</v>
      </c>
    </row>
    <row r="773" spans="1:7" x14ac:dyDescent="0.2">
      <c r="A773" s="22" t="str">
        <f>IF(ISBLANK(Tableau1[[#This Row],[Magasin]])," ",Tableau1[[#This Row],[Magasin]]&amp;"_"&amp;INT((ROW(A773)-2)/20)+1)</f>
        <v>1160_39</v>
      </c>
      <c r="B773" s="1">
        <v>565061</v>
      </c>
      <c r="C773" s="1">
        <v>1011</v>
      </c>
      <c r="D773" s="1" t="s">
        <v>557</v>
      </c>
      <c r="E773" s="1">
        <v>1160</v>
      </c>
      <c r="F773" s="1" t="s">
        <v>292</v>
      </c>
      <c r="G773" s="1" t="s">
        <v>47</v>
      </c>
    </row>
    <row r="774" spans="1:7" x14ac:dyDescent="0.2">
      <c r="A774" s="22" t="str">
        <f>IF(ISBLANK(Tableau1[[#This Row],[Magasin]])," ",Tableau1[[#This Row],[Magasin]]&amp;"_"&amp;INT((ROW(A774)-2)/20)+1)</f>
        <v>1160_39</v>
      </c>
      <c r="B774" s="1">
        <v>565064</v>
      </c>
      <c r="C774" s="1">
        <v>1011</v>
      </c>
      <c r="D774" s="1" t="s">
        <v>558</v>
      </c>
      <c r="E774" s="1">
        <v>1160</v>
      </c>
      <c r="F774" s="1" t="s">
        <v>72</v>
      </c>
      <c r="G774" s="1" t="s">
        <v>26</v>
      </c>
    </row>
    <row r="775" spans="1:7" x14ac:dyDescent="0.2">
      <c r="A775" s="22" t="str">
        <f>IF(ISBLANK(Tableau1[[#This Row],[Magasin]])," ",Tableau1[[#This Row],[Magasin]]&amp;"_"&amp;INT((ROW(A775)-2)/20)+1)</f>
        <v>1160_39</v>
      </c>
      <c r="B775" s="1">
        <v>565064</v>
      </c>
      <c r="C775" s="1">
        <v>1011</v>
      </c>
      <c r="D775" s="1" t="s">
        <v>558</v>
      </c>
      <c r="E775" s="1">
        <v>1160</v>
      </c>
      <c r="F775" s="1" t="s">
        <v>292</v>
      </c>
      <c r="G775" s="1" t="s">
        <v>47</v>
      </c>
    </row>
    <row r="776" spans="1:7" x14ac:dyDescent="0.2">
      <c r="A776" s="22" t="str">
        <f>IF(ISBLANK(Tableau1[[#This Row],[Magasin]])," ",Tableau1[[#This Row],[Magasin]]&amp;"_"&amp;INT((ROW(A776)-2)/20)+1)</f>
        <v>1160_39</v>
      </c>
      <c r="B776" s="1">
        <v>565065</v>
      </c>
      <c r="C776" s="1">
        <v>1011</v>
      </c>
      <c r="D776" s="1" t="s">
        <v>559</v>
      </c>
      <c r="E776" s="1">
        <v>1160</v>
      </c>
      <c r="F776" s="1" t="s">
        <v>72</v>
      </c>
      <c r="G776" s="1" t="s">
        <v>26</v>
      </c>
    </row>
    <row r="777" spans="1:7" x14ac:dyDescent="0.2">
      <c r="A777" s="22" t="str">
        <f>IF(ISBLANK(Tableau1[[#This Row],[Magasin]])," ",Tableau1[[#This Row],[Magasin]]&amp;"_"&amp;INT((ROW(A777)-2)/20)+1)</f>
        <v>1160_39</v>
      </c>
      <c r="B777" s="1">
        <v>565065</v>
      </c>
      <c r="C777" s="1">
        <v>1011</v>
      </c>
      <c r="D777" s="1" t="s">
        <v>559</v>
      </c>
      <c r="E777" s="1">
        <v>1160</v>
      </c>
      <c r="F777" s="1" t="s">
        <v>292</v>
      </c>
      <c r="G777" s="1" t="s">
        <v>47</v>
      </c>
    </row>
    <row r="778" spans="1:7" x14ac:dyDescent="0.2">
      <c r="A778" s="22" t="str">
        <f>IF(ISBLANK(Tableau1[[#This Row],[Magasin]])," ",Tableau1[[#This Row],[Magasin]]&amp;"_"&amp;INT((ROW(A778)-2)/20)+1)</f>
        <v>1160_39</v>
      </c>
      <c r="B778" s="1">
        <v>565350</v>
      </c>
      <c r="C778" s="1">
        <v>1011</v>
      </c>
      <c r="D778" s="1" t="s">
        <v>495</v>
      </c>
      <c r="E778" s="1">
        <v>1160</v>
      </c>
      <c r="F778" s="1" t="s">
        <v>72</v>
      </c>
      <c r="G778" s="1" t="s">
        <v>26</v>
      </c>
    </row>
    <row r="779" spans="1:7" x14ac:dyDescent="0.2">
      <c r="A779" s="22" t="str">
        <f>IF(ISBLANK(Tableau1[[#This Row],[Magasin]])," ",Tableau1[[#This Row],[Magasin]]&amp;"_"&amp;INT((ROW(A779)-2)/20)+1)</f>
        <v>1160_39</v>
      </c>
      <c r="B779" s="1">
        <v>565384</v>
      </c>
      <c r="C779" s="1">
        <v>1031</v>
      </c>
      <c r="D779" s="1" t="s">
        <v>560</v>
      </c>
      <c r="E779" s="1">
        <v>1160</v>
      </c>
      <c r="F779" s="1" t="s">
        <v>38</v>
      </c>
      <c r="G779" s="1" t="s">
        <v>26</v>
      </c>
    </row>
    <row r="780" spans="1:7" x14ac:dyDescent="0.2">
      <c r="A780" s="22" t="str">
        <f>IF(ISBLANK(Tableau1[[#This Row],[Magasin]])," ",Tableau1[[#This Row],[Magasin]]&amp;"_"&amp;INT((ROW(A780)-2)/20)+1)</f>
        <v>1160_39</v>
      </c>
      <c r="B780" s="1">
        <v>565397</v>
      </c>
      <c r="C780" s="1">
        <v>1011</v>
      </c>
      <c r="D780" s="1" t="s">
        <v>561</v>
      </c>
      <c r="E780" s="1">
        <v>1160</v>
      </c>
      <c r="F780" s="1" t="s">
        <v>72</v>
      </c>
      <c r="G780" s="1" t="s">
        <v>26</v>
      </c>
    </row>
    <row r="781" spans="1:7" x14ac:dyDescent="0.2">
      <c r="A781" s="22" t="str">
        <f>IF(ISBLANK(Tableau1[[#This Row],[Magasin]])," ",Tableau1[[#This Row],[Magasin]]&amp;"_"&amp;INT((ROW(A781)-2)/20)+1)</f>
        <v>1160_39</v>
      </c>
      <c r="B781" s="1">
        <v>565399</v>
      </c>
      <c r="C781" s="1">
        <v>1011</v>
      </c>
      <c r="D781" s="1" t="s">
        <v>562</v>
      </c>
      <c r="E781" s="1">
        <v>1160</v>
      </c>
      <c r="F781" s="1" t="s">
        <v>72</v>
      </c>
      <c r="G781" s="1" t="s">
        <v>26</v>
      </c>
    </row>
    <row r="782" spans="1:7" x14ac:dyDescent="0.2">
      <c r="A782" s="22" t="str">
        <f>IF(ISBLANK(Tableau1[[#This Row],[Magasin]])," ",Tableau1[[#This Row],[Magasin]]&amp;"_"&amp;INT((ROW(A782)-2)/20)+1)</f>
        <v>1160_40</v>
      </c>
      <c r="B782" s="1">
        <v>565404</v>
      </c>
      <c r="C782" s="1">
        <v>1011</v>
      </c>
      <c r="D782" s="1" t="s">
        <v>552</v>
      </c>
      <c r="E782" s="1">
        <v>1160</v>
      </c>
      <c r="F782" s="1" t="s">
        <v>72</v>
      </c>
      <c r="G782" s="1" t="s">
        <v>26</v>
      </c>
    </row>
    <row r="783" spans="1:7" x14ac:dyDescent="0.2">
      <c r="A783" s="22" t="str">
        <f>IF(ISBLANK(Tableau1[[#This Row],[Magasin]])," ",Tableau1[[#This Row],[Magasin]]&amp;"_"&amp;INT((ROW(A783)-2)/20)+1)</f>
        <v>1160_40</v>
      </c>
      <c r="B783" s="1">
        <v>565413</v>
      </c>
      <c r="C783" s="1">
        <v>1011</v>
      </c>
      <c r="D783" s="1" t="s">
        <v>563</v>
      </c>
      <c r="E783" s="1">
        <v>1160</v>
      </c>
      <c r="F783" s="1" t="s">
        <v>72</v>
      </c>
      <c r="G783" s="1" t="s">
        <v>26</v>
      </c>
    </row>
    <row r="784" spans="1:7" x14ac:dyDescent="0.2">
      <c r="A784" s="22" t="str">
        <f>IF(ISBLANK(Tableau1[[#This Row],[Magasin]])," ",Tableau1[[#This Row],[Magasin]]&amp;"_"&amp;INT((ROW(A784)-2)/20)+1)</f>
        <v>1160_40</v>
      </c>
      <c r="B784" s="1">
        <v>565562</v>
      </c>
      <c r="C784" s="1">
        <v>1011</v>
      </c>
      <c r="D784" s="1" t="s">
        <v>564</v>
      </c>
      <c r="E784" s="1">
        <v>1160</v>
      </c>
      <c r="F784" s="1" t="s">
        <v>51</v>
      </c>
      <c r="G784" s="1" t="s">
        <v>52</v>
      </c>
    </row>
    <row r="785" spans="1:7" x14ac:dyDescent="0.2">
      <c r="A785" s="22" t="str">
        <f>IF(ISBLANK(Tableau1[[#This Row],[Magasin]])," ",Tableau1[[#This Row],[Magasin]]&amp;"_"&amp;INT((ROW(A785)-2)/20)+1)</f>
        <v>1160_40</v>
      </c>
      <c r="B785" s="1">
        <v>565737</v>
      </c>
      <c r="C785" s="1">
        <v>1011</v>
      </c>
      <c r="D785" s="1" t="s">
        <v>565</v>
      </c>
      <c r="E785" s="1">
        <v>1160</v>
      </c>
      <c r="F785" s="1" t="s">
        <v>92</v>
      </c>
      <c r="G785" s="1" t="s">
        <v>26</v>
      </c>
    </row>
    <row r="786" spans="1:7" x14ac:dyDescent="0.2">
      <c r="A786" s="22" t="str">
        <f>IF(ISBLANK(Tableau1[[#This Row],[Magasin]])," ",Tableau1[[#This Row],[Magasin]]&amp;"_"&amp;INT((ROW(A786)-2)/20)+1)</f>
        <v>1160_40</v>
      </c>
      <c r="B786" s="1">
        <v>565739</v>
      </c>
      <c r="C786" s="1">
        <v>1011</v>
      </c>
      <c r="D786" s="1" t="s">
        <v>410</v>
      </c>
      <c r="E786" s="1">
        <v>1160</v>
      </c>
      <c r="F786" s="1" t="s">
        <v>92</v>
      </c>
      <c r="G786" s="1" t="s">
        <v>26</v>
      </c>
    </row>
    <row r="787" spans="1:7" x14ac:dyDescent="0.2">
      <c r="A787" s="22" t="str">
        <f>IF(ISBLANK(Tableau1[[#This Row],[Magasin]])," ",Tableau1[[#This Row],[Magasin]]&amp;"_"&amp;INT((ROW(A787)-2)/20)+1)</f>
        <v>1160_40</v>
      </c>
      <c r="B787" s="1">
        <v>565740</v>
      </c>
      <c r="C787" s="1">
        <v>1011</v>
      </c>
      <c r="D787" s="1" t="s">
        <v>566</v>
      </c>
      <c r="E787" s="1">
        <v>1160</v>
      </c>
      <c r="F787" s="1" t="s">
        <v>92</v>
      </c>
      <c r="G787" s="1" t="s">
        <v>26</v>
      </c>
    </row>
    <row r="788" spans="1:7" x14ac:dyDescent="0.2">
      <c r="A788" s="22" t="str">
        <f>IF(ISBLANK(Tableau1[[#This Row],[Magasin]])," ",Tableau1[[#This Row],[Magasin]]&amp;"_"&amp;INT((ROW(A788)-2)/20)+1)</f>
        <v>1160_40</v>
      </c>
      <c r="B788" s="1">
        <v>566012</v>
      </c>
      <c r="C788" s="1">
        <v>1011</v>
      </c>
      <c r="D788" s="1" t="s">
        <v>567</v>
      </c>
      <c r="E788" s="1">
        <v>1160</v>
      </c>
      <c r="F788" s="1" t="s">
        <v>25</v>
      </c>
      <c r="G788" s="1" t="s">
        <v>26</v>
      </c>
    </row>
    <row r="789" spans="1:7" x14ac:dyDescent="0.2">
      <c r="A789" s="22" t="str">
        <f>IF(ISBLANK(Tableau1[[#This Row],[Magasin]])," ",Tableau1[[#This Row],[Magasin]]&amp;"_"&amp;INT((ROW(A789)-2)/20)+1)</f>
        <v>1160_40</v>
      </c>
      <c r="B789" s="1">
        <v>566184</v>
      </c>
      <c r="C789" s="1">
        <v>1011</v>
      </c>
      <c r="D789" s="1" t="s">
        <v>274</v>
      </c>
      <c r="E789" s="1">
        <v>1160</v>
      </c>
      <c r="F789" s="1" t="s">
        <v>165</v>
      </c>
      <c r="G789" s="1" t="s">
        <v>47</v>
      </c>
    </row>
    <row r="790" spans="1:7" x14ac:dyDescent="0.2">
      <c r="A790" s="22" t="str">
        <f>IF(ISBLANK(Tableau1[[#This Row],[Magasin]])," ",Tableau1[[#This Row],[Magasin]]&amp;"_"&amp;INT((ROW(A790)-2)/20)+1)</f>
        <v>1160_40</v>
      </c>
      <c r="B790" s="1">
        <v>566216</v>
      </c>
      <c r="C790" s="1">
        <v>1011</v>
      </c>
      <c r="D790" s="1" t="s">
        <v>568</v>
      </c>
      <c r="E790" s="1">
        <v>1160</v>
      </c>
      <c r="F790" s="1" t="s">
        <v>72</v>
      </c>
      <c r="G790" s="1" t="s">
        <v>26</v>
      </c>
    </row>
    <row r="791" spans="1:7" x14ac:dyDescent="0.2">
      <c r="A791" s="22" t="str">
        <f>IF(ISBLANK(Tableau1[[#This Row],[Magasin]])," ",Tableau1[[#This Row],[Magasin]]&amp;"_"&amp;INT((ROW(A791)-2)/20)+1)</f>
        <v>1160_40</v>
      </c>
      <c r="B791" s="1">
        <v>566217</v>
      </c>
      <c r="C791" s="1">
        <v>1011</v>
      </c>
      <c r="D791" s="1" t="s">
        <v>569</v>
      </c>
      <c r="E791" s="1">
        <v>1160</v>
      </c>
      <c r="F791" s="1" t="s">
        <v>72</v>
      </c>
      <c r="G791" s="1" t="s">
        <v>26</v>
      </c>
    </row>
    <row r="792" spans="1:7" x14ac:dyDescent="0.2">
      <c r="A792" s="22" t="str">
        <f>IF(ISBLANK(Tableau1[[#This Row],[Magasin]])," ",Tableau1[[#This Row],[Magasin]]&amp;"_"&amp;INT((ROW(A792)-2)/20)+1)</f>
        <v>1160_40</v>
      </c>
      <c r="B792" s="1">
        <v>566218</v>
      </c>
      <c r="C792" s="1">
        <v>1031</v>
      </c>
      <c r="D792" s="1" t="s">
        <v>378</v>
      </c>
      <c r="E792" s="1">
        <v>1160</v>
      </c>
      <c r="F792" s="1" t="s">
        <v>72</v>
      </c>
      <c r="G792" s="1" t="s">
        <v>26</v>
      </c>
    </row>
    <row r="793" spans="1:7" x14ac:dyDescent="0.2">
      <c r="A793" s="22" t="str">
        <f>IF(ISBLANK(Tableau1[[#This Row],[Magasin]])," ",Tableau1[[#This Row],[Magasin]]&amp;"_"&amp;INT((ROW(A793)-2)/20)+1)</f>
        <v>1160_40</v>
      </c>
      <c r="B793" s="1">
        <v>566219</v>
      </c>
      <c r="C793" s="1">
        <v>1031</v>
      </c>
      <c r="D793" s="1" t="s">
        <v>570</v>
      </c>
      <c r="E793" s="1">
        <v>1160</v>
      </c>
      <c r="F793" s="1" t="s">
        <v>72</v>
      </c>
      <c r="G793" s="1" t="s">
        <v>26</v>
      </c>
    </row>
    <row r="794" spans="1:7" x14ac:dyDescent="0.2">
      <c r="A794" s="22" t="str">
        <f>IF(ISBLANK(Tableau1[[#This Row],[Magasin]])," ",Tableau1[[#This Row],[Magasin]]&amp;"_"&amp;INT((ROW(A794)-2)/20)+1)</f>
        <v>1160_40</v>
      </c>
      <c r="B794" s="1">
        <v>566308</v>
      </c>
      <c r="C794" s="1">
        <v>1031</v>
      </c>
      <c r="D794" s="1" t="s">
        <v>571</v>
      </c>
      <c r="E794" s="1">
        <v>1160</v>
      </c>
      <c r="F794" s="1" t="s">
        <v>74</v>
      </c>
      <c r="G794" s="1" t="s">
        <v>26</v>
      </c>
    </row>
    <row r="795" spans="1:7" x14ac:dyDescent="0.2">
      <c r="A795" s="22" t="str">
        <f>IF(ISBLANK(Tableau1[[#This Row],[Magasin]])," ",Tableau1[[#This Row],[Magasin]]&amp;"_"&amp;INT((ROW(A795)-2)/20)+1)</f>
        <v>1160_40</v>
      </c>
      <c r="B795" s="1">
        <v>566309</v>
      </c>
      <c r="C795" s="1">
        <v>1031</v>
      </c>
      <c r="D795" s="1" t="s">
        <v>571</v>
      </c>
      <c r="E795" s="1">
        <v>1160</v>
      </c>
      <c r="F795" s="1" t="s">
        <v>96</v>
      </c>
      <c r="G795" s="1" t="s">
        <v>26</v>
      </c>
    </row>
    <row r="796" spans="1:7" x14ac:dyDescent="0.2">
      <c r="A796" s="22" t="str">
        <f>IF(ISBLANK(Tableau1[[#This Row],[Magasin]])," ",Tableau1[[#This Row],[Magasin]]&amp;"_"&amp;INT((ROW(A796)-2)/20)+1)</f>
        <v>1160_40</v>
      </c>
      <c r="B796" s="1">
        <v>566476</v>
      </c>
      <c r="C796" s="1">
        <v>1011</v>
      </c>
      <c r="D796" s="1" t="s">
        <v>572</v>
      </c>
      <c r="E796" s="1">
        <v>1160</v>
      </c>
      <c r="F796" s="1" t="s">
        <v>25</v>
      </c>
      <c r="G796" s="1" t="s">
        <v>26</v>
      </c>
    </row>
    <row r="797" spans="1:7" x14ac:dyDescent="0.2">
      <c r="A797" s="22" t="str">
        <f>IF(ISBLANK(Tableau1[[#This Row],[Magasin]])," ",Tableau1[[#This Row],[Magasin]]&amp;"_"&amp;INT((ROW(A797)-2)/20)+1)</f>
        <v>1160_40</v>
      </c>
      <c r="B797" s="1">
        <v>567109</v>
      </c>
      <c r="C797" s="1">
        <v>1011</v>
      </c>
      <c r="D797" s="1" t="s">
        <v>573</v>
      </c>
      <c r="E797" s="1">
        <v>1160</v>
      </c>
      <c r="F797" s="1" t="s">
        <v>108</v>
      </c>
      <c r="G797" s="1" t="s">
        <v>26</v>
      </c>
    </row>
    <row r="798" spans="1:7" x14ac:dyDescent="0.2">
      <c r="A798" s="22" t="str">
        <f>IF(ISBLANK(Tableau1[[#This Row],[Magasin]])," ",Tableau1[[#This Row],[Magasin]]&amp;"_"&amp;INT((ROW(A798)-2)/20)+1)</f>
        <v>1160_40</v>
      </c>
      <c r="B798" s="1">
        <v>567110</v>
      </c>
      <c r="C798" s="1">
        <v>1011</v>
      </c>
      <c r="D798" s="1" t="s">
        <v>574</v>
      </c>
      <c r="E798" s="1">
        <v>1160</v>
      </c>
      <c r="F798" s="1" t="s">
        <v>108</v>
      </c>
      <c r="G798" s="1" t="s">
        <v>26</v>
      </c>
    </row>
    <row r="799" spans="1:7" x14ac:dyDescent="0.2">
      <c r="A799" s="22" t="str">
        <f>IF(ISBLANK(Tableau1[[#This Row],[Magasin]])," ",Tableau1[[#This Row],[Magasin]]&amp;"_"&amp;INT((ROW(A799)-2)/20)+1)</f>
        <v>1160_40</v>
      </c>
      <c r="B799" s="1">
        <v>567538</v>
      </c>
      <c r="C799" s="1">
        <v>1011</v>
      </c>
      <c r="D799" s="1" t="s">
        <v>378</v>
      </c>
      <c r="E799" s="1">
        <v>1160</v>
      </c>
      <c r="F799" s="1" t="s">
        <v>134</v>
      </c>
      <c r="G799" s="1" t="s">
        <v>47</v>
      </c>
    </row>
    <row r="800" spans="1:7" x14ac:dyDescent="0.2">
      <c r="A800" s="22" t="str">
        <f>IF(ISBLANK(Tableau1[[#This Row],[Magasin]])," ",Tableau1[[#This Row],[Magasin]]&amp;"_"&amp;INT((ROW(A800)-2)/20)+1)</f>
        <v>1160_40</v>
      </c>
      <c r="B800" s="1">
        <v>567539</v>
      </c>
      <c r="C800" s="1">
        <v>1011</v>
      </c>
      <c r="D800" s="1" t="s">
        <v>400</v>
      </c>
      <c r="E800" s="1">
        <v>1160</v>
      </c>
      <c r="F800" s="1" t="s">
        <v>134</v>
      </c>
      <c r="G800" s="1" t="s">
        <v>47</v>
      </c>
    </row>
    <row r="801" spans="1:7" x14ac:dyDescent="0.2">
      <c r="A801" s="22" t="str">
        <f>IF(ISBLANK(Tableau1[[#This Row],[Magasin]])," ",Tableau1[[#This Row],[Magasin]]&amp;"_"&amp;INT((ROW(A801)-2)/20)+1)</f>
        <v>1160_40</v>
      </c>
      <c r="B801" s="1">
        <v>567545</v>
      </c>
      <c r="C801" s="1">
        <v>1011</v>
      </c>
      <c r="D801" s="1" t="s">
        <v>575</v>
      </c>
      <c r="E801" s="1">
        <v>1160</v>
      </c>
      <c r="F801" s="1" t="s">
        <v>134</v>
      </c>
      <c r="G801" s="1" t="s">
        <v>47</v>
      </c>
    </row>
    <row r="802" spans="1:7" x14ac:dyDescent="0.2">
      <c r="A802" s="22" t="str">
        <f>IF(ISBLANK(Tableau1[[#This Row],[Magasin]])," ",Tableau1[[#This Row],[Magasin]]&amp;"_"&amp;INT((ROW(A802)-2)/20)+1)</f>
        <v>1160_41</v>
      </c>
      <c r="B802" s="1">
        <v>567602</v>
      </c>
      <c r="C802" s="1">
        <v>1031</v>
      </c>
      <c r="D802" s="1" t="s">
        <v>387</v>
      </c>
      <c r="E802" s="1">
        <v>1160</v>
      </c>
      <c r="F802" s="1" t="s">
        <v>106</v>
      </c>
      <c r="G802" s="1" t="s">
        <v>26</v>
      </c>
    </row>
    <row r="803" spans="1:7" x14ac:dyDescent="0.2">
      <c r="A803" s="22" t="str">
        <f>IF(ISBLANK(Tableau1[[#This Row],[Magasin]])," ",Tableau1[[#This Row],[Magasin]]&amp;"_"&amp;INT((ROW(A803)-2)/20)+1)</f>
        <v>1160_41</v>
      </c>
      <c r="B803" s="1">
        <v>567603</v>
      </c>
      <c r="C803" s="1">
        <v>1031</v>
      </c>
      <c r="D803" s="1" t="s">
        <v>523</v>
      </c>
      <c r="E803" s="1">
        <v>1160</v>
      </c>
      <c r="F803" s="1" t="s">
        <v>105</v>
      </c>
      <c r="G803" s="1" t="s">
        <v>26</v>
      </c>
    </row>
    <row r="804" spans="1:7" x14ac:dyDescent="0.2">
      <c r="A804" s="22" t="str">
        <f>IF(ISBLANK(Tableau1[[#This Row],[Magasin]])," ",Tableau1[[#This Row],[Magasin]]&amp;"_"&amp;INT((ROW(A804)-2)/20)+1)</f>
        <v>1160_41</v>
      </c>
      <c r="B804" s="1">
        <v>567604</v>
      </c>
      <c r="C804" s="1">
        <v>1031</v>
      </c>
      <c r="D804" s="1" t="s">
        <v>576</v>
      </c>
      <c r="E804" s="1">
        <v>1160</v>
      </c>
      <c r="F804" s="1" t="s">
        <v>107</v>
      </c>
      <c r="G804" s="1" t="s">
        <v>26</v>
      </c>
    </row>
    <row r="805" spans="1:7" x14ac:dyDescent="0.2">
      <c r="A805" s="22" t="str">
        <f>IF(ISBLANK(Tableau1[[#This Row],[Magasin]])," ",Tableau1[[#This Row],[Magasin]]&amp;"_"&amp;INT((ROW(A805)-2)/20)+1)</f>
        <v>1160_41</v>
      </c>
      <c r="B805" s="1">
        <v>567617</v>
      </c>
      <c r="C805" s="1">
        <v>1011</v>
      </c>
      <c r="D805" s="1" t="s">
        <v>577</v>
      </c>
      <c r="E805" s="1">
        <v>1160</v>
      </c>
      <c r="F805" s="1" t="s">
        <v>38</v>
      </c>
      <c r="G805" s="1" t="s">
        <v>26</v>
      </c>
    </row>
    <row r="806" spans="1:7" x14ac:dyDescent="0.2">
      <c r="A806" s="22" t="str">
        <f>IF(ISBLANK(Tableau1[[#This Row],[Magasin]])," ",Tableau1[[#This Row],[Magasin]]&amp;"_"&amp;INT((ROW(A806)-2)/20)+1)</f>
        <v>1160_41</v>
      </c>
      <c r="B806" s="1">
        <v>567619</v>
      </c>
      <c r="C806" s="1">
        <v>1011</v>
      </c>
      <c r="D806" s="1" t="s">
        <v>499</v>
      </c>
      <c r="E806" s="1">
        <v>1160</v>
      </c>
      <c r="F806" s="1" t="s">
        <v>38</v>
      </c>
      <c r="G806" s="1" t="s">
        <v>26</v>
      </c>
    </row>
    <row r="807" spans="1:7" x14ac:dyDescent="0.2">
      <c r="A807" s="22" t="str">
        <f>IF(ISBLANK(Tableau1[[#This Row],[Magasin]])," ",Tableau1[[#This Row],[Magasin]]&amp;"_"&amp;INT((ROW(A807)-2)/20)+1)</f>
        <v>1160_41</v>
      </c>
      <c r="B807" s="1">
        <v>567620</v>
      </c>
      <c r="C807" s="1">
        <v>1011</v>
      </c>
      <c r="D807" s="1" t="s">
        <v>578</v>
      </c>
      <c r="E807" s="1">
        <v>1160</v>
      </c>
      <c r="F807" s="1" t="s">
        <v>38</v>
      </c>
      <c r="G807" s="1" t="s">
        <v>26</v>
      </c>
    </row>
    <row r="808" spans="1:7" x14ac:dyDescent="0.2">
      <c r="A808" s="22" t="str">
        <f>IF(ISBLANK(Tableau1[[#This Row],[Magasin]])," ",Tableau1[[#This Row],[Magasin]]&amp;"_"&amp;INT((ROW(A808)-2)/20)+1)</f>
        <v>1160_41</v>
      </c>
      <c r="B808" s="1">
        <v>567630</v>
      </c>
      <c r="C808" s="1">
        <v>1011</v>
      </c>
      <c r="D808" s="1" t="s">
        <v>579</v>
      </c>
      <c r="E808" s="1">
        <v>1160</v>
      </c>
      <c r="F808" s="1" t="s">
        <v>66</v>
      </c>
      <c r="G808" s="1" t="s">
        <v>26</v>
      </c>
    </row>
    <row r="809" spans="1:7" x14ac:dyDescent="0.2">
      <c r="A809" s="22" t="str">
        <f>IF(ISBLANK(Tableau1[[#This Row],[Magasin]])," ",Tableau1[[#This Row],[Magasin]]&amp;"_"&amp;INT((ROW(A809)-2)/20)+1)</f>
        <v>1160_41</v>
      </c>
      <c r="B809" s="1">
        <v>567633</v>
      </c>
      <c r="C809" s="1">
        <v>1011</v>
      </c>
      <c r="D809" s="1" t="s">
        <v>580</v>
      </c>
      <c r="E809" s="1">
        <v>1160</v>
      </c>
      <c r="F809" s="1" t="s">
        <v>66</v>
      </c>
      <c r="G809" s="1" t="s">
        <v>26</v>
      </c>
    </row>
    <row r="810" spans="1:7" x14ac:dyDescent="0.2">
      <c r="A810" s="22" t="str">
        <f>IF(ISBLANK(Tableau1[[#This Row],[Magasin]])," ",Tableau1[[#This Row],[Magasin]]&amp;"_"&amp;INT((ROW(A810)-2)/20)+1)</f>
        <v>1160_41</v>
      </c>
      <c r="B810" s="1">
        <v>567635</v>
      </c>
      <c r="C810" s="1">
        <v>1011</v>
      </c>
      <c r="D810" s="1" t="s">
        <v>581</v>
      </c>
      <c r="E810" s="1">
        <v>1160</v>
      </c>
      <c r="F810" s="1" t="s">
        <v>66</v>
      </c>
      <c r="G810" s="1" t="s">
        <v>26</v>
      </c>
    </row>
    <row r="811" spans="1:7" x14ac:dyDescent="0.2">
      <c r="A811" s="22" t="str">
        <f>IF(ISBLANK(Tableau1[[#This Row],[Magasin]])," ",Tableau1[[#This Row],[Magasin]]&amp;"_"&amp;INT((ROW(A811)-2)/20)+1)</f>
        <v>1160_41</v>
      </c>
      <c r="B811" s="1">
        <v>567637</v>
      </c>
      <c r="C811" s="1">
        <v>1011</v>
      </c>
      <c r="D811" s="1" t="s">
        <v>582</v>
      </c>
      <c r="E811" s="1">
        <v>1160</v>
      </c>
      <c r="F811" s="1" t="s">
        <v>66</v>
      </c>
      <c r="G811" s="1" t="s">
        <v>26</v>
      </c>
    </row>
    <row r="812" spans="1:7" x14ac:dyDescent="0.2">
      <c r="A812" s="22" t="str">
        <f>IF(ISBLANK(Tableau1[[#This Row],[Magasin]])," ",Tableau1[[#This Row],[Magasin]]&amp;"_"&amp;INT((ROW(A812)-2)/20)+1)</f>
        <v>1160_41</v>
      </c>
      <c r="B812" s="1">
        <v>567644</v>
      </c>
      <c r="C812" s="1">
        <v>1011</v>
      </c>
      <c r="D812" s="1" t="s">
        <v>583</v>
      </c>
      <c r="E812" s="1">
        <v>1160</v>
      </c>
      <c r="F812" s="1" t="s">
        <v>38</v>
      </c>
      <c r="G812" s="1" t="s">
        <v>26</v>
      </c>
    </row>
    <row r="813" spans="1:7" x14ac:dyDescent="0.2">
      <c r="A813" s="22" t="str">
        <f>IF(ISBLANK(Tableau1[[#This Row],[Magasin]])," ",Tableau1[[#This Row],[Magasin]]&amp;"_"&amp;INT((ROW(A813)-2)/20)+1)</f>
        <v>1160_41</v>
      </c>
      <c r="B813" s="1">
        <v>567645</v>
      </c>
      <c r="C813" s="1">
        <v>1011</v>
      </c>
      <c r="D813" s="1" t="s">
        <v>584</v>
      </c>
      <c r="E813" s="1">
        <v>1160</v>
      </c>
      <c r="F813" s="1" t="s">
        <v>38</v>
      </c>
      <c r="G813" s="1" t="s">
        <v>26</v>
      </c>
    </row>
    <row r="814" spans="1:7" x14ac:dyDescent="0.2">
      <c r="A814" s="22" t="str">
        <f>IF(ISBLANK(Tableau1[[#This Row],[Magasin]])," ",Tableau1[[#This Row],[Magasin]]&amp;"_"&amp;INT((ROW(A814)-2)/20)+1)</f>
        <v>1160_41</v>
      </c>
      <c r="B814" s="1">
        <v>567653</v>
      </c>
      <c r="C814" s="1">
        <v>1011</v>
      </c>
      <c r="D814" s="1" t="s">
        <v>310</v>
      </c>
      <c r="E814" s="1">
        <v>1160</v>
      </c>
      <c r="F814" s="1" t="s">
        <v>297</v>
      </c>
      <c r="G814" s="1" t="s">
        <v>277</v>
      </c>
    </row>
    <row r="815" spans="1:7" x14ac:dyDescent="0.2">
      <c r="A815" s="22" t="str">
        <f>IF(ISBLANK(Tableau1[[#This Row],[Magasin]])," ",Tableau1[[#This Row],[Magasin]]&amp;"_"&amp;INT((ROW(A815)-2)/20)+1)</f>
        <v>1160_41</v>
      </c>
      <c r="B815" s="1">
        <v>567658</v>
      </c>
      <c r="C815" s="1">
        <v>1011</v>
      </c>
      <c r="D815" s="1" t="s">
        <v>585</v>
      </c>
      <c r="E815" s="1">
        <v>1160</v>
      </c>
      <c r="F815" s="1" t="s">
        <v>93</v>
      </c>
      <c r="G815" s="1" t="s">
        <v>26</v>
      </c>
    </row>
    <row r="816" spans="1:7" x14ac:dyDescent="0.2">
      <c r="A816" s="22" t="str">
        <f>IF(ISBLANK(Tableau1[[#This Row],[Magasin]])," ",Tableau1[[#This Row],[Magasin]]&amp;"_"&amp;INT((ROW(A816)-2)/20)+1)</f>
        <v>1160_41</v>
      </c>
      <c r="B816" s="1">
        <v>567660</v>
      </c>
      <c r="C816" s="1">
        <v>1011</v>
      </c>
      <c r="D816" s="1" t="s">
        <v>310</v>
      </c>
      <c r="E816" s="1">
        <v>1160</v>
      </c>
      <c r="F816" s="1" t="s">
        <v>297</v>
      </c>
      <c r="G816" s="1" t="s">
        <v>277</v>
      </c>
    </row>
    <row r="817" spans="1:7" x14ac:dyDescent="0.2">
      <c r="A817" s="22" t="str">
        <f>IF(ISBLANK(Tableau1[[#This Row],[Magasin]])," ",Tableau1[[#This Row],[Magasin]]&amp;"_"&amp;INT((ROW(A817)-2)/20)+1)</f>
        <v>1160_41</v>
      </c>
      <c r="B817" s="1">
        <v>567662</v>
      </c>
      <c r="C817" s="1">
        <v>1011</v>
      </c>
      <c r="D817" s="1" t="s">
        <v>586</v>
      </c>
      <c r="E817" s="1">
        <v>1160</v>
      </c>
      <c r="F817" s="1" t="s">
        <v>297</v>
      </c>
      <c r="G817" s="1" t="s">
        <v>277</v>
      </c>
    </row>
    <row r="818" spans="1:7" x14ac:dyDescent="0.2">
      <c r="A818" s="22" t="str">
        <f>IF(ISBLANK(Tableau1[[#This Row],[Magasin]])," ",Tableau1[[#This Row],[Magasin]]&amp;"_"&amp;INT((ROW(A818)-2)/20)+1)</f>
        <v>1160_41</v>
      </c>
      <c r="B818" s="1">
        <v>567663</v>
      </c>
      <c r="C818" s="1">
        <v>1011</v>
      </c>
      <c r="D818" s="1" t="s">
        <v>587</v>
      </c>
      <c r="E818" s="1">
        <v>1160</v>
      </c>
      <c r="F818" s="1" t="s">
        <v>297</v>
      </c>
      <c r="G818" s="1" t="s">
        <v>277</v>
      </c>
    </row>
    <row r="819" spans="1:7" x14ac:dyDescent="0.2">
      <c r="A819" s="22" t="str">
        <f>IF(ISBLANK(Tableau1[[#This Row],[Magasin]])," ",Tableau1[[#This Row],[Magasin]]&amp;"_"&amp;INT((ROW(A819)-2)/20)+1)</f>
        <v>1160_41</v>
      </c>
      <c r="B819" s="1">
        <v>567667</v>
      </c>
      <c r="C819" s="1">
        <v>1011</v>
      </c>
      <c r="D819" s="1" t="s">
        <v>588</v>
      </c>
      <c r="E819" s="1">
        <v>1160</v>
      </c>
      <c r="F819" s="1" t="s">
        <v>92</v>
      </c>
      <c r="G819" s="1" t="s">
        <v>26</v>
      </c>
    </row>
    <row r="820" spans="1:7" x14ac:dyDescent="0.2">
      <c r="A820" s="22" t="str">
        <f>IF(ISBLANK(Tableau1[[#This Row],[Magasin]])," ",Tableau1[[#This Row],[Magasin]]&amp;"_"&amp;INT((ROW(A820)-2)/20)+1)</f>
        <v>1160_41</v>
      </c>
      <c r="B820" s="1">
        <v>567675</v>
      </c>
      <c r="C820" s="1">
        <v>1011</v>
      </c>
      <c r="D820" s="1" t="s">
        <v>589</v>
      </c>
      <c r="E820" s="1">
        <v>1160</v>
      </c>
      <c r="F820" s="1" t="s">
        <v>72</v>
      </c>
      <c r="G820" s="1" t="s">
        <v>26</v>
      </c>
    </row>
    <row r="821" spans="1:7" x14ac:dyDescent="0.2">
      <c r="A821" s="22" t="str">
        <f>IF(ISBLANK(Tableau1[[#This Row],[Magasin]])," ",Tableau1[[#This Row],[Magasin]]&amp;"_"&amp;INT((ROW(A821)-2)/20)+1)</f>
        <v>1160_41</v>
      </c>
      <c r="B821" s="1">
        <v>567675</v>
      </c>
      <c r="C821" s="1">
        <v>1011</v>
      </c>
      <c r="D821" s="1" t="s">
        <v>589</v>
      </c>
      <c r="E821" s="1">
        <v>1160</v>
      </c>
      <c r="F821" s="1" t="s">
        <v>292</v>
      </c>
      <c r="G821" s="1" t="s">
        <v>47</v>
      </c>
    </row>
    <row r="822" spans="1:7" x14ac:dyDescent="0.2">
      <c r="A822" s="22" t="str">
        <f>IF(ISBLANK(Tableau1[[#This Row],[Magasin]])," ",Tableau1[[#This Row],[Magasin]]&amp;"_"&amp;INT((ROW(A822)-2)/20)+1)</f>
        <v>1160_42</v>
      </c>
      <c r="B822" s="1">
        <v>567676</v>
      </c>
      <c r="C822" s="1">
        <v>1011</v>
      </c>
      <c r="D822" s="1" t="s">
        <v>590</v>
      </c>
      <c r="E822" s="1">
        <v>1160</v>
      </c>
      <c r="F822" s="1" t="s">
        <v>72</v>
      </c>
      <c r="G822" s="1" t="s">
        <v>26</v>
      </c>
    </row>
    <row r="823" spans="1:7" x14ac:dyDescent="0.2">
      <c r="A823" s="22" t="str">
        <f>IF(ISBLANK(Tableau1[[#This Row],[Magasin]])," ",Tableau1[[#This Row],[Magasin]]&amp;"_"&amp;INT((ROW(A823)-2)/20)+1)</f>
        <v>1160_42</v>
      </c>
      <c r="B823" s="1">
        <v>567676</v>
      </c>
      <c r="C823" s="1">
        <v>1011</v>
      </c>
      <c r="D823" s="1" t="s">
        <v>590</v>
      </c>
      <c r="E823" s="1">
        <v>1160</v>
      </c>
      <c r="F823" s="1" t="s">
        <v>454</v>
      </c>
      <c r="G823" s="1" t="s">
        <v>26</v>
      </c>
    </row>
    <row r="824" spans="1:7" x14ac:dyDescent="0.2">
      <c r="A824" s="22" t="str">
        <f>IF(ISBLANK(Tableau1[[#This Row],[Magasin]])," ",Tableau1[[#This Row],[Magasin]]&amp;"_"&amp;INT((ROW(A824)-2)/20)+1)</f>
        <v>1160_42</v>
      </c>
      <c r="B824" s="1">
        <v>567676</v>
      </c>
      <c r="C824" s="1">
        <v>1011</v>
      </c>
      <c r="D824" s="1" t="s">
        <v>590</v>
      </c>
      <c r="E824" s="1">
        <v>1160</v>
      </c>
      <c r="F824" s="1" t="s">
        <v>292</v>
      </c>
      <c r="G824" s="1" t="s">
        <v>47</v>
      </c>
    </row>
    <row r="825" spans="1:7" x14ac:dyDescent="0.2">
      <c r="A825" s="22" t="str">
        <f>IF(ISBLANK(Tableau1[[#This Row],[Magasin]])," ",Tableau1[[#This Row],[Magasin]]&amp;"_"&amp;INT((ROW(A825)-2)/20)+1)</f>
        <v>1160_42</v>
      </c>
      <c r="B825" s="1">
        <v>572896</v>
      </c>
      <c r="C825" s="1">
        <v>1011</v>
      </c>
      <c r="D825" s="1" t="s">
        <v>591</v>
      </c>
      <c r="E825" s="1">
        <v>1160</v>
      </c>
      <c r="F825" s="1" t="s">
        <v>72</v>
      </c>
      <c r="G825" s="1" t="s">
        <v>26</v>
      </c>
    </row>
    <row r="826" spans="1:7" x14ac:dyDescent="0.2">
      <c r="A826" s="22" t="str">
        <f>IF(ISBLANK(Tableau1[[#This Row],[Magasin]])," ",Tableau1[[#This Row],[Magasin]]&amp;"_"&amp;INT((ROW(A826)-2)/20)+1)</f>
        <v>1160_42</v>
      </c>
      <c r="B826" s="1">
        <v>840531</v>
      </c>
      <c r="C826" s="1">
        <v>1011</v>
      </c>
      <c r="D826" s="1" t="s">
        <v>592</v>
      </c>
      <c r="E826" s="1">
        <v>1160</v>
      </c>
      <c r="F826" s="1" t="s">
        <v>92</v>
      </c>
      <c r="G826" s="1" t="s">
        <v>26</v>
      </c>
    </row>
    <row r="827" spans="1:7" x14ac:dyDescent="0.2">
      <c r="A827" s="22" t="str">
        <f>IF(ISBLANK(Tableau1[[#This Row],[Magasin]])," ",Tableau1[[#This Row],[Magasin]]&amp;"_"&amp;INT((ROW(A827)-2)/20)+1)</f>
        <v>1160_42</v>
      </c>
      <c r="B827" s="1">
        <v>949567</v>
      </c>
      <c r="C827" s="1">
        <v>1031</v>
      </c>
      <c r="D827" s="1" t="s">
        <v>593</v>
      </c>
      <c r="E827" s="1">
        <v>1160</v>
      </c>
      <c r="F827" s="1" t="s">
        <v>77</v>
      </c>
      <c r="G827" s="1" t="s">
        <v>47</v>
      </c>
    </row>
    <row r="828" spans="1:7" x14ac:dyDescent="0.2">
      <c r="A828" s="22" t="str">
        <f>IF(ISBLANK(Tableau1[[#This Row],[Magasin]])," ",Tableau1[[#This Row],[Magasin]]&amp;"_"&amp;INT((ROW(A828)-2)/20)+1)</f>
        <v>1160_42</v>
      </c>
      <c r="B828" s="1">
        <v>949568</v>
      </c>
      <c r="C828" s="1">
        <v>1031</v>
      </c>
      <c r="D828" s="1" t="s">
        <v>432</v>
      </c>
      <c r="E828" s="1">
        <v>1160</v>
      </c>
      <c r="F828" s="1" t="s">
        <v>77</v>
      </c>
      <c r="G828" s="1" t="s">
        <v>47</v>
      </c>
    </row>
    <row r="829" spans="1:7" x14ac:dyDescent="0.2">
      <c r="A829" s="22" t="str">
        <f>IF(ISBLANK(Tableau1[[#This Row],[Magasin]])," ",Tableau1[[#This Row],[Magasin]]&amp;"_"&amp;INT((ROW(A829)-2)/20)+1)</f>
        <v>1160_42</v>
      </c>
      <c r="B829" s="1">
        <v>949568</v>
      </c>
      <c r="C829" s="1">
        <v>1031</v>
      </c>
      <c r="D829" s="1" t="s">
        <v>432</v>
      </c>
      <c r="E829" s="1">
        <v>1160</v>
      </c>
      <c r="F829" s="1" t="s">
        <v>269</v>
      </c>
      <c r="G829" s="1" t="s">
        <v>47</v>
      </c>
    </row>
    <row r="830" spans="1:7" x14ac:dyDescent="0.2">
      <c r="A830" s="22" t="str">
        <f>IF(ISBLANK(Tableau1[[#This Row],[Magasin]])," ",Tableau1[[#This Row],[Magasin]]&amp;"_"&amp;INT((ROW(A830)-2)/20)+1)</f>
        <v>1160_42</v>
      </c>
      <c r="B830" s="1">
        <v>949569</v>
      </c>
      <c r="C830" s="1">
        <v>1031</v>
      </c>
      <c r="D830" s="1" t="s">
        <v>594</v>
      </c>
      <c r="E830" s="1">
        <v>1160</v>
      </c>
      <c r="F830" s="1" t="s">
        <v>77</v>
      </c>
      <c r="G830" s="1" t="s">
        <v>47</v>
      </c>
    </row>
    <row r="831" spans="1:7" x14ac:dyDescent="0.2">
      <c r="A831" s="22" t="str">
        <f>IF(ISBLANK(Tableau1[[#This Row],[Magasin]])," ",Tableau1[[#This Row],[Magasin]]&amp;"_"&amp;INT((ROW(A831)-2)/20)+1)</f>
        <v>1160_42</v>
      </c>
      <c r="B831" s="1">
        <v>949927</v>
      </c>
      <c r="C831" s="1">
        <v>1011</v>
      </c>
      <c r="D831" s="1" t="s">
        <v>595</v>
      </c>
      <c r="E831" s="1">
        <v>1160</v>
      </c>
      <c r="F831" s="1" t="s">
        <v>77</v>
      </c>
      <c r="G831" s="1" t="s">
        <v>47</v>
      </c>
    </row>
    <row r="832" spans="1:7" x14ac:dyDescent="0.2">
      <c r="A832" s="22" t="str">
        <f>IF(ISBLANK(Tableau1[[#This Row],[Magasin]])," ",Tableau1[[#This Row],[Magasin]]&amp;"_"&amp;INT((ROW(A832)-2)/20)+1)</f>
        <v>1160_42</v>
      </c>
      <c r="B832" s="1">
        <v>949932</v>
      </c>
      <c r="C832" s="1">
        <v>1011</v>
      </c>
      <c r="D832" s="1" t="s">
        <v>596</v>
      </c>
      <c r="E832" s="1">
        <v>1160</v>
      </c>
      <c r="F832" s="1" t="s">
        <v>77</v>
      </c>
      <c r="G832" s="1" t="s">
        <v>47</v>
      </c>
    </row>
    <row r="833" spans="1:7" x14ac:dyDescent="0.2">
      <c r="A833" s="22" t="str">
        <f>IF(ISBLANK(Tableau1[[#This Row],[Magasin]])," ",Tableau1[[#This Row],[Magasin]]&amp;"_"&amp;INT((ROW(A833)-2)/20)+1)</f>
        <v>1160_42</v>
      </c>
      <c r="B833" s="1">
        <v>949934</v>
      </c>
      <c r="C833" s="1">
        <v>1011</v>
      </c>
      <c r="D833" s="1" t="s">
        <v>597</v>
      </c>
      <c r="E833" s="1">
        <v>1160</v>
      </c>
      <c r="F833" s="1" t="s">
        <v>77</v>
      </c>
      <c r="G833" s="1" t="s">
        <v>47</v>
      </c>
    </row>
    <row r="834" spans="1:7" x14ac:dyDescent="0.2">
      <c r="A834" s="22" t="str">
        <f>IF(ISBLANK(Tableau1[[#This Row],[Magasin]])," ",Tableau1[[#This Row],[Magasin]]&amp;"_"&amp;INT((ROW(A834)-2)/20)+1)</f>
        <v>1160_42</v>
      </c>
      <c r="B834" s="1">
        <v>949934</v>
      </c>
      <c r="C834" s="1">
        <v>1011</v>
      </c>
      <c r="D834" s="1" t="s">
        <v>597</v>
      </c>
      <c r="E834" s="1">
        <v>1160</v>
      </c>
      <c r="F834" s="1" t="s">
        <v>195</v>
      </c>
      <c r="G834" s="1" t="s">
        <v>47</v>
      </c>
    </row>
    <row r="835" spans="1:7" x14ac:dyDescent="0.2">
      <c r="A835" s="22" t="str">
        <f>IF(ISBLANK(Tableau1[[#This Row],[Magasin]])," ",Tableau1[[#This Row],[Magasin]]&amp;"_"&amp;INT((ROW(A835)-2)/20)+1)</f>
        <v>1160_42</v>
      </c>
      <c r="B835" s="1">
        <v>949934</v>
      </c>
      <c r="C835" s="1">
        <v>1011</v>
      </c>
      <c r="D835" s="1" t="s">
        <v>597</v>
      </c>
      <c r="E835" s="1">
        <v>1160</v>
      </c>
      <c r="F835" s="1" t="s">
        <v>206</v>
      </c>
      <c r="G835" s="1" t="s">
        <v>47</v>
      </c>
    </row>
    <row r="836" spans="1:7" x14ac:dyDescent="0.2">
      <c r="A836" s="22" t="str">
        <f>IF(ISBLANK(Tableau1[[#This Row],[Magasin]])," ",Tableau1[[#This Row],[Magasin]]&amp;"_"&amp;INT((ROW(A836)-2)/20)+1)</f>
        <v>1160_42</v>
      </c>
      <c r="B836" s="1">
        <v>949935</v>
      </c>
      <c r="C836" s="1">
        <v>1011</v>
      </c>
      <c r="D836" s="1" t="s">
        <v>598</v>
      </c>
      <c r="E836" s="1">
        <v>1160</v>
      </c>
      <c r="F836" s="1" t="s">
        <v>77</v>
      </c>
      <c r="G836" s="1" t="s">
        <v>47</v>
      </c>
    </row>
    <row r="837" spans="1:7" x14ac:dyDescent="0.2">
      <c r="A837" s="22" t="str">
        <f>IF(ISBLANK(Tableau1[[#This Row],[Magasin]])," ",Tableau1[[#This Row],[Magasin]]&amp;"_"&amp;INT((ROW(A837)-2)/20)+1)</f>
        <v>1160_42</v>
      </c>
      <c r="B837" s="1">
        <v>949942</v>
      </c>
      <c r="C837" s="1">
        <v>1011</v>
      </c>
      <c r="D837" s="1" t="s">
        <v>599</v>
      </c>
      <c r="E837" s="1">
        <v>1160</v>
      </c>
      <c r="F837" s="1" t="s">
        <v>77</v>
      </c>
      <c r="G837" s="1" t="s">
        <v>47</v>
      </c>
    </row>
    <row r="838" spans="1:7" x14ac:dyDescent="0.2">
      <c r="A838" s="22" t="str">
        <f>IF(ISBLANK(Tableau1[[#This Row],[Magasin]])," ",Tableau1[[#This Row],[Magasin]]&amp;"_"&amp;INT((ROW(A838)-2)/20)+1)</f>
        <v>1160_42</v>
      </c>
      <c r="B838" s="1">
        <v>949947</v>
      </c>
      <c r="C838" s="1">
        <v>1011</v>
      </c>
      <c r="D838" s="1" t="s">
        <v>600</v>
      </c>
      <c r="E838" s="1">
        <v>1160</v>
      </c>
      <c r="F838" s="1" t="s">
        <v>205</v>
      </c>
      <c r="G838" s="1" t="s">
        <v>47</v>
      </c>
    </row>
    <row r="839" spans="1:7" x14ac:dyDescent="0.2">
      <c r="A839" s="22" t="str">
        <f>IF(ISBLANK(Tableau1[[#This Row],[Magasin]])," ",Tableau1[[#This Row],[Magasin]]&amp;"_"&amp;INT((ROW(A839)-2)/20)+1)</f>
        <v>1160_42</v>
      </c>
      <c r="B839" s="1">
        <v>949947</v>
      </c>
      <c r="C839" s="1">
        <v>1011</v>
      </c>
      <c r="D839" s="1" t="s">
        <v>600</v>
      </c>
      <c r="E839" s="1">
        <v>1160</v>
      </c>
      <c r="F839" s="1" t="s">
        <v>193</v>
      </c>
      <c r="G839" s="1" t="s">
        <v>47</v>
      </c>
    </row>
    <row r="840" spans="1:7" x14ac:dyDescent="0.2">
      <c r="A840" s="22" t="str">
        <f>IF(ISBLANK(Tableau1[[#This Row],[Magasin]])," ",Tableau1[[#This Row],[Magasin]]&amp;"_"&amp;INT((ROW(A840)-2)/20)+1)</f>
        <v>1160_42</v>
      </c>
      <c r="B840" s="1">
        <v>950118</v>
      </c>
      <c r="C840" s="1">
        <v>1031</v>
      </c>
      <c r="D840" s="1" t="s">
        <v>601</v>
      </c>
      <c r="E840" s="1">
        <v>1160</v>
      </c>
      <c r="F840" s="1" t="s">
        <v>77</v>
      </c>
      <c r="G840" s="1" t="s">
        <v>47</v>
      </c>
    </row>
    <row r="841" spans="1:7" x14ac:dyDescent="0.2">
      <c r="A841" s="22" t="str">
        <f>IF(ISBLANK(Tableau1[[#This Row],[Magasin]])," ",Tableau1[[#This Row],[Magasin]]&amp;"_"&amp;INT((ROW(A841)-2)/20)+1)</f>
        <v>1160_42</v>
      </c>
      <c r="B841" s="1">
        <v>950134</v>
      </c>
      <c r="C841" s="1">
        <v>1011</v>
      </c>
      <c r="D841" s="1" t="s">
        <v>602</v>
      </c>
      <c r="E841" s="1">
        <v>1160</v>
      </c>
      <c r="F841" s="1" t="s">
        <v>205</v>
      </c>
      <c r="G841" s="1" t="s">
        <v>47</v>
      </c>
    </row>
    <row r="842" spans="1:7" x14ac:dyDescent="0.2">
      <c r="A842" s="22" t="str">
        <f>IF(ISBLANK(Tableau1[[#This Row],[Magasin]])," ",Tableau1[[#This Row],[Magasin]]&amp;"_"&amp;INT((ROW(A842)-2)/20)+1)</f>
        <v>1160_43</v>
      </c>
      <c r="B842" s="1">
        <v>950135</v>
      </c>
      <c r="C842" s="1">
        <v>1011</v>
      </c>
      <c r="D842" s="1" t="s">
        <v>603</v>
      </c>
      <c r="E842" s="1">
        <v>1160</v>
      </c>
      <c r="F842" s="1" t="s">
        <v>205</v>
      </c>
      <c r="G842" s="1" t="s">
        <v>47</v>
      </c>
    </row>
    <row r="843" spans="1:7" x14ac:dyDescent="0.2">
      <c r="A843" s="22" t="str">
        <f>IF(ISBLANK(Tableau1[[#This Row],[Magasin]])," ",Tableau1[[#This Row],[Magasin]]&amp;"_"&amp;INT((ROW(A843)-2)/20)+1)</f>
        <v>1160_43</v>
      </c>
      <c r="B843" s="1">
        <v>950135</v>
      </c>
      <c r="C843" s="1">
        <v>1011</v>
      </c>
      <c r="D843" s="1" t="s">
        <v>603</v>
      </c>
      <c r="E843" s="1">
        <v>1160</v>
      </c>
      <c r="F843" s="1" t="s">
        <v>163</v>
      </c>
      <c r="G843" s="1" t="s">
        <v>47</v>
      </c>
    </row>
    <row r="844" spans="1:7" x14ac:dyDescent="0.2">
      <c r="A844" s="22" t="str">
        <f>IF(ISBLANK(Tableau1[[#This Row],[Magasin]])," ",Tableau1[[#This Row],[Magasin]]&amp;"_"&amp;INT((ROW(A844)-2)/20)+1)</f>
        <v>1160_43</v>
      </c>
      <c r="B844" s="1">
        <v>950136</v>
      </c>
      <c r="C844" s="1">
        <v>1011</v>
      </c>
      <c r="D844" s="1" t="s">
        <v>604</v>
      </c>
      <c r="E844" s="1">
        <v>1160</v>
      </c>
      <c r="F844" s="1" t="s">
        <v>205</v>
      </c>
      <c r="G844" s="1" t="s">
        <v>47</v>
      </c>
    </row>
    <row r="845" spans="1:7" x14ac:dyDescent="0.2">
      <c r="A845" s="22" t="str">
        <f>IF(ISBLANK(Tableau1[[#This Row],[Magasin]])," ",Tableau1[[#This Row],[Magasin]]&amp;"_"&amp;INT((ROW(A845)-2)/20)+1)</f>
        <v>1160_43</v>
      </c>
      <c r="B845" s="1">
        <v>950136</v>
      </c>
      <c r="C845" s="1">
        <v>1011</v>
      </c>
      <c r="D845" s="1" t="s">
        <v>604</v>
      </c>
      <c r="E845" s="1">
        <v>1160</v>
      </c>
      <c r="F845" s="1" t="s">
        <v>163</v>
      </c>
      <c r="G845" s="1" t="s">
        <v>47</v>
      </c>
    </row>
    <row r="846" spans="1:7" x14ac:dyDescent="0.2">
      <c r="A846" s="22" t="str">
        <f>IF(ISBLANK(Tableau1[[#This Row],[Magasin]])," ",Tableau1[[#This Row],[Magasin]]&amp;"_"&amp;INT((ROW(A846)-2)/20)+1)</f>
        <v>1160_43</v>
      </c>
      <c r="B846" s="1">
        <v>950145</v>
      </c>
      <c r="C846" s="1">
        <v>1031</v>
      </c>
      <c r="D846" s="1" t="s">
        <v>605</v>
      </c>
      <c r="E846" s="1">
        <v>1160</v>
      </c>
      <c r="F846" s="1" t="s">
        <v>77</v>
      </c>
      <c r="G846" s="1" t="s">
        <v>47</v>
      </c>
    </row>
    <row r="847" spans="1:7" x14ac:dyDescent="0.2">
      <c r="A847" s="22" t="str">
        <f>IF(ISBLANK(Tableau1[[#This Row],[Magasin]])," ",Tableau1[[#This Row],[Magasin]]&amp;"_"&amp;INT((ROW(A847)-2)/20)+1)</f>
        <v>1160_43</v>
      </c>
      <c r="B847" s="1">
        <v>950146</v>
      </c>
      <c r="C847" s="1">
        <v>1011</v>
      </c>
      <c r="D847" s="1" t="s">
        <v>606</v>
      </c>
      <c r="E847" s="1">
        <v>1160</v>
      </c>
      <c r="F847" s="1" t="s">
        <v>77</v>
      </c>
      <c r="G847" s="1" t="s">
        <v>47</v>
      </c>
    </row>
    <row r="848" spans="1:7" x14ac:dyDescent="0.2">
      <c r="A848" s="22" t="str">
        <f>IF(ISBLANK(Tableau1[[#This Row],[Magasin]])," ",Tableau1[[#This Row],[Magasin]]&amp;"_"&amp;INT((ROW(A848)-2)/20)+1)</f>
        <v>1160_43</v>
      </c>
      <c r="B848" s="1">
        <v>950152</v>
      </c>
      <c r="C848" s="1">
        <v>1031</v>
      </c>
      <c r="D848" s="1" t="s">
        <v>607</v>
      </c>
      <c r="E848" s="1">
        <v>1160</v>
      </c>
      <c r="F848" s="1" t="s">
        <v>77</v>
      </c>
      <c r="G848" s="1" t="s">
        <v>47</v>
      </c>
    </row>
    <row r="849" spans="1:7" x14ac:dyDescent="0.2">
      <c r="A849" s="22" t="str">
        <f>IF(ISBLANK(Tableau1[[#This Row],[Magasin]])," ",Tableau1[[#This Row],[Magasin]]&amp;"_"&amp;INT((ROW(A849)-2)/20)+1)</f>
        <v>1160_43</v>
      </c>
      <c r="B849" s="1">
        <v>950153</v>
      </c>
      <c r="C849" s="1">
        <v>1031</v>
      </c>
      <c r="D849" s="1" t="s">
        <v>608</v>
      </c>
      <c r="E849" s="1">
        <v>1160</v>
      </c>
      <c r="F849" s="1" t="s">
        <v>77</v>
      </c>
      <c r="G849" s="1" t="s">
        <v>47</v>
      </c>
    </row>
    <row r="850" spans="1:7" x14ac:dyDescent="0.2">
      <c r="A850" s="22" t="str">
        <f>IF(ISBLANK(Tableau1[[#This Row],[Magasin]])," ",Tableau1[[#This Row],[Magasin]]&amp;"_"&amp;INT((ROW(A850)-2)/20)+1)</f>
        <v>1160_43</v>
      </c>
      <c r="B850" s="1">
        <v>950162</v>
      </c>
      <c r="C850" s="1">
        <v>1011</v>
      </c>
      <c r="D850" s="1" t="s">
        <v>609</v>
      </c>
      <c r="E850" s="1">
        <v>1160</v>
      </c>
      <c r="F850" s="1" t="s">
        <v>77</v>
      </c>
      <c r="G850" s="1" t="s">
        <v>47</v>
      </c>
    </row>
    <row r="851" spans="1:7" x14ac:dyDescent="0.2">
      <c r="A851" s="22" t="str">
        <f>IF(ISBLANK(Tableau1[[#This Row],[Magasin]])," ",Tableau1[[#This Row],[Magasin]]&amp;"_"&amp;INT((ROW(A851)-2)/20)+1)</f>
        <v>1160_43</v>
      </c>
      <c r="B851" s="1">
        <v>950436</v>
      </c>
      <c r="C851" s="1">
        <v>1031</v>
      </c>
      <c r="D851" s="1" t="s">
        <v>610</v>
      </c>
      <c r="E851" s="1">
        <v>1160</v>
      </c>
      <c r="F851" s="1" t="s">
        <v>77</v>
      </c>
      <c r="G851" s="1" t="s">
        <v>47</v>
      </c>
    </row>
    <row r="852" spans="1:7" x14ac:dyDescent="0.2">
      <c r="A852" s="22" t="str">
        <f>IF(ISBLANK(Tableau1[[#This Row],[Magasin]])," ",Tableau1[[#This Row],[Magasin]]&amp;"_"&amp;INT((ROW(A852)-2)/20)+1)</f>
        <v>1160_43</v>
      </c>
      <c r="B852" s="1">
        <v>950472</v>
      </c>
      <c r="C852" s="1">
        <v>1031</v>
      </c>
      <c r="D852" s="1" t="s">
        <v>611</v>
      </c>
      <c r="E852" s="1">
        <v>1160</v>
      </c>
      <c r="F852" s="1" t="s">
        <v>77</v>
      </c>
      <c r="G852" s="1" t="s">
        <v>47</v>
      </c>
    </row>
    <row r="853" spans="1:7" x14ac:dyDescent="0.2">
      <c r="A853" s="22" t="str">
        <f>IF(ISBLANK(Tableau1[[#This Row],[Magasin]])," ",Tableau1[[#This Row],[Magasin]]&amp;"_"&amp;INT((ROW(A853)-2)/20)+1)</f>
        <v>1160_43</v>
      </c>
      <c r="B853" s="1">
        <v>951252</v>
      </c>
      <c r="C853" s="1">
        <v>1011</v>
      </c>
      <c r="D853" s="1" t="s">
        <v>612</v>
      </c>
      <c r="E853" s="1">
        <v>1160</v>
      </c>
      <c r="F853" s="1" t="s">
        <v>77</v>
      </c>
      <c r="G853" s="1" t="s">
        <v>47</v>
      </c>
    </row>
    <row r="854" spans="1:7" x14ac:dyDescent="0.2">
      <c r="A854" s="22" t="str">
        <f>IF(ISBLANK(Tableau1[[#This Row],[Magasin]])," ",Tableau1[[#This Row],[Magasin]]&amp;"_"&amp;INT((ROW(A854)-2)/20)+1)</f>
        <v>1160_43</v>
      </c>
      <c r="B854" s="1">
        <v>951365</v>
      </c>
      <c r="C854" s="1">
        <v>1031</v>
      </c>
      <c r="D854" s="1" t="s">
        <v>309</v>
      </c>
      <c r="E854" s="1">
        <v>1160</v>
      </c>
      <c r="F854" s="1" t="s">
        <v>77</v>
      </c>
      <c r="G854" s="1" t="s">
        <v>47</v>
      </c>
    </row>
    <row r="855" spans="1:7" x14ac:dyDescent="0.2">
      <c r="A855" s="22" t="str">
        <f>IF(ISBLANK(Tableau1[[#This Row],[Magasin]])," ",Tableau1[[#This Row],[Magasin]]&amp;"_"&amp;INT((ROW(A855)-2)/20)+1)</f>
        <v>1160_43</v>
      </c>
      <c r="B855" s="1">
        <v>951600</v>
      </c>
      <c r="C855" s="1">
        <v>1011</v>
      </c>
      <c r="D855" s="1" t="s">
        <v>613</v>
      </c>
      <c r="E855" s="1">
        <v>1160</v>
      </c>
      <c r="F855" s="1" t="s">
        <v>206</v>
      </c>
      <c r="G855" s="1" t="s">
        <v>47</v>
      </c>
    </row>
    <row r="856" spans="1:7" x14ac:dyDescent="0.2">
      <c r="A856" s="22" t="str">
        <f>IF(ISBLANK(Tableau1[[#This Row],[Magasin]])," ",Tableau1[[#This Row],[Magasin]]&amp;"_"&amp;INT((ROW(A856)-2)/20)+1)</f>
        <v>1160_43</v>
      </c>
      <c r="B856" s="1">
        <v>951601</v>
      </c>
      <c r="C856" s="1">
        <v>1011</v>
      </c>
      <c r="D856" s="1" t="s">
        <v>614</v>
      </c>
      <c r="E856" s="1">
        <v>1160</v>
      </c>
      <c r="F856" s="1" t="s">
        <v>269</v>
      </c>
      <c r="G856" s="1" t="s">
        <v>47</v>
      </c>
    </row>
    <row r="857" spans="1:7" x14ac:dyDescent="0.2">
      <c r="A857" s="22" t="str">
        <f>IF(ISBLANK(Tableau1[[#This Row],[Magasin]])," ",Tableau1[[#This Row],[Magasin]]&amp;"_"&amp;INT((ROW(A857)-2)/20)+1)</f>
        <v>1160_43</v>
      </c>
      <c r="B857" s="1">
        <v>951604</v>
      </c>
      <c r="C857" s="1">
        <v>1031</v>
      </c>
      <c r="D857" s="1" t="s">
        <v>615</v>
      </c>
      <c r="E857" s="1">
        <v>1160</v>
      </c>
      <c r="F857" s="1" t="s">
        <v>206</v>
      </c>
      <c r="G857" s="1" t="s">
        <v>47</v>
      </c>
    </row>
    <row r="858" spans="1:7" x14ac:dyDescent="0.2">
      <c r="A858" s="22" t="str">
        <f>IF(ISBLANK(Tableau1[[#This Row],[Magasin]])," ",Tableau1[[#This Row],[Magasin]]&amp;"_"&amp;INT((ROW(A858)-2)/20)+1)</f>
        <v>1160_43</v>
      </c>
      <c r="B858" s="23">
        <v>951701</v>
      </c>
      <c r="C858" s="23">
        <v>1011</v>
      </c>
      <c r="D858" s="23" t="s">
        <v>616</v>
      </c>
      <c r="E858" s="23">
        <v>1160</v>
      </c>
      <c r="F858" s="23" t="s">
        <v>153</v>
      </c>
      <c r="G858" s="23" t="s">
        <v>154</v>
      </c>
    </row>
    <row r="859" spans="1:7" x14ac:dyDescent="0.2">
      <c r="A859" s="22" t="str">
        <f>IF(ISBLANK(Tableau1[[#This Row],[Magasin]])," ",Tableau1[[#This Row],[Magasin]]&amp;"_"&amp;INT((ROW(A859)-2)/20)+1)</f>
        <v>1160_43</v>
      </c>
      <c r="B859" s="1">
        <v>951770</v>
      </c>
      <c r="C859" s="1">
        <v>1031</v>
      </c>
      <c r="D859" s="1" t="s">
        <v>617</v>
      </c>
      <c r="E859" s="1">
        <v>1160</v>
      </c>
      <c r="F859" s="1" t="s">
        <v>269</v>
      </c>
      <c r="G859" s="1" t="s">
        <v>47</v>
      </c>
    </row>
    <row r="860" spans="1:7" x14ac:dyDescent="0.2">
      <c r="A860" s="22" t="str">
        <f>IF(ISBLANK(Tableau1[[#This Row],[Magasin]])," ",Tableau1[[#This Row],[Magasin]]&amp;"_"&amp;INT((ROW(A860)-2)/20)+1)</f>
        <v>1160_43</v>
      </c>
      <c r="B860" s="1">
        <v>951771</v>
      </c>
      <c r="C860" s="1">
        <v>1031</v>
      </c>
      <c r="D860" s="1" t="s">
        <v>594</v>
      </c>
      <c r="E860" s="1">
        <v>1160</v>
      </c>
      <c r="F860" s="1" t="s">
        <v>269</v>
      </c>
      <c r="G860" s="1" t="s">
        <v>47</v>
      </c>
    </row>
    <row r="861" spans="1:7" x14ac:dyDescent="0.2">
      <c r="A861" s="22" t="str">
        <f>IF(ISBLANK(Tableau1[[#This Row],[Magasin]])," ",Tableau1[[#This Row],[Magasin]]&amp;"_"&amp;INT((ROW(A861)-2)/20)+1)</f>
        <v>1160_43</v>
      </c>
      <c r="B861" s="1">
        <v>951772</v>
      </c>
      <c r="C861" s="1">
        <v>1031</v>
      </c>
      <c r="D861" s="1" t="s">
        <v>593</v>
      </c>
      <c r="E861" s="1">
        <v>1160</v>
      </c>
      <c r="F861" s="1" t="s">
        <v>269</v>
      </c>
      <c r="G861" s="1" t="s">
        <v>47</v>
      </c>
    </row>
    <row r="862" spans="1:7" x14ac:dyDescent="0.2">
      <c r="A862" s="22" t="str">
        <f>IF(ISBLANK(Tableau1[[#This Row],[Magasin]])," ",Tableau1[[#This Row],[Magasin]]&amp;"_"&amp;INT((ROW(A862)-2)/20)+1)</f>
        <v>1160_44</v>
      </c>
      <c r="B862" s="1">
        <v>951773</v>
      </c>
      <c r="C862" s="1">
        <v>1011</v>
      </c>
      <c r="D862" s="1" t="s">
        <v>618</v>
      </c>
      <c r="E862" s="1">
        <v>1160</v>
      </c>
      <c r="F862" s="1" t="s">
        <v>206</v>
      </c>
      <c r="G862" s="1" t="s">
        <v>47</v>
      </c>
    </row>
    <row r="863" spans="1:7" x14ac:dyDescent="0.2">
      <c r="A863" s="22" t="str">
        <f>IF(ISBLANK(Tableau1[[#This Row],[Magasin]])," ",Tableau1[[#This Row],[Magasin]]&amp;"_"&amp;INT((ROW(A863)-2)/20)+1)</f>
        <v>1160_44</v>
      </c>
      <c r="B863" s="1">
        <v>951774</v>
      </c>
      <c r="C863" s="1">
        <v>1011</v>
      </c>
      <c r="D863" s="1" t="s">
        <v>619</v>
      </c>
      <c r="E863" s="1">
        <v>1160</v>
      </c>
      <c r="F863" s="1" t="s">
        <v>206</v>
      </c>
      <c r="G863" s="1" t="s">
        <v>47</v>
      </c>
    </row>
    <row r="864" spans="1:7" x14ac:dyDescent="0.2">
      <c r="A864" s="22" t="str">
        <f>IF(ISBLANK(Tableau1[[#This Row],[Magasin]])," ",Tableau1[[#This Row],[Magasin]]&amp;"_"&amp;INT((ROW(A864)-2)/20)+1)</f>
        <v>1160_44</v>
      </c>
      <c r="B864" s="1">
        <v>951775</v>
      </c>
      <c r="C864" s="1">
        <v>1011</v>
      </c>
      <c r="D864" s="1" t="s">
        <v>620</v>
      </c>
      <c r="E864" s="1">
        <v>1160</v>
      </c>
      <c r="F864" s="1" t="s">
        <v>206</v>
      </c>
      <c r="G864" s="1" t="s">
        <v>47</v>
      </c>
    </row>
    <row r="865" spans="1:7" x14ac:dyDescent="0.2">
      <c r="A865" s="22" t="str">
        <f>IF(ISBLANK(Tableau1[[#This Row],[Magasin]])," ",Tableau1[[#This Row],[Magasin]]&amp;"_"&amp;INT((ROW(A865)-2)/20)+1)</f>
        <v>1160_44</v>
      </c>
      <c r="B865" s="1">
        <v>951776</v>
      </c>
      <c r="C865" s="1">
        <v>1011</v>
      </c>
      <c r="D865" s="1" t="s">
        <v>621</v>
      </c>
      <c r="E865" s="1">
        <v>1160</v>
      </c>
      <c r="F865" s="1" t="s">
        <v>206</v>
      </c>
      <c r="G865" s="1" t="s">
        <v>47</v>
      </c>
    </row>
    <row r="866" spans="1:7" x14ac:dyDescent="0.2">
      <c r="A866" s="22" t="str">
        <f>IF(ISBLANK(Tableau1[[#This Row],[Magasin]])," ",Tableau1[[#This Row],[Magasin]]&amp;"_"&amp;INT((ROW(A866)-2)/20)+1)</f>
        <v>1160_44</v>
      </c>
      <c r="B866" s="1">
        <v>951777</v>
      </c>
      <c r="C866" s="1">
        <v>1011</v>
      </c>
      <c r="D866" s="1" t="s">
        <v>622</v>
      </c>
      <c r="E866" s="1">
        <v>1160</v>
      </c>
      <c r="F866" s="1" t="s">
        <v>206</v>
      </c>
      <c r="G866" s="1" t="s">
        <v>47</v>
      </c>
    </row>
    <row r="867" spans="1:7" x14ac:dyDescent="0.2">
      <c r="A867" s="22" t="str">
        <f>IF(ISBLANK(Tableau1[[#This Row],[Magasin]])," ",Tableau1[[#This Row],[Magasin]]&amp;"_"&amp;INT((ROW(A867)-2)/20)+1)</f>
        <v>1160_44</v>
      </c>
      <c r="B867" s="1">
        <v>951778</v>
      </c>
      <c r="C867" s="1">
        <v>1011</v>
      </c>
      <c r="D867" s="1" t="s">
        <v>623</v>
      </c>
      <c r="E867" s="1">
        <v>1160</v>
      </c>
      <c r="F867" s="1" t="s">
        <v>206</v>
      </c>
      <c r="G867" s="1" t="s">
        <v>47</v>
      </c>
    </row>
    <row r="868" spans="1:7" x14ac:dyDescent="0.2">
      <c r="A868" s="22" t="str">
        <f>IF(ISBLANK(Tableau1[[#This Row],[Magasin]])," ",Tableau1[[#This Row],[Magasin]]&amp;"_"&amp;INT((ROW(A868)-2)/20)+1)</f>
        <v>1160_44</v>
      </c>
      <c r="B868" s="1">
        <v>951782</v>
      </c>
      <c r="C868" s="1">
        <v>1011</v>
      </c>
      <c r="D868" s="1" t="s">
        <v>624</v>
      </c>
      <c r="E868" s="1">
        <v>1160</v>
      </c>
      <c r="F868" s="1" t="s">
        <v>269</v>
      </c>
      <c r="G868" s="1" t="s">
        <v>47</v>
      </c>
    </row>
    <row r="869" spans="1:7" x14ac:dyDescent="0.2">
      <c r="A869" s="22" t="str">
        <f>IF(ISBLANK(Tableau1[[#This Row],[Magasin]])," ",Tableau1[[#This Row],[Magasin]]&amp;"_"&amp;INT((ROW(A869)-2)/20)+1)</f>
        <v>1160_44</v>
      </c>
      <c r="B869" s="1">
        <v>951783</v>
      </c>
      <c r="C869" s="1">
        <v>1011</v>
      </c>
      <c r="D869" s="1" t="s">
        <v>625</v>
      </c>
      <c r="E869" s="1">
        <v>1160</v>
      </c>
      <c r="F869" s="1" t="s">
        <v>269</v>
      </c>
      <c r="G869" s="1" t="s">
        <v>47</v>
      </c>
    </row>
    <row r="870" spans="1:7" x14ac:dyDescent="0.2">
      <c r="A870" s="22" t="str">
        <f>IF(ISBLANK(Tableau1[[#This Row],[Magasin]])," ",Tableau1[[#This Row],[Magasin]]&amp;"_"&amp;INT((ROW(A870)-2)/20)+1)</f>
        <v>1160_44</v>
      </c>
      <c r="B870" s="1">
        <v>951784</v>
      </c>
      <c r="C870" s="1">
        <v>1011</v>
      </c>
      <c r="D870" s="1" t="s">
        <v>626</v>
      </c>
      <c r="E870" s="1">
        <v>1160</v>
      </c>
      <c r="F870" s="1" t="s">
        <v>163</v>
      </c>
      <c r="G870" s="1" t="s">
        <v>47</v>
      </c>
    </row>
    <row r="871" spans="1:7" x14ac:dyDescent="0.2">
      <c r="A871" s="22" t="str">
        <f>IF(ISBLANK(Tableau1[[#This Row],[Magasin]])," ",Tableau1[[#This Row],[Magasin]]&amp;"_"&amp;INT((ROW(A871)-2)/20)+1)</f>
        <v>1160_44</v>
      </c>
      <c r="B871" s="1">
        <v>951785</v>
      </c>
      <c r="C871" s="1">
        <v>1011</v>
      </c>
      <c r="D871" s="1" t="s">
        <v>627</v>
      </c>
      <c r="E871" s="1">
        <v>1160</v>
      </c>
      <c r="F871" s="1" t="s">
        <v>163</v>
      </c>
      <c r="G871" s="1" t="s">
        <v>47</v>
      </c>
    </row>
    <row r="872" spans="1:7" x14ac:dyDescent="0.2">
      <c r="A872" s="22" t="str">
        <f>IF(ISBLANK(Tableau1[[#This Row],[Magasin]])," ",Tableau1[[#This Row],[Magasin]]&amp;"_"&amp;INT((ROW(A872)-2)/20)+1)</f>
        <v>1160_44</v>
      </c>
      <c r="B872" s="1">
        <v>951786</v>
      </c>
      <c r="C872" s="1">
        <v>1011</v>
      </c>
      <c r="D872" s="1" t="s">
        <v>628</v>
      </c>
      <c r="E872" s="1">
        <v>1160</v>
      </c>
      <c r="F872" s="1" t="s">
        <v>163</v>
      </c>
      <c r="G872" s="1" t="s">
        <v>47</v>
      </c>
    </row>
    <row r="873" spans="1:7" x14ac:dyDescent="0.2">
      <c r="A873" s="22" t="str">
        <f>IF(ISBLANK(Tableau1[[#This Row],[Magasin]])," ",Tableau1[[#This Row],[Magasin]]&amp;"_"&amp;INT((ROW(A873)-2)/20)+1)</f>
        <v>1160_44</v>
      </c>
      <c r="B873" s="1">
        <v>951787</v>
      </c>
      <c r="C873" s="1">
        <v>1011</v>
      </c>
      <c r="D873" s="1" t="s">
        <v>629</v>
      </c>
      <c r="E873" s="1">
        <v>1160</v>
      </c>
      <c r="F873" s="1" t="s">
        <v>163</v>
      </c>
      <c r="G873" s="1" t="s">
        <v>47</v>
      </c>
    </row>
    <row r="874" spans="1:7" x14ac:dyDescent="0.2">
      <c r="A874" s="22" t="str">
        <f>IF(ISBLANK(Tableau1[[#This Row],[Magasin]])," ",Tableau1[[#This Row],[Magasin]]&amp;"_"&amp;INT((ROW(A874)-2)/20)+1)</f>
        <v>1160_44</v>
      </c>
      <c r="B874" s="1">
        <v>951788</v>
      </c>
      <c r="C874" s="1">
        <v>1011</v>
      </c>
      <c r="D874" s="1" t="s">
        <v>630</v>
      </c>
      <c r="E874" s="1">
        <v>1160</v>
      </c>
      <c r="F874" s="1" t="s">
        <v>163</v>
      </c>
      <c r="G874" s="1" t="s">
        <v>47</v>
      </c>
    </row>
    <row r="875" spans="1:7" x14ac:dyDescent="0.2">
      <c r="A875" s="22" t="str">
        <f>IF(ISBLANK(Tableau1[[#This Row],[Magasin]])," ",Tableau1[[#This Row],[Magasin]]&amp;"_"&amp;INT((ROW(A875)-2)/20)+1)</f>
        <v>1160_44</v>
      </c>
      <c r="B875" s="1">
        <v>951789</v>
      </c>
      <c r="C875" s="1">
        <v>1011</v>
      </c>
      <c r="D875" s="1" t="s">
        <v>631</v>
      </c>
      <c r="E875" s="1">
        <v>1160</v>
      </c>
      <c r="F875" s="1" t="s">
        <v>163</v>
      </c>
      <c r="G875" s="1" t="s">
        <v>47</v>
      </c>
    </row>
    <row r="876" spans="1:7" x14ac:dyDescent="0.2">
      <c r="A876" s="22" t="str">
        <f>IF(ISBLANK(Tableau1[[#This Row],[Magasin]])," ",Tableau1[[#This Row],[Magasin]]&amp;"_"&amp;INT((ROW(A876)-2)/20)+1)</f>
        <v>1160_44</v>
      </c>
      <c r="B876" s="1">
        <v>951791</v>
      </c>
      <c r="C876" s="1">
        <v>1011</v>
      </c>
      <c r="D876" s="1" t="s">
        <v>632</v>
      </c>
      <c r="E876" s="1">
        <v>1160</v>
      </c>
      <c r="F876" s="1" t="s">
        <v>163</v>
      </c>
      <c r="G876" s="1" t="s">
        <v>47</v>
      </c>
    </row>
    <row r="877" spans="1:7" x14ac:dyDescent="0.2">
      <c r="A877" s="22" t="str">
        <f>IF(ISBLANK(Tableau1[[#This Row],[Magasin]])," ",Tableau1[[#This Row],[Magasin]]&amp;"_"&amp;INT((ROW(A877)-2)/20)+1)</f>
        <v>1160_44</v>
      </c>
      <c r="B877" s="1">
        <v>951792</v>
      </c>
      <c r="C877" s="1">
        <v>1011</v>
      </c>
      <c r="D877" s="1" t="s">
        <v>633</v>
      </c>
      <c r="E877" s="1">
        <v>1160</v>
      </c>
      <c r="F877" s="1" t="s">
        <v>163</v>
      </c>
      <c r="G877" s="1" t="s">
        <v>47</v>
      </c>
    </row>
    <row r="878" spans="1:7" x14ac:dyDescent="0.2">
      <c r="A878" s="22" t="str">
        <f>IF(ISBLANK(Tableau1[[#This Row],[Magasin]])," ",Tableau1[[#This Row],[Magasin]]&amp;"_"&amp;INT((ROW(A878)-2)/20)+1)</f>
        <v>1160_44</v>
      </c>
      <c r="B878" s="1">
        <v>951795</v>
      </c>
      <c r="C878" s="1">
        <v>1011</v>
      </c>
      <c r="D878" s="1" t="s">
        <v>634</v>
      </c>
      <c r="E878" s="1">
        <v>1160</v>
      </c>
      <c r="F878" s="1" t="s">
        <v>163</v>
      </c>
      <c r="G878" s="1" t="s">
        <v>47</v>
      </c>
    </row>
    <row r="879" spans="1:7" x14ac:dyDescent="0.2">
      <c r="A879" s="22" t="str">
        <f>IF(ISBLANK(Tableau1[[#This Row],[Magasin]])," ",Tableau1[[#This Row],[Magasin]]&amp;"_"&amp;INT((ROW(A879)-2)/20)+1)</f>
        <v>1160_44</v>
      </c>
      <c r="B879" s="1">
        <v>951829</v>
      </c>
      <c r="C879" s="1">
        <v>1031</v>
      </c>
      <c r="D879" s="1" t="s">
        <v>635</v>
      </c>
      <c r="E879" s="1">
        <v>1160</v>
      </c>
      <c r="F879" s="1" t="s">
        <v>163</v>
      </c>
      <c r="G879" s="1" t="s">
        <v>47</v>
      </c>
    </row>
    <row r="880" spans="1:7" x14ac:dyDescent="0.2">
      <c r="A880" s="22" t="str">
        <f>IF(ISBLANK(Tableau1[[#This Row],[Magasin]])," ",Tableau1[[#This Row],[Magasin]]&amp;"_"&amp;INT((ROW(A880)-2)/20)+1)</f>
        <v>1160_44</v>
      </c>
      <c r="B880" s="1">
        <v>951993</v>
      </c>
      <c r="C880" s="1">
        <v>1031</v>
      </c>
      <c r="D880" s="1" t="s">
        <v>636</v>
      </c>
      <c r="E880" s="1">
        <v>1160</v>
      </c>
      <c r="F880" s="1" t="s">
        <v>269</v>
      </c>
      <c r="G880" s="1" t="s">
        <v>47</v>
      </c>
    </row>
    <row r="881" spans="1:7" x14ac:dyDescent="0.2">
      <c r="A881" s="22" t="str">
        <f>IF(ISBLANK(Tableau1[[#This Row],[Magasin]])," ",Tableau1[[#This Row],[Magasin]]&amp;"_"&amp;INT((ROW(A881)-2)/20)+1)</f>
        <v>1160_44</v>
      </c>
      <c r="B881" s="1">
        <v>951994</v>
      </c>
      <c r="C881" s="1">
        <v>1011</v>
      </c>
      <c r="D881" s="1" t="s">
        <v>635</v>
      </c>
      <c r="E881" s="1">
        <v>1160</v>
      </c>
      <c r="F881" s="1" t="s">
        <v>269</v>
      </c>
      <c r="G881" s="1" t="s">
        <v>47</v>
      </c>
    </row>
    <row r="882" spans="1:7" x14ac:dyDescent="0.2">
      <c r="A882" s="22" t="str">
        <f>IF(ISBLANK(Tableau1[[#This Row],[Magasin]])," ",Tableau1[[#This Row],[Magasin]]&amp;"_"&amp;INT((ROW(A882)-2)/20)+1)</f>
        <v>1160_45</v>
      </c>
      <c r="B882" s="1">
        <v>951995</v>
      </c>
      <c r="C882" s="1">
        <v>1011</v>
      </c>
      <c r="D882" s="1" t="s">
        <v>637</v>
      </c>
      <c r="E882" s="1">
        <v>1160</v>
      </c>
      <c r="F882" s="1" t="s">
        <v>269</v>
      </c>
      <c r="G882" s="1" t="s">
        <v>47</v>
      </c>
    </row>
    <row r="883" spans="1:7" x14ac:dyDescent="0.2">
      <c r="A883" s="22" t="str">
        <f>IF(ISBLANK(Tableau1[[#This Row],[Magasin]])," ",Tableau1[[#This Row],[Magasin]]&amp;"_"&amp;INT((ROW(A883)-2)/20)+1)</f>
        <v>1160_45</v>
      </c>
      <c r="B883" s="1">
        <v>951996</v>
      </c>
      <c r="C883" s="1">
        <v>1031</v>
      </c>
      <c r="D883" s="1" t="s">
        <v>638</v>
      </c>
      <c r="E883" s="1">
        <v>1160</v>
      </c>
      <c r="F883" s="1" t="s">
        <v>269</v>
      </c>
      <c r="G883" s="1" t="s">
        <v>47</v>
      </c>
    </row>
    <row r="884" spans="1:7" x14ac:dyDescent="0.2">
      <c r="A884" s="22" t="str">
        <f>IF(ISBLANK(Tableau1[[#This Row],[Magasin]])," ",Tableau1[[#This Row],[Magasin]]&amp;"_"&amp;INT((ROW(A884)-2)/20)+1)</f>
        <v>1160_45</v>
      </c>
      <c r="B884" s="1">
        <v>951998</v>
      </c>
      <c r="C884" s="1">
        <v>1031</v>
      </c>
      <c r="D884" s="1" t="s">
        <v>593</v>
      </c>
      <c r="E884" s="1">
        <v>1160</v>
      </c>
      <c r="F884" s="1" t="s">
        <v>206</v>
      </c>
      <c r="G884" s="1" t="s">
        <v>47</v>
      </c>
    </row>
    <row r="885" spans="1:7" x14ac:dyDescent="0.2">
      <c r="A885" s="22" t="str">
        <f>IF(ISBLANK(Tableau1[[#This Row],[Magasin]])," ",Tableau1[[#This Row],[Magasin]]&amp;"_"&amp;INT((ROW(A885)-2)/20)+1)</f>
        <v>1160_45</v>
      </c>
      <c r="B885" s="1">
        <v>952003</v>
      </c>
      <c r="C885" s="1">
        <v>1011</v>
      </c>
      <c r="D885" s="1" t="s">
        <v>639</v>
      </c>
      <c r="E885" s="1">
        <v>1160</v>
      </c>
      <c r="F885" s="1" t="s">
        <v>163</v>
      </c>
      <c r="G885" s="1" t="s">
        <v>47</v>
      </c>
    </row>
    <row r="886" spans="1:7" x14ac:dyDescent="0.2">
      <c r="A886" s="22" t="str">
        <f>IF(ISBLANK(Tableau1[[#This Row],[Magasin]])," ",Tableau1[[#This Row],[Magasin]]&amp;"_"&amp;INT((ROW(A886)-2)/20)+1)</f>
        <v>1160_45</v>
      </c>
      <c r="B886" s="1">
        <v>952007</v>
      </c>
      <c r="C886" s="1">
        <v>1011</v>
      </c>
      <c r="D886" s="1" t="s">
        <v>624</v>
      </c>
      <c r="E886" s="1">
        <v>1160</v>
      </c>
      <c r="F886" s="1" t="s">
        <v>269</v>
      </c>
      <c r="G886" s="1" t="s">
        <v>47</v>
      </c>
    </row>
    <row r="887" spans="1:7" x14ac:dyDescent="0.2">
      <c r="A887" s="22" t="str">
        <f>IF(ISBLANK(Tableau1[[#This Row],[Magasin]])," ",Tableau1[[#This Row],[Magasin]]&amp;"_"&amp;INT((ROW(A887)-2)/20)+1)</f>
        <v>1160_45</v>
      </c>
      <c r="B887" s="1">
        <v>952008</v>
      </c>
      <c r="C887" s="1">
        <v>1031</v>
      </c>
      <c r="D887" s="1" t="s">
        <v>625</v>
      </c>
      <c r="E887" s="1">
        <v>1160</v>
      </c>
      <c r="F887" s="1" t="s">
        <v>206</v>
      </c>
      <c r="G887" s="1" t="s">
        <v>47</v>
      </c>
    </row>
    <row r="888" spans="1:7" x14ac:dyDescent="0.2">
      <c r="A888" s="22" t="str">
        <f>IF(ISBLANK(Tableau1[[#This Row],[Magasin]])," ",Tableau1[[#This Row],[Magasin]]&amp;"_"&amp;INT((ROW(A888)-2)/20)+1)</f>
        <v>1160_45</v>
      </c>
      <c r="B888" s="1">
        <v>952009</v>
      </c>
      <c r="C888" s="1">
        <v>1011</v>
      </c>
      <c r="D888" s="1" t="s">
        <v>626</v>
      </c>
      <c r="E888" s="1">
        <v>1160</v>
      </c>
      <c r="F888" s="1" t="s">
        <v>206</v>
      </c>
      <c r="G888" s="1" t="s">
        <v>47</v>
      </c>
    </row>
    <row r="889" spans="1:7" x14ac:dyDescent="0.2">
      <c r="A889" s="22" t="str">
        <f>IF(ISBLANK(Tableau1[[#This Row],[Magasin]])," ",Tableau1[[#This Row],[Magasin]]&amp;"_"&amp;INT((ROW(A889)-2)/20)+1)</f>
        <v>1160_45</v>
      </c>
      <c r="B889" s="1">
        <v>952011</v>
      </c>
      <c r="C889" s="1">
        <v>1011</v>
      </c>
      <c r="D889" s="1" t="s">
        <v>628</v>
      </c>
      <c r="E889" s="1">
        <v>1160</v>
      </c>
      <c r="F889" s="1" t="s">
        <v>163</v>
      </c>
      <c r="G889" s="1" t="s">
        <v>47</v>
      </c>
    </row>
    <row r="890" spans="1:7" x14ac:dyDescent="0.2">
      <c r="A890" s="22" t="str">
        <f>IF(ISBLANK(Tableau1[[#This Row],[Magasin]])," ",Tableau1[[#This Row],[Magasin]]&amp;"_"&amp;INT((ROW(A890)-2)/20)+1)</f>
        <v>1160_45</v>
      </c>
      <c r="B890" s="1">
        <v>952016</v>
      </c>
      <c r="C890" s="1">
        <v>1011</v>
      </c>
      <c r="D890" s="1" t="s">
        <v>632</v>
      </c>
      <c r="E890" s="1">
        <v>1160</v>
      </c>
      <c r="F890" s="1" t="s">
        <v>269</v>
      </c>
      <c r="G890" s="1" t="s">
        <v>47</v>
      </c>
    </row>
    <row r="891" spans="1:7" x14ac:dyDescent="0.2">
      <c r="A891" s="22" t="str">
        <f>IF(ISBLANK(Tableau1[[#This Row],[Magasin]])," ",Tableau1[[#This Row],[Magasin]]&amp;"_"&amp;INT((ROW(A891)-2)/20)+1)</f>
        <v>1160_45</v>
      </c>
      <c r="B891" s="1">
        <v>952021</v>
      </c>
      <c r="C891" s="1">
        <v>1011</v>
      </c>
      <c r="D891" s="1" t="s">
        <v>640</v>
      </c>
      <c r="E891" s="1">
        <v>1160</v>
      </c>
      <c r="F891" s="1" t="s">
        <v>269</v>
      </c>
      <c r="G891" s="1" t="s">
        <v>47</v>
      </c>
    </row>
    <row r="892" spans="1:7" x14ac:dyDescent="0.2">
      <c r="A892" s="22" t="str">
        <f>IF(ISBLANK(Tableau1[[#This Row],[Magasin]])," ",Tableau1[[#This Row],[Magasin]]&amp;"_"&amp;INT((ROW(A892)-2)/20)+1)</f>
        <v>1160_45</v>
      </c>
      <c r="B892" s="1">
        <v>952022</v>
      </c>
      <c r="C892" s="1">
        <v>1011</v>
      </c>
      <c r="D892" s="1" t="s">
        <v>641</v>
      </c>
      <c r="E892" s="1">
        <v>1160</v>
      </c>
      <c r="F892" s="1" t="s">
        <v>269</v>
      </c>
      <c r="G892" s="1" t="s">
        <v>47</v>
      </c>
    </row>
    <row r="893" spans="1:7" x14ac:dyDescent="0.2">
      <c r="A893" s="22" t="str">
        <f>IF(ISBLANK(Tableau1[[#This Row],[Magasin]])," ",Tableau1[[#This Row],[Magasin]]&amp;"_"&amp;INT((ROW(A893)-2)/20)+1)</f>
        <v>1160_45</v>
      </c>
      <c r="B893" s="1">
        <v>952046</v>
      </c>
      <c r="C893" s="1">
        <v>1011</v>
      </c>
      <c r="D893" s="1" t="s">
        <v>642</v>
      </c>
      <c r="E893" s="1">
        <v>1160</v>
      </c>
      <c r="F893" s="1" t="s">
        <v>193</v>
      </c>
      <c r="G893" s="1" t="s">
        <v>47</v>
      </c>
    </row>
    <row r="894" spans="1:7" x14ac:dyDescent="0.2">
      <c r="A894" s="22" t="str">
        <f>IF(ISBLANK(Tableau1[[#This Row],[Magasin]])," ",Tableau1[[#This Row],[Magasin]]&amp;"_"&amp;INT((ROW(A894)-2)/20)+1)</f>
        <v>1160_45</v>
      </c>
      <c r="B894" s="1">
        <v>952148</v>
      </c>
      <c r="C894" s="1">
        <v>1011</v>
      </c>
      <c r="D894" s="1" t="s">
        <v>643</v>
      </c>
      <c r="E894" s="1">
        <v>1160</v>
      </c>
      <c r="F894" s="1" t="s">
        <v>269</v>
      </c>
      <c r="G894" s="1" t="s">
        <v>47</v>
      </c>
    </row>
    <row r="895" spans="1:7" x14ac:dyDescent="0.2">
      <c r="A895" s="22" t="str">
        <f>IF(ISBLANK(Tableau1[[#This Row],[Magasin]])," ",Tableau1[[#This Row],[Magasin]]&amp;"_"&amp;INT((ROW(A895)-2)/20)+1)</f>
        <v>1160_45</v>
      </c>
      <c r="B895" s="1">
        <v>952175</v>
      </c>
      <c r="C895" s="1">
        <v>1011</v>
      </c>
      <c r="D895" s="1" t="s">
        <v>644</v>
      </c>
      <c r="E895" s="1">
        <v>1160</v>
      </c>
      <c r="F895" s="1" t="s">
        <v>206</v>
      </c>
      <c r="G895" s="1" t="s">
        <v>47</v>
      </c>
    </row>
    <row r="896" spans="1:7" x14ac:dyDescent="0.2">
      <c r="A896" s="22" t="str">
        <f>IF(ISBLANK(Tableau1[[#This Row],[Magasin]])," ",Tableau1[[#This Row],[Magasin]]&amp;"_"&amp;INT((ROW(A896)-2)/20)+1)</f>
        <v>1160_45</v>
      </c>
      <c r="B896" s="1">
        <v>952177</v>
      </c>
      <c r="C896" s="1">
        <v>1011</v>
      </c>
      <c r="D896" s="1" t="s">
        <v>644</v>
      </c>
      <c r="E896" s="1">
        <v>1160</v>
      </c>
      <c r="F896" s="1" t="s">
        <v>206</v>
      </c>
      <c r="G896" s="1" t="s">
        <v>47</v>
      </c>
    </row>
    <row r="897" spans="1:7" x14ac:dyDescent="0.2">
      <c r="A897" s="22" t="str">
        <f>IF(ISBLANK(Tableau1[[#This Row],[Magasin]])," ",Tableau1[[#This Row],[Magasin]]&amp;"_"&amp;INT((ROW(A897)-2)/20)+1)</f>
        <v>1160_45</v>
      </c>
      <c r="B897" s="1">
        <v>952278</v>
      </c>
      <c r="C897" s="1">
        <v>1011</v>
      </c>
      <c r="D897" s="1" t="s">
        <v>645</v>
      </c>
      <c r="E897" s="1">
        <v>1160</v>
      </c>
      <c r="F897" s="1" t="s">
        <v>206</v>
      </c>
      <c r="G897" s="1" t="s">
        <v>47</v>
      </c>
    </row>
    <row r="898" spans="1:7" x14ac:dyDescent="0.2">
      <c r="A898" s="22" t="str">
        <f>IF(ISBLANK(Tableau1[[#This Row],[Magasin]])," ",Tableau1[[#This Row],[Magasin]]&amp;"_"&amp;INT((ROW(A898)-2)/20)+1)</f>
        <v>1160_45</v>
      </c>
      <c r="B898" s="1">
        <v>953888</v>
      </c>
      <c r="C898" s="1">
        <v>1011</v>
      </c>
      <c r="D898" s="1" t="s">
        <v>646</v>
      </c>
      <c r="E898" s="1">
        <v>1160</v>
      </c>
      <c r="F898" s="1" t="s">
        <v>77</v>
      </c>
      <c r="G898" s="1" t="s">
        <v>47</v>
      </c>
    </row>
    <row r="899" spans="1:7" x14ac:dyDescent="0.2">
      <c r="A899" s="22" t="str">
        <f>IF(ISBLANK(Tableau1[[#This Row],[Magasin]])," ",Tableau1[[#This Row],[Magasin]]&amp;"_"&amp;INT((ROW(A899)-2)/20)+1)</f>
        <v>1160_45</v>
      </c>
      <c r="B899" s="1">
        <v>991996</v>
      </c>
      <c r="C899" s="1">
        <v>1011</v>
      </c>
      <c r="D899" s="1" t="s">
        <v>647</v>
      </c>
      <c r="E899" s="1">
        <v>1160</v>
      </c>
      <c r="F899" s="1" t="s">
        <v>205</v>
      </c>
      <c r="G899" s="1" t="s">
        <v>47</v>
      </c>
    </row>
    <row r="900" spans="1:7" ht="13.5" thickBot="1" x14ac:dyDescent="0.25">
      <c r="A900" s="22" t="str">
        <f>IF(ISBLANK(Tableau1[[#This Row],[Magasin]])," ",Tableau1[[#This Row],[Magasin]]&amp;"_"&amp;INT((ROW(A900)-2)/20)+1)</f>
        <v>1160_45</v>
      </c>
      <c r="B900" s="24">
        <v>992835</v>
      </c>
      <c r="C900" s="24">
        <v>1011</v>
      </c>
      <c r="D900" s="24" t="s">
        <v>647</v>
      </c>
      <c r="E900" s="24">
        <v>1160</v>
      </c>
      <c r="F900" s="24" t="s">
        <v>163</v>
      </c>
      <c r="G900" s="24" t="s">
        <v>47</v>
      </c>
    </row>
    <row r="901" spans="1:7" ht="13.5" thickTop="1" x14ac:dyDescent="0.2">
      <c r="A901" s="27" t="str">
        <f>IF(ISBLANK(Tableau1[[#This Row],[Magasin]])," ",Tableau1[[#This Row],[Magasin]]&amp;"_"&amp;INT((ROW(A901)-2)/20)+1)</f>
        <v>1160_45</v>
      </c>
      <c r="B901" s="25">
        <v>6728</v>
      </c>
      <c r="C901" s="25">
        <v>1011</v>
      </c>
      <c r="D901" s="25" t="s">
        <v>648</v>
      </c>
      <c r="E901" s="25">
        <v>1160</v>
      </c>
      <c r="F901" s="25" t="s">
        <v>67</v>
      </c>
      <c r="G901" s="25" t="s">
        <v>26</v>
      </c>
    </row>
    <row r="902" spans="1:7" x14ac:dyDescent="0.2">
      <c r="A902" s="22" t="str">
        <f>IF(ISBLANK(Tableau1[[#This Row],[Magasin]])," ",Tableau1[[#This Row],[Magasin]]&amp;"_"&amp;INT((ROW(A902)-2)/20)+1)</f>
        <v>1160_46</v>
      </c>
      <c r="B902" s="1">
        <v>11071</v>
      </c>
      <c r="C902" s="1">
        <v>1011</v>
      </c>
      <c r="D902" s="1" t="s">
        <v>649</v>
      </c>
      <c r="E902" s="1">
        <v>1160</v>
      </c>
      <c r="F902" s="1" t="s">
        <v>84</v>
      </c>
      <c r="G902" s="1" t="s">
        <v>26</v>
      </c>
    </row>
    <row r="903" spans="1:7" x14ac:dyDescent="0.2">
      <c r="A903" s="22" t="str">
        <f>IF(ISBLANK(Tableau1[[#This Row],[Magasin]])," ",Tableau1[[#This Row],[Magasin]]&amp;"_"&amp;INT((ROW(A903)-2)/20)+1)</f>
        <v>1160_46</v>
      </c>
      <c r="B903" s="1">
        <v>15922</v>
      </c>
      <c r="C903" s="1">
        <v>1011</v>
      </c>
      <c r="D903" s="1" t="s">
        <v>650</v>
      </c>
      <c r="E903" s="1">
        <v>1160</v>
      </c>
      <c r="F903" s="1" t="s">
        <v>53</v>
      </c>
      <c r="G903" s="1" t="s">
        <v>26</v>
      </c>
    </row>
    <row r="904" spans="1:7" x14ac:dyDescent="0.2">
      <c r="A904" s="22" t="str">
        <f>IF(ISBLANK(Tableau1[[#This Row],[Magasin]])," ",Tableau1[[#This Row],[Magasin]]&amp;"_"&amp;INT((ROW(A904)-2)/20)+1)</f>
        <v>1160_46</v>
      </c>
      <c r="B904" s="1">
        <v>18300</v>
      </c>
      <c r="C904" s="1">
        <v>1011</v>
      </c>
      <c r="D904" s="1" t="s">
        <v>634</v>
      </c>
      <c r="E904" s="1">
        <v>1160</v>
      </c>
      <c r="F904" s="1" t="s">
        <v>107</v>
      </c>
      <c r="G904" s="1" t="s">
        <v>26</v>
      </c>
    </row>
    <row r="905" spans="1:7" x14ac:dyDescent="0.2">
      <c r="A905" s="22" t="str">
        <f>IF(ISBLANK(Tableau1[[#This Row],[Magasin]])," ",Tableau1[[#This Row],[Magasin]]&amp;"_"&amp;INT((ROW(A905)-2)/20)+1)</f>
        <v>1160_46</v>
      </c>
      <c r="B905" s="1">
        <v>18300</v>
      </c>
      <c r="C905" s="1">
        <v>1011</v>
      </c>
      <c r="D905" s="1" t="s">
        <v>634</v>
      </c>
      <c r="E905" s="1">
        <v>1160</v>
      </c>
      <c r="F905" s="1" t="s">
        <v>108</v>
      </c>
      <c r="G905" s="1" t="s">
        <v>26</v>
      </c>
    </row>
    <row r="906" spans="1:7" x14ac:dyDescent="0.2">
      <c r="A906" s="22" t="str">
        <f>IF(ISBLANK(Tableau1[[#This Row],[Magasin]])," ",Tableau1[[#This Row],[Magasin]]&amp;"_"&amp;INT((ROW(A906)-2)/20)+1)</f>
        <v>1160_46</v>
      </c>
      <c r="B906" s="1">
        <v>18300</v>
      </c>
      <c r="C906" s="1">
        <v>1011</v>
      </c>
      <c r="D906" s="1" t="s">
        <v>634</v>
      </c>
      <c r="E906" s="1">
        <v>1160</v>
      </c>
      <c r="F906" s="1" t="s">
        <v>114</v>
      </c>
      <c r="G906" s="1" t="s">
        <v>26</v>
      </c>
    </row>
    <row r="907" spans="1:7" x14ac:dyDescent="0.2">
      <c r="A907" s="22" t="str">
        <f>IF(ISBLANK(Tableau1[[#This Row],[Magasin]])," ",Tableau1[[#This Row],[Magasin]]&amp;"_"&amp;INT((ROW(A907)-2)/20)+1)</f>
        <v>1160_46</v>
      </c>
      <c r="B907" s="1">
        <v>18300</v>
      </c>
      <c r="C907" s="1">
        <v>1011</v>
      </c>
      <c r="D907" s="1" t="s">
        <v>634</v>
      </c>
      <c r="E907" s="1">
        <v>1160</v>
      </c>
      <c r="F907" s="1" t="s">
        <v>46</v>
      </c>
      <c r="G907" s="1" t="s">
        <v>47</v>
      </c>
    </row>
    <row r="908" spans="1:7" x14ac:dyDescent="0.2">
      <c r="A908" s="22" t="str">
        <f>IF(ISBLANK(Tableau1[[#This Row],[Magasin]])," ",Tableau1[[#This Row],[Magasin]]&amp;"_"&amp;INT((ROW(A908)-2)/20)+1)</f>
        <v>1160_46</v>
      </c>
      <c r="B908" s="1">
        <v>19734</v>
      </c>
      <c r="C908" s="1">
        <v>1011</v>
      </c>
      <c r="D908" s="1" t="s">
        <v>651</v>
      </c>
      <c r="E908" s="1">
        <v>1160</v>
      </c>
      <c r="F908" s="1" t="s">
        <v>29</v>
      </c>
      <c r="G908" s="1" t="s">
        <v>26</v>
      </c>
    </row>
    <row r="909" spans="1:7" x14ac:dyDescent="0.2">
      <c r="A909" s="22" t="str">
        <f>IF(ISBLANK(Tableau1[[#This Row],[Magasin]])," ",Tableau1[[#This Row],[Magasin]]&amp;"_"&amp;INT((ROW(A909)-2)/20)+1)</f>
        <v>1160_46</v>
      </c>
      <c r="B909" s="1">
        <v>29737</v>
      </c>
      <c r="C909" s="1">
        <v>1011</v>
      </c>
      <c r="D909" s="1" t="s">
        <v>652</v>
      </c>
      <c r="E909" s="1">
        <v>1160</v>
      </c>
      <c r="F909" s="1" t="s">
        <v>67</v>
      </c>
      <c r="G909" s="1" t="s">
        <v>26</v>
      </c>
    </row>
    <row r="910" spans="1:7" x14ac:dyDescent="0.2">
      <c r="A910" s="22" t="str">
        <f>IF(ISBLANK(Tableau1[[#This Row],[Magasin]])," ",Tableau1[[#This Row],[Magasin]]&amp;"_"&amp;INT((ROW(A910)-2)/20)+1)</f>
        <v>1160_46</v>
      </c>
      <c r="B910" s="1">
        <v>40569</v>
      </c>
      <c r="C910" s="1">
        <v>1011</v>
      </c>
      <c r="D910" s="1" t="s">
        <v>653</v>
      </c>
      <c r="E910" s="1">
        <v>1160</v>
      </c>
      <c r="F910" s="1" t="s">
        <v>25</v>
      </c>
      <c r="G910" s="1" t="s">
        <v>26</v>
      </c>
    </row>
    <row r="911" spans="1:7" x14ac:dyDescent="0.2">
      <c r="A911" s="22" t="str">
        <f>IF(ISBLANK(Tableau1[[#This Row],[Magasin]])," ",Tableau1[[#This Row],[Magasin]]&amp;"_"&amp;INT((ROW(A911)-2)/20)+1)</f>
        <v>1160_46</v>
      </c>
      <c r="B911" s="1">
        <v>40569</v>
      </c>
      <c r="C911" s="1">
        <v>1011</v>
      </c>
      <c r="D911" s="1" t="s">
        <v>653</v>
      </c>
      <c r="E911" s="1">
        <v>1160</v>
      </c>
      <c r="F911" s="1" t="s">
        <v>67</v>
      </c>
      <c r="G911" s="1" t="s">
        <v>26</v>
      </c>
    </row>
    <row r="912" spans="1:7" x14ac:dyDescent="0.2">
      <c r="A912" s="22" t="str">
        <f>IF(ISBLANK(Tableau1[[#This Row],[Magasin]])," ",Tableau1[[#This Row],[Magasin]]&amp;"_"&amp;INT((ROW(A912)-2)/20)+1)</f>
        <v>1160_46</v>
      </c>
      <c r="B912" s="1">
        <v>40569</v>
      </c>
      <c r="C912" s="1">
        <v>1011</v>
      </c>
      <c r="D912" s="1" t="s">
        <v>653</v>
      </c>
      <c r="E912" s="1">
        <v>1160</v>
      </c>
      <c r="F912" s="1" t="s">
        <v>74</v>
      </c>
      <c r="G912" s="1" t="s">
        <v>26</v>
      </c>
    </row>
    <row r="913" spans="1:7" x14ac:dyDescent="0.2">
      <c r="A913" s="22" t="str">
        <f>IF(ISBLANK(Tableau1[[#This Row],[Magasin]])," ",Tableau1[[#This Row],[Magasin]]&amp;"_"&amp;INT((ROW(A913)-2)/20)+1)</f>
        <v>1160_46</v>
      </c>
      <c r="B913" s="1">
        <v>40569</v>
      </c>
      <c r="C913" s="1">
        <v>1011</v>
      </c>
      <c r="D913" s="1" t="s">
        <v>653</v>
      </c>
      <c r="E913" s="1">
        <v>1160</v>
      </c>
      <c r="F913" s="1" t="s">
        <v>96</v>
      </c>
      <c r="G913" s="1" t="s">
        <v>26</v>
      </c>
    </row>
    <row r="914" spans="1:7" x14ac:dyDescent="0.2">
      <c r="A914" s="22" t="str">
        <f>IF(ISBLANK(Tableau1[[#This Row],[Magasin]])," ",Tableau1[[#This Row],[Magasin]]&amp;"_"&amp;INT((ROW(A914)-2)/20)+1)</f>
        <v>1160_46</v>
      </c>
      <c r="B914" s="1">
        <v>90932</v>
      </c>
      <c r="C914" s="1">
        <v>1031</v>
      </c>
      <c r="D914" s="1" t="s">
        <v>654</v>
      </c>
      <c r="E914" s="1">
        <v>1160</v>
      </c>
      <c r="F914" s="1" t="s">
        <v>25</v>
      </c>
      <c r="G914" s="1" t="s">
        <v>26</v>
      </c>
    </row>
    <row r="915" spans="1:7" x14ac:dyDescent="0.2">
      <c r="A915" s="22" t="str">
        <f>IF(ISBLANK(Tableau1[[#This Row],[Magasin]])," ",Tableau1[[#This Row],[Magasin]]&amp;"_"&amp;INT((ROW(A915)-2)/20)+1)</f>
        <v>1160_46</v>
      </c>
      <c r="B915" s="1">
        <v>99955</v>
      </c>
      <c r="C915" s="1">
        <v>1011</v>
      </c>
      <c r="D915" s="1" t="s">
        <v>655</v>
      </c>
      <c r="E915" s="1">
        <v>1160</v>
      </c>
      <c r="F915" s="1" t="s">
        <v>446</v>
      </c>
      <c r="G915" s="1" t="s">
        <v>26</v>
      </c>
    </row>
    <row r="916" spans="1:7" x14ac:dyDescent="0.2">
      <c r="A916" s="22" t="str">
        <f>IF(ISBLANK(Tableau1[[#This Row],[Magasin]])," ",Tableau1[[#This Row],[Magasin]]&amp;"_"&amp;INT((ROW(A916)-2)/20)+1)</f>
        <v>1160_46</v>
      </c>
      <c r="B916" s="1">
        <v>121674</v>
      </c>
      <c r="C916" s="1">
        <v>1011</v>
      </c>
      <c r="D916" s="1" t="s">
        <v>656</v>
      </c>
      <c r="E916" s="1">
        <v>1160</v>
      </c>
      <c r="F916" s="1" t="s">
        <v>197</v>
      </c>
      <c r="G916" s="1" t="s">
        <v>26</v>
      </c>
    </row>
    <row r="917" spans="1:7" x14ac:dyDescent="0.2">
      <c r="A917" s="22" t="str">
        <f>IF(ISBLANK(Tableau1[[#This Row],[Magasin]])," ",Tableau1[[#This Row],[Magasin]]&amp;"_"&amp;INT((ROW(A917)-2)/20)+1)</f>
        <v>1160_46</v>
      </c>
      <c r="B917" s="1">
        <v>200139</v>
      </c>
      <c r="C917" s="1">
        <v>1011</v>
      </c>
      <c r="D917" s="1" t="s">
        <v>657</v>
      </c>
      <c r="E917" s="1">
        <v>1160</v>
      </c>
      <c r="F917" s="1" t="s">
        <v>69</v>
      </c>
      <c r="G917" s="1" t="s">
        <v>47</v>
      </c>
    </row>
    <row r="918" spans="1:7" x14ac:dyDescent="0.2">
      <c r="A918" s="22" t="str">
        <f>IF(ISBLANK(Tableau1[[#This Row],[Magasin]])," ",Tableau1[[#This Row],[Magasin]]&amp;"_"&amp;INT((ROW(A918)-2)/20)+1)</f>
        <v>1160_46</v>
      </c>
      <c r="B918" s="1">
        <v>200277</v>
      </c>
      <c r="C918" s="1">
        <v>1011</v>
      </c>
      <c r="D918" s="1" t="s">
        <v>658</v>
      </c>
      <c r="E918" s="1">
        <v>1160</v>
      </c>
      <c r="F918" s="1" t="s">
        <v>69</v>
      </c>
      <c r="G918" s="1" t="s">
        <v>47</v>
      </c>
    </row>
    <row r="919" spans="1:7" x14ac:dyDescent="0.2">
      <c r="A919" s="22" t="str">
        <f>IF(ISBLANK(Tableau1[[#This Row],[Magasin]])," ",Tableau1[[#This Row],[Magasin]]&amp;"_"&amp;INT((ROW(A919)-2)/20)+1)</f>
        <v>1160_46</v>
      </c>
      <c r="B919" s="1">
        <v>201239</v>
      </c>
      <c r="C919" s="1">
        <v>1011</v>
      </c>
      <c r="D919" s="1" t="s">
        <v>659</v>
      </c>
      <c r="E919" s="1">
        <v>1160</v>
      </c>
      <c r="F919" s="1" t="s">
        <v>49</v>
      </c>
      <c r="G919" s="1" t="s">
        <v>26</v>
      </c>
    </row>
    <row r="920" spans="1:7" x14ac:dyDescent="0.2">
      <c r="A920" s="22" t="str">
        <f>IF(ISBLANK(Tableau1[[#This Row],[Magasin]])," ",Tableau1[[#This Row],[Magasin]]&amp;"_"&amp;INT((ROW(A920)-2)/20)+1)</f>
        <v>1160_46</v>
      </c>
      <c r="B920" s="1">
        <v>201239</v>
      </c>
      <c r="C920" s="1">
        <v>1011</v>
      </c>
      <c r="D920" s="1" t="s">
        <v>659</v>
      </c>
      <c r="E920" s="1">
        <v>1160</v>
      </c>
      <c r="F920" s="1" t="s">
        <v>38</v>
      </c>
      <c r="G920" s="1" t="s">
        <v>26</v>
      </c>
    </row>
    <row r="921" spans="1:7" x14ac:dyDescent="0.2">
      <c r="A921" s="22" t="str">
        <f>IF(ISBLANK(Tableau1[[#This Row],[Magasin]])," ",Tableau1[[#This Row],[Magasin]]&amp;"_"&amp;INT((ROW(A921)-2)/20)+1)</f>
        <v>1160_46</v>
      </c>
      <c r="B921" s="1">
        <v>201239</v>
      </c>
      <c r="C921" s="1">
        <v>1011</v>
      </c>
      <c r="D921" s="1" t="s">
        <v>659</v>
      </c>
      <c r="E921" s="1">
        <v>1160</v>
      </c>
      <c r="F921" s="1" t="s">
        <v>29</v>
      </c>
      <c r="G921" s="1" t="s">
        <v>26</v>
      </c>
    </row>
    <row r="922" spans="1:7" x14ac:dyDescent="0.2">
      <c r="A922" s="22" t="str">
        <f>IF(ISBLANK(Tableau1[[#This Row],[Magasin]])," ",Tableau1[[#This Row],[Magasin]]&amp;"_"&amp;INT((ROW(A922)-2)/20)+1)</f>
        <v>1160_47</v>
      </c>
      <c r="B922" s="1">
        <v>201250</v>
      </c>
      <c r="C922" s="1">
        <v>1011</v>
      </c>
      <c r="D922" s="1" t="s">
        <v>660</v>
      </c>
      <c r="E922" s="1">
        <v>1160</v>
      </c>
      <c r="F922" s="1" t="s">
        <v>92</v>
      </c>
      <c r="G922" s="1" t="s">
        <v>26</v>
      </c>
    </row>
    <row r="923" spans="1:7" x14ac:dyDescent="0.2">
      <c r="A923" s="22" t="str">
        <f>IF(ISBLANK(Tableau1[[#This Row],[Magasin]])," ",Tableau1[[#This Row],[Magasin]]&amp;"_"&amp;INT((ROW(A923)-2)/20)+1)</f>
        <v>1160_47</v>
      </c>
      <c r="B923" s="1">
        <v>201250</v>
      </c>
      <c r="C923" s="1">
        <v>1011</v>
      </c>
      <c r="D923" s="1" t="s">
        <v>660</v>
      </c>
      <c r="E923" s="1">
        <v>1160</v>
      </c>
      <c r="F923" s="1" t="s">
        <v>35</v>
      </c>
      <c r="G923" s="1" t="s">
        <v>36</v>
      </c>
    </row>
    <row r="924" spans="1:7" x14ac:dyDescent="0.2">
      <c r="A924" s="22" t="str">
        <f>IF(ISBLANK(Tableau1[[#This Row],[Magasin]])," ",Tableau1[[#This Row],[Magasin]]&amp;"_"&amp;INT((ROW(A924)-2)/20)+1)</f>
        <v>1160_47</v>
      </c>
      <c r="B924" s="1">
        <v>201250</v>
      </c>
      <c r="C924" s="1">
        <v>1011</v>
      </c>
      <c r="D924" s="1" t="s">
        <v>660</v>
      </c>
      <c r="E924" s="1">
        <v>1160</v>
      </c>
      <c r="F924" s="1" t="s">
        <v>77</v>
      </c>
      <c r="G924" s="1" t="s">
        <v>47</v>
      </c>
    </row>
    <row r="925" spans="1:7" x14ac:dyDescent="0.2">
      <c r="A925" s="22" t="str">
        <f>IF(ISBLANK(Tableau1[[#This Row],[Magasin]])," ",Tableau1[[#This Row],[Magasin]]&amp;"_"&amp;INT((ROW(A925)-2)/20)+1)</f>
        <v>1160_47</v>
      </c>
      <c r="B925" s="1">
        <v>201250</v>
      </c>
      <c r="C925" s="1">
        <v>1011</v>
      </c>
      <c r="D925" s="1" t="s">
        <v>660</v>
      </c>
      <c r="E925" s="1">
        <v>1160</v>
      </c>
      <c r="F925" s="1" t="s">
        <v>206</v>
      </c>
      <c r="G925" s="1" t="s">
        <v>47</v>
      </c>
    </row>
    <row r="926" spans="1:7" x14ac:dyDescent="0.2">
      <c r="A926" s="22" t="str">
        <f>IF(ISBLANK(Tableau1[[#This Row],[Magasin]])," ",Tableau1[[#This Row],[Magasin]]&amp;"_"&amp;INT((ROW(A926)-2)/20)+1)</f>
        <v>1160_47</v>
      </c>
      <c r="B926" s="1">
        <v>201544</v>
      </c>
      <c r="C926" s="1">
        <v>1011</v>
      </c>
      <c r="D926" s="1" t="s">
        <v>661</v>
      </c>
      <c r="E926" s="1">
        <v>1160</v>
      </c>
      <c r="F926" s="1" t="s">
        <v>34</v>
      </c>
      <c r="G926" s="1" t="s">
        <v>26</v>
      </c>
    </row>
    <row r="927" spans="1:7" x14ac:dyDescent="0.2">
      <c r="A927" s="22" t="str">
        <f>IF(ISBLANK(Tableau1[[#This Row],[Magasin]])," ",Tableau1[[#This Row],[Magasin]]&amp;"_"&amp;INT((ROW(A927)-2)/20)+1)</f>
        <v>1160_47</v>
      </c>
      <c r="B927" s="1">
        <v>202642</v>
      </c>
      <c r="C927" s="1">
        <v>1011</v>
      </c>
      <c r="D927" s="1" t="s">
        <v>662</v>
      </c>
      <c r="E927" s="1">
        <v>1160</v>
      </c>
      <c r="F927" s="1" t="s">
        <v>114</v>
      </c>
      <c r="G927" s="1" t="s">
        <v>26</v>
      </c>
    </row>
    <row r="928" spans="1:7" x14ac:dyDescent="0.2">
      <c r="A928" s="22" t="str">
        <f>IF(ISBLANK(Tableau1[[#This Row],[Magasin]])," ",Tableau1[[#This Row],[Magasin]]&amp;"_"&amp;INT((ROW(A928)-2)/20)+1)</f>
        <v>1160_47</v>
      </c>
      <c r="B928" s="1">
        <v>203207</v>
      </c>
      <c r="C928" s="1">
        <v>1011</v>
      </c>
      <c r="D928" s="1" t="s">
        <v>663</v>
      </c>
      <c r="E928" s="1">
        <v>1160</v>
      </c>
      <c r="F928" s="1" t="s">
        <v>29</v>
      </c>
      <c r="G928" s="1" t="s">
        <v>26</v>
      </c>
    </row>
    <row r="929" spans="1:7" x14ac:dyDescent="0.2">
      <c r="A929" s="22" t="str">
        <f>IF(ISBLANK(Tableau1[[#This Row],[Magasin]])," ",Tableau1[[#This Row],[Magasin]]&amp;"_"&amp;INT((ROW(A929)-2)/20)+1)</f>
        <v>1160_47</v>
      </c>
      <c r="B929" s="1">
        <v>203207</v>
      </c>
      <c r="C929" s="1">
        <v>1011</v>
      </c>
      <c r="D929" s="1" t="s">
        <v>663</v>
      </c>
      <c r="E929" s="1">
        <v>1160</v>
      </c>
      <c r="F929" s="1" t="s">
        <v>58</v>
      </c>
      <c r="G929" s="1" t="s">
        <v>36</v>
      </c>
    </row>
    <row r="930" spans="1:7" x14ac:dyDescent="0.2">
      <c r="A930" s="22" t="str">
        <f>IF(ISBLANK(Tableau1[[#This Row],[Magasin]])," ",Tableau1[[#This Row],[Magasin]]&amp;"_"&amp;INT((ROW(A930)-2)/20)+1)</f>
        <v>1160_47</v>
      </c>
      <c r="B930" s="1">
        <v>204326</v>
      </c>
      <c r="C930" s="1">
        <v>1011</v>
      </c>
      <c r="D930" s="1" t="s">
        <v>664</v>
      </c>
      <c r="E930" s="1">
        <v>1160</v>
      </c>
      <c r="F930" s="1" t="s">
        <v>33</v>
      </c>
      <c r="G930" s="1" t="s">
        <v>26</v>
      </c>
    </row>
    <row r="931" spans="1:7" x14ac:dyDescent="0.2">
      <c r="A931" s="22" t="str">
        <f>IF(ISBLANK(Tableau1[[#This Row],[Magasin]])," ",Tableau1[[#This Row],[Magasin]]&amp;"_"&amp;INT((ROW(A931)-2)/20)+1)</f>
        <v>1160_47</v>
      </c>
      <c r="B931" s="1">
        <v>205167</v>
      </c>
      <c r="C931" s="1">
        <v>1011</v>
      </c>
      <c r="D931" s="1" t="s">
        <v>665</v>
      </c>
      <c r="E931" s="1">
        <v>1160</v>
      </c>
      <c r="F931" s="1" t="s">
        <v>51</v>
      </c>
      <c r="G931" s="1" t="s">
        <v>52</v>
      </c>
    </row>
    <row r="932" spans="1:7" x14ac:dyDescent="0.2">
      <c r="A932" s="22" t="str">
        <f>IF(ISBLANK(Tableau1[[#This Row],[Magasin]])," ",Tableau1[[#This Row],[Magasin]]&amp;"_"&amp;INT((ROW(A932)-2)/20)+1)</f>
        <v>1160_47</v>
      </c>
      <c r="B932" s="1">
        <v>205573</v>
      </c>
      <c r="C932" s="1">
        <v>1011</v>
      </c>
      <c r="D932" s="1" t="s">
        <v>666</v>
      </c>
      <c r="E932" s="1">
        <v>1160</v>
      </c>
      <c r="F932" s="1" t="s">
        <v>34</v>
      </c>
      <c r="G932" s="1" t="s">
        <v>26</v>
      </c>
    </row>
    <row r="933" spans="1:7" x14ac:dyDescent="0.2">
      <c r="A933" s="22" t="str">
        <f>IF(ISBLANK(Tableau1[[#This Row],[Magasin]])," ",Tableau1[[#This Row],[Magasin]]&amp;"_"&amp;INT((ROW(A933)-2)/20)+1)</f>
        <v>1160_47</v>
      </c>
      <c r="B933" s="1">
        <v>207462</v>
      </c>
      <c r="C933" s="1">
        <v>1011</v>
      </c>
      <c r="D933" s="1" t="s">
        <v>667</v>
      </c>
      <c r="E933" s="1">
        <v>1160</v>
      </c>
      <c r="F933" s="1" t="s">
        <v>29</v>
      </c>
      <c r="G933" s="1" t="s">
        <v>26</v>
      </c>
    </row>
    <row r="934" spans="1:7" x14ac:dyDescent="0.2">
      <c r="A934" s="22" t="str">
        <f>IF(ISBLANK(Tableau1[[#This Row],[Magasin]])," ",Tableau1[[#This Row],[Magasin]]&amp;"_"&amp;INT((ROW(A934)-2)/20)+1)</f>
        <v>1160_47</v>
      </c>
      <c r="B934" s="1">
        <v>207462</v>
      </c>
      <c r="C934" s="1">
        <v>1011</v>
      </c>
      <c r="D934" s="1" t="s">
        <v>667</v>
      </c>
      <c r="E934" s="1">
        <v>1160</v>
      </c>
      <c r="F934" s="1" t="s">
        <v>35</v>
      </c>
      <c r="G934" s="1" t="s">
        <v>36</v>
      </c>
    </row>
    <row r="935" spans="1:7" x14ac:dyDescent="0.2">
      <c r="A935" s="22" t="str">
        <f>IF(ISBLANK(Tableau1[[#This Row],[Magasin]])," ",Tableau1[[#This Row],[Magasin]]&amp;"_"&amp;INT((ROW(A935)-2)/20)+1)</f>
        <v>1160_47</v>
      </c>
      <c r="B935" s="1">
        <v>207464</v>
      </c>
      <c r="C935" s="1">
        <v>1011</v>
      </c>
      <c r="D935" s="1" t="s">
        <v>668</v>
      </c>
      <c r="E935" s="1">
        <v>1160</v>
      </c>
      <c r="F935" s="1" t="s">
        <v>51</v>
      </c>
      <c r="G935" s="1" t="s">
        <v>52</v>
      </c>
    </row>
    <row r="936" spans="1:7" x14ac:dyDescent="0.2">
      <c r="A936" s="22" t="str">
        <f>IF(ISBLANK(Tableau1[[#This Row],[Magasin]])," ",Tableau1[[#This Row],[Magasin]]&amp;"_"&amp;INT((ROW(A936)-2)/20)+1)</f>
        <v>1160_47</v>
      </c>
      <c r="B936" s="1">
        <v>207464</v>
      </c>
      <c r="C936" s="1">
        <v>1011</v>
      </c>
      <c r="D936" s="1" t="s">
        <v>668</v>
      </c>
      <c r="E936" s="1">
        <v>1160</v>
      </c>
      <c r="F936" s="1" t="s">
        <v>38</v>
      </c>
      <c r="G936" s="1" t="s">
        <v>26</v>
      </c>
    </row>
    <row r="937" spans="1:7" x14ac:dyDescent="0.2">
      <c r="A937" s="22" t="str">
        <f>IF(ISBLANK(Tableau1[[#This Row],[Magasin]])," ",Tableau1[[#This Row],[Magasin]]&amp;"_"&amp;INT((ROW(A937)-2)/20)+1)</f>
        <v>1160_47</v>
      </c>
      <c r="B937" s="1">
        <v>208147</v>
      </c>
      <c r="C937" s="1">
        <v>1011</v>
      </c>
      <c r="D937" s="1" t="s">
        <v>669</v>
      </c>
      <c r="E937" s="1">
        <v>1160</v>
      </c>
      <c r="F937" s="1" t="s">
        <v>33</v>
      </c>
      <c r="G937" s="1" t="s">
        <v>26</v>
      </c>
    </row>
    <row r="938" spans="1:7" x14ac:dyDescent="0.2">
      <c r="A938" s="22" t="str">
        <f>IF(ISBLANK(Tableau1[[#This Row],[Magasin]])," ",Tableau1[[#This Row],[Magasin]]&amp;"_"&amp;INT((ROW(A938)-2)/20)+1)</f>
        <v>1160_47</v>
      </c>
      <c r="B938" s="1">
        <v>208148</v>
      </c>
      <c r="C938" s="1">
        <v>1011</v>
      </c>
      <c r="D938" s="1" t="s">
        <v>670</v>
      </c>
      <c r="E938" s="1">
        <v>1160</v>
      </c>
      <c r="F938" s="1" t="s">
        <v>45</v>
      </c>
      <c r="G938" s="1" t="s">
        <v>26</v>
      </c>
    </row>
    <row r="939" spans="1:7" x14ac:dyDescent="0.2">
      <c r="A939" s="22" t="str">
        <f>IF(ISBLANK(Tableau1[[#This Row],[Magasin]])," ",Tableau1[[#This Row],[Magasin]]&amp;"_"&amp;INT((ROW(A939)-2)/20)+1)</f>
        <v>1160_47</v>
      </c>
      <c r="B939" s="1">
        <v>208489</v>
      </c>
      <c r="C939" s="1">
        <v>1011</v>
      </c>
      <c r="D939" s="1" t="s">
        <v>671</v>
      </c>
      <c r="E939" s="1">
        <v>1160</v>
      </c>
      <c r="F939" s="1" t="s">
        <v>34</v>
      </c>
      <c r="G939" s="1" t="s">
        <v>26</v>
      </c>
    </row>
    <row r="940" spans="1:7" x14ac:dyDescent="0.2">
      <c r="A940" s="22" t="str">
        <f>IF(ISBLANK(Tableau1[[#This Row],[Magasin]])," ",Tableau1[[#This Row],[Magasin]]&amp;"_"&amp;INT((ROW(A940)-2)/20)+1)</f>
        <v>1160_47</v>
      </c>
      <c r="B940" s="1">
        <v>208535</v>
      </c>
      <c r="C940" s="1">
        <v>1011</v>
      </c>
      <c r="D940" s="1" t="s">
        <v>672</v>
      </c>
      <c r="E940" s="1">
        <v>1160</v>
      </c>
      <c r="F940" s="1" t="s">
        <v>35</v>
      </c>
      <c r="G940" s="1" t="s">
        <v>36</v>
      </c>
    </row>
    <row r="941" spans="1:7" x14ac:dyDescent="0.2">
      <c r="A941" s="22" t="str">
        <f>IF(ISBLANK(Tableau1[[#This Row],[Magasin]])," ",Tableau1[[#This Row],[Magasin]]&amp;"_"&amp;INT((ROW(A941)-2)/20)+1)</f>
        <v>1160_47</v>
      </c>
      <c r="B941" s="1">
        <v>208797</v>
      </c>
      <c r="C941" s="1">
        <v>1011</v>
      </c>
      <c r="D941" s="1" t="s">
        <v>673</v>
      </c>
      <c r="E941" s="1">
        <v>1160</v>
      </c>
      <c r="F941" s="1" t="s">
        <v>34</v>
      </c>
      <c r="G941" s="1" t="s">
        <v>26</v>
      </c>
    </row>
    <row r="942" spans="1:7" x14ac:dyDescent="0.2">
      <c r="A942" s="22" t="str">
        <f>IF(ISBLANK(Tableau1[[#This Row],[Magasin]])," ",Tableau1[[#This Row],[Magasin]]&amp;"_"&amp;INT((ROW(A942)-2)/20)+1)</f>
        <v>1160_48</v>
      </c>
      <c r="B942" s="1">
        <v>208797</v>
      </c>
      <c r="C942" s="1">
        <v>1011</v>
      </c>
      <c r="D942" s="1" t="s">
        <v>673</v>
      </c>
      <c r="E942" s="1">
        <v>1160</v>
      </c>
      <c r="F942" s="1" t="s">
        <v>200</v>
      </c>
      <c r="G942" s="1" t="s">
        <v>36</v>
      </c>
    </row>
    <row r="943" spans="1:7" x14ac:dyDescent="0.2">
      <c r="A943" s="22" t="str">
        <f>IF(ISBLANK(Tableau1[[#This Row],[Magasin]])," ",Tableau1[[#This Row],[Magasin]]&amp;"_"&amp;INT((ROW(A943)-2)/20)+1)</f>
        <v>1160_48</v>
      </c>
      <c r="B943" s="1">
        <v>209083</v>
      </c>
      <c r="C943" s="1">
        <v>1011</v>
      </c>
      <c r="D943" s="1" t="s">
        <v>674</v>
      </c>
      <c r="E943" s="1">
        <v>1160</v>
      </c>
      <c r="F943" s="1" t="s">
        <v>51</v>
      </c>
      <c r="G943" s="1" t="s">
        <v>52</v>
      </c>
    </row>
    <row r="944" spans="1:7" x14ac:dyDescent="0.2">
      <c r="A944" s="22" t="str">
        <f>IF(ISBLANK(Tableau1[[#This Row],[Magasin]])," ",Tableau1[[#This Row],[Magasin]]&amp;"_"&amp;INT((ROW(A944)-2)/20)+1)</f>
        <v>1160_48</v>
      </c>
      <c r="B944" s="1">
        <v>209083</v>
      </c>
      <c r="C944" s="1">
        <v>1011</v>
      </c>
      <c r="D944" s="1" t="s">
        <v>674</v>
      </c>
      <c r="E944" s="1">
        <v>1160</v>
      </c>
      <c r="F944" s="1" t="s">
        <v>295</v>
      </c>
      <c r="G944" s="1" t="s">
        <v>26</v>
      </c>
    </row>
    <row r="945" spans="1:7" x14ac:dyDescent="0.2">
      <c r="A945" s="22" t="str">
        <f>IF(ISBLANK(Tableau1[[#This Row],[Magasin]])," ",Tableau1[[#This Row],[Magasin]]&amp;"_"&amp;INT((ROW(A945)-2)/20)+1)</f>
        <v>1160_48</v>
      </c>
      <c r="B945" s="1">
        <v>209845</v>
      </c>
      <c r="C945" s="1">
        <v>1011</v>
      </c>
      <c r="D945" s="1" t="s">
        <v>675</v>
      </c>
      <c r="E945" s="1">
        <v>1160</v>
      </c>
      <c r="F945" s="1" t="s">
        <v>25</v>
      </c>
      <c r="G945" s="1" t="s">
        <v>26</v>
      </c>
    </row>
    <row r="946" spans="1:7" x14ac:dyDescent="0.2">
      <c r="A946" s="22" t="str">
        <f>IF(ISBLANK(Tableau1[[#This Row],[Magasin]])," ",Tableau1[[#This Row],[Magasin]]&amp;"_"&amp;INT((ROW(A946)-2)/20)+1)</f>
        <v>1160_48</v>
      </c>
      <c r="B946" s="1">
        <v>210226</v>
      </c>
      <c r="C946" s="1">
        <v>1011</v>
      </c>
      <c r="D946" s="1" t="s">
        <v>676</v>
      </c>
      <c r="E946" s="1">
        <v>1160</v>
      </c>
      <c r="F946" s="1" t="s">
        <v>49</v>
      </c>
      <c r="G946" s="1" t="s">
        <v>26</v>
      </c>
    </row>
    <row r="947" spans="1:7" x14ac:dyDescent="0.2">
      <c r="A947" s="22" t="str">
        <f>IF(ISBLANK(Tableau1[[#This Row],[Magasin]])," ",Tableau1[[#This Row],[Magasin]]&amp;"_"&amp;INT((ROW(A947)-2)/20)+1)</f>
        <v>1160_48</v>
      </c>
      <c r="B947" s="1">
        <v>210506</v>
      </c>
      <c r="C947" s="1">
        <v>1011</v>
      </c>
      <c r="D947" s="1" t="s">
        <v>677</v>
      </c>
      <c r="E947" s="1">
        <v>1160</v>
      </c>
      <c r="F947" s="1" t="s">
        <v>51</v>
      </c>
      <c r="G947" s="1" t="s">
        <v>52</v>
      </c>
    </row>
    <row r="948" spans="1:7" x14ac:dyDescent="0.2">
      <c r="A948" s="22" t="str">
        <f>IF(ISBLANK(Tableau1[[#This Row],[Magasin]])," ",Tableau1[[#This Row],[Magasin]]&amp;"_"&amp;INT((ROW(A948)-2)/20)+1)</f>
        <v>1160_48</v>
      </c>
      <c r="B948" s="1">
        <v>210507</v>
      </c>
      <c r="C948" s="1">
        <v>1011</v>
      </c>
      <c r="D948" s="1" t="s">
        <v>678</v>
      </c>
      <c r="E948" s="1">
        <v>1160</v>
      </c>
      <c r="F948" s="1" t="s">
        <v>116</v>
      </c>
      <c r="G948" s="1" t="s">
        <v>26</v>
      </c>
    </row>
    <row r="949" spans="1:7" x14ac:dyDescent="0.2">
      <c r="A949" s="22" t="str">
        <f>IF(ISBLANK(Tableau1[[#This Row],[Magasin]])," ",Tableau1[[#This Row],[Magasin]]&amp;"_"&amp;INT((ROW(A949)-2)/20)+1)</f>
        <v>1160_48</v>
      </c>
      <c r="B949" s="1">
        <v>210791</v>
      </c>
      <c r="C949" s="1">
        <v>1011</v>
      </c>
      <c r="D949" s="1" t="s">
        <v>679</v>
      </c>
      <c r="E949" s="1">
        <v>1160</v>
      </c>
      <c r="F949" s="1" t="s">
        <v>41</v>
      </c>
      <c r="G949" s="1" t="s">
        <v>26</v>
      </c>
    </row>
    <row r="950" spans="1:7" x14ac:dyDescent="0.2">
      <c r="A950" s="22" t="str">
        <f>IF(ISBLANK(Tableau1[[#This Row],[Magasin]])," ",Tableau1[[#This Row],[Magasin]]&amp;"_"&amp;INT((ROW(A950)-2)/20)+1)</f>
        <v>1160_48</v>
      </c>
      <c r="B950" s="1">
        <v>210796</v>
      </c>
      <c r="C950" s="1">
        <v>1011</v>
      </c>
      <c r="D950" s="1" t="s">
        <v>680</v>
      </c>
      <c r="E950" s="1">
        <v>1160</v>
      </c>
      <c r="F950" s="1" t="s">
        <v>41</v>
      </c>
      <c r="G950" s="1" t="s">
        <v>26</v>
      </c>
    </row>
    <row r="951" spans="1:7" x14ac:dyDescent="0.2">
      <c r="A951" s="22" t="str">
        <f>IF(ISBLANK(Tableau1[[#This Row],[Magasin]])," ",Tableau1[[#This Row],[Magasin]]&amp;"_"&amp;INT((ROW(A951)-2)/20)+1)</f>
        <v>1160_48</v>
      </c>
      <c r="B951" s="1">
        <v>211177</v>
      </c>
      <c r="C951" s="1">
        <v>1011</v>
      </c>
      <c r="D951" s="1" t="s">
        <v>681</v>
      </c>
      <c r="E951" s="1">
        <v>1160</v>
      </c>
      <c r="F951" s="1" t="s">
        <v>25</v>
      </c>
      <c r="G951" s="1" t="s">
        <v>26</v>
      </c>
    </row>
    <row r="952" spans="1:7" x14ac:dyDescent="0.2">
      <c r="A952" s="22" t="str">
        <f>IF(ISBLANK(Tableau1[[#This Row],[Magasin]])," ",Tableau1[[#This Row],[Magasin]]&amp;"_"&amp;INT((ROW(A952)-2)/20)+1)</f>
        <v>1160_48</v>
      </c>
      <c r="B952" s="1">
        <v>212095</v>
      </c>
      <c r="C952" s="1">
        <v>1011</v>
      </c>
      <c r="D952" s="1" t="s">
        <v>682</v>
      </c>
      <c r="E952" s="1">
        <v>1160</v>
      </c>
      <c r="F952" s="1" t="s">
        <v>29</v>
      </c>
      <c r="G952" s="1" t="s">
        <v>26</v>
      </c>
    </row>
    <row r="953" spans="1:7" x14ac:dyDescent="0.2">
      <c r="A953" s="22" t="str">
        <f>IF(ISBLANK(Tableau1[[#This Row],[Magasin]])," ",Tableau1[[#This Row],[Magasin]]&amp;"_"&amp;INT((ROW(A953)-2)/20)+1)</f>
        <v>1160_48</v>
      </c>
      <c r="B953" s="1">
        <v>212095</v>
      </c>
      <c r="C953" s="1">
        <v>1011</v>
      </c>
      <c r="D953" s="1" t="s">
        <v>682</v>
      </c>
      <c r="E953" s="1">
        <v>1160</v>
      </c>
      <c r="F953" s="1" t="s">
        <v>58</v>
      </c>
      <c r="G953" s="1" t="s">
        <v>36</v>
      </c>
    </row>
    <row r="954" spans="1:7" x14ac:dyDescent="0.2">
      <c r="A954" s="22" t="str">
        <f>IF(ISBLANK(Tableau1[[#This Row],[Magasin]])," ",Tableau1[[#This Row],[Magasin]]&amp;"_"&amp;INT((ROW(A954)-2)/20)+1)</f>
        <v>1160_48</v>
      </c>
      <c r="B954" s="1">
        <v>212131</v>
      </c>
      <c r="C954" s="1">
        <v>1011</v>
      </c>
      <c r="D954" s="1" t="s">
        <v>683</v>
      </c>
      <c r="E954" s="1">
        <v>1160</v>
      </c>
      <c r="F954" s="1" t="s">
        <v>29</v>
      </c>
      <c r="G954" s="1" t="s">
        <v>26</v>
      </c>
    </row>
    <row r="955" spans="1:7" x14ac:dyDescent="0.2">
      <c r="A955" s="22" t="str">
        <f>IF(ISBLANK(Tableau1[[#This Row],[Magasin]])," ",Tableau1[[#This Row],[Magasin]]&amp;"_"&amp;INT((ROW(A955)-2)/20)+1)</f>
        <v>1160_48</v>
      </c>
      <c r="B955" s="1">
        <v>212462</v>
      </c>
      <c r="C955" s="1">
        <v>1011</v>
      </c>
      <c r="D955" s="1" t="s">
        <v>684</v>
      </c>
      <c r="E955" s="1">
        <v>1160</v>
      </c>
      <c r="F955" s="1" t="s">
        <v>34</v>
      </c>
      <c r="G955" s="1" t="s">
        <v>26</v>
      </c>
    </row>
    <row r="956" spans="1:7" x14ac:dyDescent="0.2">
      <c r="A956" s="22" t="str">
        <f>IF(ISBLANK(Tableau1[[#This Row],[Magasin]])," ",Tableau1[[#This Row],[Magasin]]&amp;"_"&amp;INT((ROW(A956)-2)/20)+1)</f>
        <v>1160_48</v>
      </c>
      <c r="B956" s="1">
        <v>212468</v>
      </c>
      <c r="C956" s="1">
        <v>1011</v>
      </c>
      <c r="D956" s="1" t="s">
        <v>685</v>
      </c>
      <c r="E956" s="1">
        <v>1160</v>
      </c>
      <c r="F956" s="1" t="s">
        <v>45</v>
      </c>
      <c r="G956" s="1" t="s">
        <v>26</v>
      </c>
    </row>
    <row r="957" spans="1:7" x14ac:dyDescent="0.2">
      <c r="A957" s="22" t="str">
        <f>IF(ISBLANK(Tableau1[[#This Row],[Magasin]])," ",Tableau1[[#This Row],[Magasin]]&amp;"_"&amp;INT((ROW(A957)-2)/20)+1)</f>
        <v>1160_48</v>
      </c>
      <c r="B957" s="1">
        <v>212468</v>
      </c>
      <c r="C957" s="1">
        <v>1011</v>
      </c>
      <c r="D957" s="1" t="s">
        <v>685</v>
      </c>
      <c r="E957" s="1">
        <v>1160</v>
      </c>
      <c r="F957" s="1" t="s">
        <v>33</v>
      </c>
      <c r="G957" s="1" t="s">
        <v>26</v>
      </c>
    </row>
    <row r="958" spans="1:7" x14ac:dyDescent="0.2">
      <c r="A958" s="22" t="str">
        <f>IF(ISBLANK(Tableau1[[#This Row],[Magasin]])," ",Tableau1[[#This Row],[Magasin]]&amp;"_"&amp;INT((ROW(A958)-2)/20)+1)</f>
        <v>1160_48</v>
      </c>
      <c r="B958" s="1">
        <v>212468</v>
      </c>
      <c r="C958" s="1">
        <v>1011</v>
      </c>
      <c r="D958" s="1" t="s">
        <v>685</v>
      </c>
      <c r="E958" s="1">
        <v>1160</v>
      </c>
      <c r="F958" s="1" t="s">
        <v>34</v>
      </c>
      <c r="G958" s="1" t="s">
        <v>26</v>
      </c>
    </row>
    <row r="959" spans="1:7" x14ac:dyDescent="0.2">
      <c r="A959" s="22" t="str">
        <f>IF(ISBLANK(Tableau1[[#This Row],[Magasin]])," ",Tableau1[[#This Row],[Magasin]]&amp;"_"&amp;INT((ROW(A959)-2)/20)+1)</f>
        <v>1160_48</v>
      </c>
      <c r="B959" s="1">
        <v>212468</v>
      </c>
      <c r="C959" s="1">
        <v>1011</v>
      </c>
      <c r="D959" s="1" t="s">
        <v>685</v>
      </c>
      <c r="E959" s="1">
        <v>1160</v>
      </c>
      <c r="F959" s="1" t="s">
        <v>58</v>
      </c>
      <c r="G959" s="1" t="s">
        <v>36</v>
      </c>
    </row>
    <row r="960" spans="1:7" x14ac:dyDescent="0.2">
      <c r="A960" s="22" t="str">
        <f>IF(ISBLANK(Tableau1[[#This Row],[Magasin]])," ",Tableau1[[#This Row],[Magasin]]&amp;"_"&amp;INT((ROW(A960)-2)/20)+1)</f>
        <v>1160_48</v>
      </c>
      <c r="B960" s="1">
        <v>213675</v>
      </c>
      <c r="C960" s="1">
        <v>1011</v>
      </c>
      <c r="D960" s="1" t="s">
        <v>686</v>
      </c>
      <c r="E960" s="1">
        <v>1160</v>
      </c>
      <c r="F960" s="1" t="s">
        <v>25</v>
      </c>
      <c r="G960" s="1" t="s">
        <v>26</v>
      </c>
    </row>
    <row r="961" spans="1:7" x14ac:dyDescent="0.2">
      <c r="A961" s="22" t="str">
        <f>IF(ISBLANK(Tableau1[[#This Row],[Magasin]])," ",Tableau1[[#This Row],[Magasin]]&amp;"_"&amp;INT((ROW(A961)-2)/20)+1)</f>
        <v>1160_48</v>
      </c>
      <c r="B961" s="1">
        <v>213785</v>
      </c>
      <c r="C961" s="1">
        <v>1011</v>
      </c>
      <c r="D961" s="1" t="s">
        <v>687</v>
      </c>
      <c r="E961" s="1">
        <v>1160</v>
      </c>
      <c r="F961" s="1" t="s">
        <v>66</v>
      </c>
      <c r="G961" s="1" t="s">
        <v>26</v>
      </c>
    </row>
    <row r="962" spans="1:7" x14ac:dyDescent="0.2">
      <c r="A962" s="22" t="str">
        <f>IF(ISBLANK(Tableau1[[#This Row],[Magasin]])," ",Tableau1[[#This Row],[Magasin]]&amp;"_"&amp;INT((ROW(A962)-2)/20)+1)</f>
        <v>1160_49</v>
      </c>
      <c r="B962" s="1">
        <v>214452</v>
      </c>
      <c r="C962" s="1">
        <v>1011</v>
      </c>
      <c r="D962" s="1" t="s">
        <v>688</v>
      </c>
      <c r="E962" s="1">
        <v>1160</v>
      </c>
      <c r="F962" s="1" t="s">
        <v>29</v>
      </c>
      <c r="G962" s="1" t="s">
        <v>26</v>
      </c>
    </row>
    <row r="963" spans="1:7" x14ac:dyDescent="0.2">
      <c r="A963" s="22" t="str">
        <f>IF(ISBLANK(Tableau1[[#This Row],[Magasin]])," ",Tableau1[[#This Row],[Magasin]]&amp;"_"&amp;INT((ROW(A963)-2)/20)+1)</f>
        <v>1160_49</v>
      </c>
      <c r="B963" s="1">
        <v>214581</v>
      </c>
      <c r="C963" s="1">
        <v>1011</v>
      </c>
      <c r="D963" s="1" t="s">
        <v>689</v>
      </c>
      <c r="E963" s="1">
        <v>1160</v>
      </c>
      <c r="F963" s="1" t="s">
        <v>434</v>
      </c>
      <c r="G963" s="1" t="s">
        <v>26</v>
      </c>
    </row>
    <row r="964" spans="1:7" x14ac:dyDescent="0.2">
      <c r="A964" s="22" t="str">
        <f>IF(ISBLANK(Tableau1[[#This Row],[Magasin]])," ",Tableau1[[#This Row],[Magasin]]&amp;"_"&amp;INT((ROW(A964)-2)/20)+1)</f>
        <v>1160_49</v>
      </c>
      <c r="B964" s="1">
        <v>214582</v>
      </c>
      <c r="C964" s="1">
        <v>1011</v>
      </c>
      <c r="D964" s="1" t="s">
        <v>690</v>
      </c>
      <c r="E964" s="1">
        <v>1160</v>
      </c>
      <c r="F964" s="1" t="s">
        <v>295</v>
      </c>
      <c r="G964" s="1" t="s">
        <v>26</v>
      </c>
    </row>
    <row r="965" spans="1:7" x14ac:dyDescent="0.2">
      <c r="A965" s="22" t="str">
        <f>IF(ISBLANK(Tableau1[[#This Row],[Magasin]])," ",Tableau1[[#This Row],[Magasin]]&amp;"_"&amp;INT((ROW(A965)-2)/20)+1)</f>
        <v>1160_49</v>
      </c>
      <c r="B965" s="1">
        <v>214582</v>
      </c>
      <c r="C965" s="1">
        <v>1011</v>
      </c>
      <c r="D965" s="1" t="s">
        <v>690</v>
      </c>
      <c r="E965" s="1">
        <v>1160</v>
      </c>
      <c r="F965" s="1" t="s">
        <v>116</v>
      </c>
      <c r="G965" s="1" t="s">
        <v>26</v>
      </c>
    </row>
    <row r="966" spans="1:7" x14ac:dyDescent="0.2">
      <c r="A966" s="22" t="str">
        <f>IF(ISBLANK(Tableau1[[#This Row],[Magasin]])," ",Tableau1[[#This Row],[Magasin]]&amp;"_"&amp;INT((ROW(A966)-2)/20)+1)</f>
        <v>1160_49</v>
      </c>
      <c r="B966" s="1">
        <v>214593</v>
      </c>
      <c r="C966" s="1">
        <v>1011</v>
      </c>
      <c r="D966" s="1" t="s">
        <v>691</v>
      </c>
      <c r="E966" s="1">
        <v>1160</v>
      </c>
      <c r="F966" s="1" t="s">
        <v>29</v>
      </c>
      <c r="G966" s="1" t="s">
        <v>26</v>
      </c>
    </row>
    <row r="967" spans="1:7" x14ac:dyDescent="0.2">
      <c r="A967" s="22" t="str">
        <f>IF(ISBLANK(Tableau1[[#This Row],[Magasin]])," ",Tableau1[[#This Row],[Magasin]]&amp;"_"&amp;INT((ROW(A967)-2)/20)+1)</f>
        <v>1160_49</v>
      </c>
      <c r="B967" s="1">
        <v>214892</v>
      </c>
      <c r="C967" s="1">
        <v>1011</v>
      </c>
      <c r="D967" s="1" t="s">
        <v>692</v>
      </c>
      <c r="E967" s="1">
        <v>1160</v>
      </c>
      <c r="F967" s="1" t="s">
        <v>51</v>
      </c>
      <c r="G967" s="1" t="s">
        <v>52</v>
      </c>
    </row>
    <row r="968" spans="1:7" x14ac:dyDescent="0.2">
      <c r="A968" s="22" t="str">
        <f>IF(ISBLANK(Tableau1[[#This Row],[Magasin]])," ",Tableau1[[#This Row],[Magasin]]&amp;"_"&amp;INT((ROW(A968)-2)/20)+1)</f>
        <v>1160_49</v>
      </c>
      <c r="B968" s="1">
        <v>214892</v>
      </c>
      <c r="C968" s="1">
        <v>1011</v>
      </c>
      <c r="D968" s="1" t="s">
        <v>692</v>
      </c>
      <c r="E968" s="1">
        <v>1160</v>
      </c>
      <c r="F968" s="1" t="s">
        <v>83</v>
      </c>
      <c r="G968" s="1" t="s">
        <v>26</v>
      </c>
    </row>
    <row r="969" spans="1:7" x14ac:dyDescent="0.2">
      <c r="A969" s="22" t="str">
        <f>IF(ISBLANK(Tableau1[[#This Row],[Magasin]])," ",Tableau1[[#This Row],[Magasin]]&amp;"_"&amp;INT((ROW(A969)-2)/20)+1)</f>
        <v>1160_49</v>
      </c>
      <c r="B969" s="1">
        <v>214899</v>
      </c>
      <c r="C969" s="1">
        <v>1011</v>
      </c>
      <c r="D969" s="1" t="s">
        <v>693</v>
      </c>
      <c r="E969" s="1">
        <v>1160</v>
      </c>
      <c r="F969" s="1" t="s">
        <v>53</v>
      </c>
      <c r="G969" s="1" t="s">
        <v>26</v>
      </c>
    </row>
    <row r="970" spans="1:7" x14ac:dyDescent="0.2">
      <c r="A970" s="22" t="str">
        <f>IF(ISBLANK(Tableau1[[#This Row],[Magasin]])," ",Tableau1[[#This Row],[Magasin]]&amp;"_"&amp;INT((ROW(A970)-2)/20)+1)</f>
        <v>1160_49</v>
      </c>
      <c r="B970" s="1">
        <v>215067</v>
      </c>
      <c r="C970" s="1">
        <v>1011</v>
      </c>
      <c r="D970" s="1" t="s">
        <v>694</v>
      </c>
      <c r="E970" s="1">
        <v>1160</v>
      </c>
      <c r="F970" s="1" t="s">
        <v>86</v>
      </c>
      <c r="G970" s="1" t="s">
        <v>26</v>
      </c>
    </row>
    <row r="971" spans="1:7" x14ac:dyDescent="0.2">
      <c r="A971" s="22" t="str">
        <f>IF(ISBLANK(Tableau1[[#This Row],[Magasin]])," ",Tableau1[[#This Row],[Magasin]]&amp;"_"&amp;INT((ROW(A971)-2)/20)+1)</f>
        <v>1160_49</v>
      </c>
      <c r="B971" s="1">
        <v>215067</v>
      </c>
      <c r="C971" s="1">
        <v>1011</v>
      </c>
      <c r="D971" s="1" t="s">
        <v>694</v>
      </c>
      <c r="E971" s="1">
        <v>1160</v>
      </c>
      <c r="F971" s="1" t="s">
        <v>446</v>
      </c>
      <c r="G971" s="1" t="s">
        <v>26</v>
      </c>
    </row>
    <row r="972" spans="1:7" x14ac:dyDescent="0.2">
      <c r="A972" s="22" t="str">
        <f>IF(ISBLANK(Tableau1[[#This Row],[Magasin]])," ",Tableau1[[#This Row],[Magasin]]&amp;"_"&amp;INT((ROW(A972)-2)/20)+1)</f>
        <v>1160_49</v>
      </c>
      <c r="B972" s="1">
        <v>215067</v>
      </c>
      <c r="C972" s="1">
        <v>1011</v>
      </c>
      <c r="D972" s="1" t="s">
        <v>694</v>
      </c>
      <c r="E972" s="1">
        <v>1160</v>
      </c>
      <c r="F972" s="1" t="s">
        <v>115</v>
      </c>
      <c r="G972" s="1" t="s">
        <v>26</v>
      </c>
    </row>
    <row r="973" spans="1:7" x14ac:dyDescent="0.2">
      <c r="A973" s="22" t="str">
        <f>IF(ISBLANK(Tableau1[[#This Row],[Magasin]])," ",Tableau1[[#This Row],[Magasin]]&amp;"_"&amp;INT((ROW(A973)-2)/20)+1)</f>
        <v>1160_49</v>
      </c>
      <c r="B973" s="1">
        <v>215102</v>
      </c>
      <c r="C973" s="1">
        <v>1011</v>
      </c>
      <c r="D973" s="1" t="s">
        <v>695</v>
      </c>
      <c r="E973" s="1">
        <v>1160</v>
      </c>
      <c r="F973" s="1" t="s">
        <v>29</v>
      </c>
      <c r="G973" s="1" t="s">
        <v>26</v>
      </c>
    </row>
    <row r="974" spans="1:7" x14ac:dyDescent="0.2">
      <c r="A974" s="22" t="str">
        <f>IF(ISBLANK(Tableau1[[#This Row],[Magasin]])," ",Tableau1[[#This Row],[Magasin]]&amp;"_"&amp;INT((ROW(A974)-2)/20)+1)</f>
        <v>1160_49</v>
      </c>
      <c r="B974" s="1">
        <v>215108</v>
      </c>
      <c r="C974" s="1">
        <v>1011</v>
      </c>
      <c r="D974" s="1" t="s">
        <v>696</v>
      </c>
      <c r="E974" s="1">
        <v>1160</v>
      </c>
      <c r="F974" s="1" t="s">
        <v>29</v>
      </c>
      <c r="G974" s="1" t="s">
        <v>26</v>
      </c>
    </row>
    <row r="975" spans="1:7" x14ac:dyDescent="0.2">
      <c r="A975" s="22" t="str">
        <f>IF(ISBLANK(Tableau1[[#This Row],[Magasin]])," ",Tableau1[[#This Row],[Magasin]]&amp;"_"&amp;INT((ROW(A975)-2)/20)+1)</f>
        <v>1160_49</v>
      </c>
      <c r="B975" s="1">
        <v>215433</v>
      </c>
      <c r="C975" s="1">
        <v>1011</v>
      </c>
      <c r="D975" s="1" t="s">
        <v>697</v>
      </c>
      <c r="E975" s="1">
        <v>1160</v>
      </c>
      <c r="F975" s="1" t="s">
        <v>33</v>
      </c>
      <c r="G975" s="1" t="s">
        <v>26</v>
      </c>
    </row>
    <row r="976" spans="1:7" x14ac:dyDescent="0.2">
      <c r="A976" s="22" t="str">
        <f>IF(ISBLANK(Tableau1[[#This Row],[Magasin]])," ",Tableau1[[#This Row],[Magasin]]&amp;"_"&amp;INT((ROW(A976)-2)/20)+1)</f>
        <v>1160_49</v>
      </c>
      <c r="B976" s="1">
        <v>215725</v>
      </c>
      <c r="C976" s="1">
        <v>1011</v>
      </c>
      <c r="D976" s="1" t="s">
        <v>698</v>
      </c>
      <c r="E976" s="1">
        <v>1160</v>
      </c>
      <c r="F976" s="1" t="s">
        <v>64</v>
      </c>
      <c r="G976" s="1" t="s">
        <v>26</v>
      </c>
    </row>
    <row r="977" spans="1:7" x14ac:dyDescent="0.2">
      <c r="A977" s="22" t="str">
        <f>IF(ISBLANK(Tableau1[[#This Row],[Magasin]])," ",Tableau1[[#This Row],[Magasin]]&amp;"_"&amp;INT((ROW(A977)-2)/20)+1)</f>
        <v>1160_49</v>
      </c>
      <c r="B977" s="1">
        <v>215742</v>
      </c>
      <c r="C977" s="1">
        <v>1011</v>
      </c>
      <c r="D977" s="1" t="s">
        <v>699</v>
      </c>
      <c r="E977" s="1">
        <v>1160</v>
      </c>
      <c r="F977" s="1" t="s">
        <v>105</v>
      </c>
      <c r="G977" s="1" t="s">
        <v>26</v>
      </c>
    </row>
    <row r="978" spans="1:7" x14ac:dyDescent="0.2">
      <c r="A978" s="22" t="str">
        <f>IF(ISBLANK(Tableau1[[#This Row],[Magasin]])," ",Tableau1[[#This Row],[Magasin]]&amp;"_"&amp;INT((ROW(A978)-2)/20)+1)</f>
        <v>1160_49</v>
      </c>
      <c r="B978" s="1">
        <v>215742</v>
      </c>
      <c r="C978" s="1">
        <v>1011</v>
      </c>
      <c r="D978" s="1" t="s">
        <v>699</v>
      </c>
      <c r="E978" s="1">
        <v>1160</v>
      </c>
      <c r="F978" s="1" t="s">
        <v>107</v>
      </c>
      <c r="G978" s="1" t="s">
        <v>26</v>
      </c>
    </row>
    <row r="979" spans="1:7" x14ac:dyDescent="0.2">
      <c r="A979" s="22" t="str">
        <f>IF(ISBLANK(Tableau1[[#This Row],[Magasin]])," ",Tableau1[[#This Row],[Magasin]]&amp;"_"&amp;INT((ROW(A979)-2)/20)+1)</f>
        <v>1160_49</v>
      </c>
      <c r="B979" s="1">
        <v>215742</v>
      </c>
      <c r="C979" s="1">
        <v>1011</v>
      </c>
      <c r="D979" s="1" t="s">
        <v>699</v>
      </c>
      <c r="E979" s="1">
        <v>1160</v>
      </c>
      <c r="F979" s="1" t="s">
        <v>446</v>
      </c>
      <c r="G979" s="1" t="s">
        <v>26</v>
      </c>
    </row>
    <row r="980" spans="1:7" x14ac:dyDescent="0.2">
      <c r="A980" s="22" t="str">
        <f>IF(ISBLANK(Tableau1[[#This Row],[Magasin]])," ",Tableau1[[#This Row],[Magasin]]&amp;"_"&amp;INT((ROW(A980)-2)/20)+1)</f>
        <v>1160_49</v>
      </c>
      <c r="B980" s="1">
        <v>215925</v>
      </c>
      <c r="C980" s="1">
        <v>1011</v>
      </c>
      <c r="D980" s="1" t="s">
        <v>700</v>
      </c>
      <c r="E980" s="1">
        <v>1160</v>
      </c>
      <c r="F980" s="1" t="s">
        <v>51</v>
      </c>
      <c r="G980" s="1" t="s">
        <v>52</v>
      </c>
    </row>
    <row r="981" spans="1:7" x14ac:dyDescent="0.2">
      <c r="A981" s="22" t="str">
        <f>IF(ISBLANK(Tableau1[[#This Row],[Magasin]])," ",Tableau1[[#This Row],[Magasin]]&amp;"_"&amp;INT((ROW(A981)-2)/20)+1)</f>
        <v>1160_49</v>
      </c>
      <c r="B981" s="1">
        <v>215975</v>
      </c>
      <c r="C981" s="1">
        <v>1011</v>
      </c>
      <c r="D981" s="1" t="s">
        <v>701</v>
      </c>
      <c r="E981" s="1">
        <v>1160</v>
      </c>
      <c r="F981" s="1" t="s">
        <v>67</v>
      </c>
      <c r="G981" s="1" t="s">
        <v>26</v>
      </c>
    </row>
    <row r="982" spans="1:7" x14ac:dyDescent="0.2">
      <c r="A982" s="22" t="str">
        <f>IF(ISBLANK(Tableau1[[#This Row],[Magasin]])," ",Tableau1[[#This Row],[Magasin]]&amp;"_"&amp;INT((ROW(A982)-2)/20)+1)</f>
        <v>1160_50</v>
      </c>
      <c r="B982" s="1">
        <v>216106</v>
      </c>
      <c r="C982" s="1">
        <v>1011</v>
      </c>
      <c r="D982" s="1" t="s">
        <v>702</v>
      </c>
      <c r="E982" s="1">
        <v>1160</v>
      </c>
      <c r="F982" s="1" t="s">
        <v>193</v>
      </c>
      <c r="G982" s="1" t="s">
        <v>47</v>
      </c>
    </row>
    <row r="983" spans="1:7" x14ac:dyDescent="0.2">
      <c r="A983" s="22" t="str">
        <f>IF(ISBLANK(Tableau1[[#This Row],[Magasin]])," ",Tableau1[[#This Row],[Magasin]]&amp;"_"&amp;INT((ROW(A983)-2)/20)+1)</f>
        <v>1160_50</v>
      </c>
      <c r="B983" s="1">
        <v>216221</v>
      </c>
      <c r="C983" s="1">
        <v>1011</v>
      </c>
      <c r="D983" s="1" t="s">
        <v>703</v>
      </c>
      <c r="E983" s="1">
        <v>1160</v>
      </c>
      <c r="F983" s="1" t="s">
        <v>206</v>
      </c>
      <c r="G983" s="1" t="s">
        <v>47</v>
      </c>
    </row>
    <row r="984" spans="1:7" x14ac:dyDescent="0.2">
      <c r="A984" s="22" t="str">
        <f>IF(ISBLANK(Tableau1[[#This Row],[Magasin]])," ",Tableau1[[#This Row],[Magasin]]&amp;"_"&amp;INT((ROW(A984)-2)/20)+1)</f>
        <v>1160_50</v>
      </c>
      <c r="B984" s="1">
        <v>216383</v>
      </c>
      <c r="C984" s="1">
        <v>1011</v>
      </c>
      <c r="D984" s="1" t="s">
        <v>704</v>
      </c>
      <c r="E984" s="1">
        <v>1160</v>
      </c>
      <c r="F984" s="1" t="s">
        <v>51</v>
      </c>
      <c r="G984" s="1" t="s">
        <v>52</v>
      </c>
    </row>
    <row r="985" spans="1:7" x14ac:dyDescent="0.2">
      <c r="A985" s="22" t="str">
        <f>IF(ISBLANK(Tableau1[[#This Row],[Magasin]])," ",Tableau1[[#This Row],[Magasin]]&amp;"_"&amp;INT((ROW(A985)-2)/20)+1)</f>
        <v>1160_50</v>
      </c>
      <c r="B985" s="1">
        <v>216383</v>
      </c>
      <c r="C985" s="1">
        <v>1011</v>
      </c>
      <c r="D985" s="1" t="s">
        <v>704</v>
      </c>
      <c r="E985" s="1">
        <v>1160</v>
      </c>
      <c r="F985" s="1" t="s">
        <v>108</v>
      </c>
      <c r="G985" s="1" t="s">
        <v>26</v>
      </c>
    </row>
    <row r="986" spans="1:7" x14ac:dyDescent="0.2">
      <c r="A986" s="22" t="str">
        <f>IF(ISBLANK(Tableau1[[#This Row],[Magasin]])," ",Tableau1[[#This Row],[Magasin]]&amp;"_"&amp;INT((ROW(A986)-2)/20)+1)</f>
        <v>1160_50</v>
      </c>
      <c r="B986" s="1">
        <v>216383</v>
      </c>
      <c r="C986" s="1">
        <v>1011</v>
      </c>
      <c r="D986" s="1" t="s">
        <v>704</v>
      </c>
      <c r="E986" s="1">
        <v>1160</v>
      </c>
      <c r="F986" s="1" t="s">
        <v>116</v>
      </c>
      <c r="G986" s="1" t="s">
        <v>26</v>
      </c>
    </row>
    <row r="987" spans="1:7" x14ac:dyDescent="0.2">
      <c r="A987" s="22" t="str">
        <f>IF(ISBLANK(Tableau1[[#This Row],[Magasin]])," ",Tableau1[[#This Row],[Magasin]]&amp;"_"&amp;INT((ROW(A987)-2)/20)+1)</f>
        <v>1160_50</v>
      </c>
      <c r="B987" s="1">
        <v>216486</v>
      </c>
      <c r="C987" s="1">
        <v>1011</v>
      </c>
      <c r="D987" s="1" t="s">
        <v>705</v>
      </c>
      <c r="E987" s="1">
        <v>1160</v>
      </c>
      <c r="F987" s="1" t="s">
        <v>446</v>
      </c>
      <c r="G987" s="1" t="s">
        <v>26</v>
      </c>
    </row>
    <row r="988" spans="1:7" x14ac:dyDescent="0.2">
      <c r="A988" s="22" t="str">
        <f>IF(ISBLANK(Tableau1[[#This Row],[Magasin]])," ",Tableau1[[#This Row],[Magasin]]&amp;"_"&amp;INT((ROW(A988)-2)/20)+1)</f>
        <v>1160_50</v>
      </c>
      <c r="B988" s="1">
        <v>216486</v>
      </c>
      <c r="C988" s="1">
        <v>1011</v>
      </c>
      <c r="D988" s="1" t="s">
        <v>705</v>
      </c>
      <c r="E988" s="1">
        <v>1160</v>
      </c>
      <c r="F988" s="1" t="s">
        <v>53</v>
      </c>
      <c r="G988" s="1" t="s">
        <v>26</v>
      </c>
    </row>
    <row r="989" spans="1:7" x14ac:dyDescent="0.2">
      <c r="A989" s="22" t="str">
        <f>IF(ISBLANK(Tableau1[[#This Row],[Magasin]])," ",Tableau1[[#This Row],[Magasin]]&amp;"_"&amp;INT((ROW(A989)-2)/20)+1)</f>
        <v>1160_50</v>
      </c>
      <c r="B989" s="1">
        <v>216536</v>
      </c>
      <c r="C989" s="1">
        <v>1011</v>
      </c>
      <c r="D989" s="1" t="s">
        <v>706</v>
      </c>
      <c r="E989" s="1">
        <v>1160</v>
      </c>
      <c r="F989" s="1" t="s">
        <v>41</v>
      </c>
      <c r="G989" s="1" t="s">
        <v>26</v>
      </c>
    </row>
    <row r="990" spans="1:7" x14ac:dyDescent="0.2">
      <c r="A990" s="22" t="str">
        <f>IF(ISBLANK(Tableau1[[#This Row],[Magasin]])," ",Tableau1[[#This Row],[Magasin]]&amp;"_"&amp;INT((ROW(A990)-2)/20)+1)</f>
        <v>1160_50</v>
      </c>
      <c r="B990" s="1">
        <v>216536</v>
      </c>
      <c r="C990" s="1">
        <v>1011</v>
      </c>
      <c r="D990" s="1" t="s">
        <v>706</v>
      </c>
      <c r="E990" s="1">
        <v>1160</v>
      </c>
      <c r="F990" s="1" t="s">
        <v>58</v>
      </c>
      <c r="G990" s="1" t="s">
        <v>36</v>
      </c>
    </row>
    <row r="991" spans="1:7" x14ac:dyDescent="0.2">
      <c r="A991" s="22" t="str">
        <f>IF(ISBLANK(Tableau1[[#This Row],[Magasin]])," ",Tableau1[[#This Row],[Magasin]]&amp;"_"&amp;INT((ROW(A991)-2)/20)+1)</f>
        <v>1160_50</v>
      </c>
      <c r="B991" s="23">
        <v>216536</v>
      </c>
      <c r="C991" s="23">
        <v>1011</v>
      </c>
      <c r="D991" s="23" t="s">
        <v>706</v>
      </c>
      <c r="E991" s="23">
        <v>1160</v>
      </c>
      <c r="F991" s="23" t="s">
        <v>153</v>
      </c>
      <c r="G991" s="23" t="s">
        <v>154</v>
      </c>
    </row>
    <row r="992" spans="1:7" x14ac:dyDescent="0.2">
      <c r="A992" s="22" t="str">
        <f>IF(ISBLANK(Tableau1[[#This Row],[Magasin]])," ",Tableau1[[#This Row],[Magasin]]&amp;"_"&amp;INT((ROW(A992)-2)/20)+1)</f>
        <v>1160_50</v>
      </c>
      <c r="B992" s="1">
        <v>216544</v>
      </c>
      <c r="C992" s="1">
        <v>1011</v>
      </c>
      <c r="D992" s="1" t="s">
        <v>707</v>
      </c>
      <c r="E992" s="1">
        <v>1160</v>
      </c>
      <c r="F992" s="1" t="s">
        <v>96</v>
      </c>
      <c r="G992" s="1" t="s">
        <v>26</v>
      </c>
    </row>
    <row r="993" spans="1:7" x14ac:dyDescent="0.2">
      <c r="A993" s="22" t="str">
        <f>IF(ISBLANK(Tableau1[[#This Row],[Magasin]])," ",Tableau1[[#This Row],[Magasin]]&amp;"_"&amp;INT((ROW(A993)-2)/20)+1)</f>
        <v>1160_50</v>
      </c>
      <c r="B993" s="1">
        <v>216551</v>
      </c>
      <c r="C993" s="1">
        <v>1011</v>
      </c>
      <c r="D993" s="1" t="s">
        <v>708</v>
      </c>
      <c r="E993" s="1">
        <v>1160</v>
      </c>
      <c r="F993" s="1" t="s">
        <v>41</v>
      </c>
      <c r="G993" s="1" t="s">
        <v>26</v>
      </c>
    </row>
    <row r="994" spans="1:7" x14ac:dyDescent="0.2">
      <c r="A994" s="22" t="str">
        <f>IF(ISBLANK(Tableau1[[#This Row],[Magasin]])," ",Tableau1[[#This Row],[Magasin]]&amp;"_"&amp;INT((ROW(A994)-2)/20)+1)</f>
        <v>1160_50</v>
      </c>
      <c r="B994" s="1">
        <v>216650</v>
      </c>
      <c r="C994" s="1">
        <v>1011</v>
      </c>
      <c r="D994" s="1" t="s">
        <v>709</v>
      </c>
      <c r="E994" s="1">
        <v>1160</v>
      </c>
      <c r="F994" s="1" t="s">
        <v>96</v>
      </c>
      <c r="G994" s="1" t="s">
        <v>26</v>
      </c>
    </row>
    <row r="995" spans="1:7" x14ac:dyDescent="0.2">
      <c r="A995" s="22" t="str">
        <f>IF(ISBLANK(Tableau1[[#This Row],[Magasin]])," ",Tableau1[[#This Row],[Magasin]]&amp;"_"&amp;INT((ROW(A995)-2)/20)+1)</f>
        <v>1160_50</v>
      </c>
      <c r="B995" s="1">
        <v>216650</v>
      </c>
      <c r="C995" s="1">
        <v>1011</v>
      </c>
      <c r="D995" s="1" t="s">
        <v>709</v>
      </c>
      <c r="E995" s="1">
        <v>1160</v>
      </c>
      <c r="F995" s="1" t="s">
        <v>710</v>
      </c>
      <c r="G995" s="1" t="s">
        <v>26</v>
      </c>
    </row>
    <row r="996" spans="1:7" x14ac:dyDescent="0.2">
      <c r="A996" s="22" t="str">
        <f>IF(ISBLANK(Tableau1[[#This Row],[Magasin]])," ",Tableau1[[#This Row],[Magasin]]&amp;"_"&amp;INT((ROW(A996)-2)/20)+1)</f>
        <v>1160_50</v>
      </c>
      <c r="B996" s="1">
        <v>216651</v>
      </c>
      <c r="C996" s="1">
        <v>1011</v>
      </c>
      <c r="D996" s="1" t="s">
        <v>711</v>
      </c>
      <c r="E996" s="1">
        <v>1160</v>
      </c>
      <c r="F996" s="1" t="s">
        <v>41</v>
      </c>
      <c r="G996" s="1" t="s">
        <v>26</v>
      </c>
    </row>
    <row r="997" spans="1:7" x14ac:dyDescent="0.2">
      <c r="A997" s="22" t="str">
        <f>IF(ISBLANK(Tableau1[[#This Row],[Magasin]])," ",Tableau1[[#This Row],[Magasin]]&amp;"_"&amp;INT((ROW(A997)-2)/20)+1)</f>
        <v>1160_50</v>
      </c>
      <c r="B997" s="1">
        <v>216651</v>
      </c>
      <c r="C997" s="1">
        <v>1011</v>
      </c>
      <c r="D997" s="1" t="s">
        <v>711</v>
      </c>
      <c r="E997" s="1">
        <v>1160</v>
      </c>
      <c r="F997" s="1" t="s">
        <v>710</v>
      </c>
      <c r="G997" s="1" t="s">
        <v>26</v>
      </c>
    </row>
    <row r="998" spans="1:7" x14ac:dyDescent="0.2">
      <c r="A998" s="22" t="str">
        <f>IF(ISBLANK(Tableau1[[#This Row],[Magasin]])," ",Tableau1[[#This Row],[Magasin]]&amp;"_"&amp;INT((ROW(A998)-2)/20)+1)</f>
        <v>1160_50</v>
      </c>
      <c r="B998" s="1">
        <v>216667</v>
      </c>
      <c r="C998" s="1">
        <v>1011</v>
      </c>
      <c r="D998" s="1" t="s">
        <v>712</v>
      </c>
      <c r="E998" s="1">
        <v>1160</v>
      </c>
      <c r="F998" s="1" t="s">
        <v>33</v>
      </c>
      <c r="G998" s="1" t="s">
        <v>26</v>
      </c>
    </row>
    <row r="999" spans="1:7" x14ac:dyDescent="0.2">
      <c r="A999" s="22" t="str">
        <f>IF(ISBLANK(Tableau1[[#This Row],[Magasin]])," ",Tableau1[[#This Row],[Magasin]]&amp;"_"&amp;INT((ROW(A999)-2)/20)+1)</f>
        <v>1160_50</v>
      </c>
      <c r="B999" s="1">
        <v>216667</v>
      </c>
      <c r="C999" s="1">
        <v>1011</v>
      </c>
      <c r="D999" s="1" t="s">
        <v>712</v>
      </c>
      <c r="E999" s="1">
        <v>1160</v>
      </c>
      <c r="F999" s="1" t="s">
        <v>34</v>
      </c>
      <c r="G999" s="1" t="s">
        <v>26</v>
      </c>
    </row>
    <row r="1000" spans="1:7" x14ac:dyDescent="0.2">
      <c r="A1000" s="22" t="str">
        <f>IF(ISBLANK(Tableau1[[#This Row],[Magasin]])," ",Tableau1[[#This Row],[Magasin]]&amp;"_"&amp;INT((ROW(A1000)-2)/20)+1)</f>
        <v>1160_50</v>
      </c>
      <c r="B1000" s="1">
        <v>216684</v>
      </c>
      <c r="C1000" s="1">
        <v>1011</v>
      </c>
      <c r="D1000" s="1" t="s">
        <v>713</v>
      </c>
      <c r="E1000" s="1">
        <v>1160</v>
      </c>
      <c r="F1000" s="1" t="s">
        <v>29</v>
      </c>
      <c r="G1000" s="1" t="s">
        <v>26</v>
      </c>
    </row>
    <row r="1001" spans="1:7" x14ac:dyDescent="0.2">
      <c r="A1001" s="22" t="str">
        <f>IF(ISBLANK(Tableau1[[#This Row],[Magasin]])," ",Tableau1[[#This Row],[Magasin]]&amp;"_"&amp;INT((ROW(A1001)-2)/20)+1)</f>
        <v>1160_50</v>
      </c>
      <c r="B1001" s="1">
        <v>216774</v>
      </c>
      <c r="C1001" s="1">
        <v>1011</v>
      </c>
      <c r="D1001" s="1" t="s">
        <v>714</v>
      </c>
      <c r="E1001" s="1">
        <v>1160</v>
      </c>
      <c r="F1001" s="1" t="s">
        <v>25</v>
      </c>
      <c r="G1001" s="1" t="s">
        <v>26</v>
      </c>
    </row>
    <row r="1002" spans="1:7" x14ac:dyDescent="0.2">
      <c r="A1002" s="26" t="str">
        <f>IF(ISBLANK(Tableau1[[#This Row],[Magasin]])," ",Tableau1[[#This Row],[Magasin]]&amp;"_"&amp;INT((ROW(A1002)-2)/20)+1)</f>
        <v>1160_51</v>
      </c>
      <c r="B1002" s="1">
        <v>216818</v>
      </c>
      <c r="C1002" s="1">
        <v>1011</v>
      </c>
      <c r="D1002" s="1" t="s">
        <v>715</v>
      </c>
      <c r="E1002" s="1">
        <v>1160</v>
      </c>
      <c r="F1002" s="1" t="s">
        <v>51</v>
      </c>
      <c r="G1002" s="1" t="s">
        <v>52</v>
      </c>
    </row>
    <row r="1003" spans="1:7" x14ac:dyDescent="0.2">
      <c r="A1003" s="26" t="str">
        <f>IF(ISBLANK(Tableau1[[#This Row],[Magasin]])," ",Tableau1[[#This Row],[Magasin]]&amp;"_"&amp;INT((ROW(A1003)-2)/20)+1)</f>
        <v>1160_51</v>
      </c>
      <c r="B1003" s="1">
        <v>216916</v>
      </c>
      <c r="C1003" s="1">
        <v>1011</v>
      </c>
      <c r="D1003" s="1" t="s">
        <v>716</v>
      </c>
      <c r="E1003" s="1">
        <v>1160</v>
      </c>
      <c r="F1003" s="1" t="s">
        <v>105</v>
      </c>
      <c r="G1003" s="1" t="s">
        <v>26</v>
      </c>
    </row>
    <row r="1004" spans="1:7" x14ac:dyDescent="0.2">
      <c r="A1004" s="26" t="str">
        <f>IF(ISBLANK(Tableau1[[#This Row],[Magasin]])," ",Tableau1[[#This Row],[Magasin]]&amp;"_"&amp;INT((ROW(A1004)-2)/20)+1)</f>
        <v>1160_51</v>
      </c>
      <c r="B1004" s="1">
        <v>216916</v>
      </c>
      <c r="C1004" s="1">
        <v>1011</v>
      </c>
      <c r="D1004" s="1" t="s">
        <v>716</v>
      </c>
      <c r="E1004" s="1">
        <v>1160</v>
      </c>
      <c r="F1004" s="1" t="s">
        <v>108</v>
      </c>
      <c r="G1004" s="1" t="s">
        <v>26</v>
      </c>
    </row>
    <row r="1005" spans="1:7" x14ac:dyDescent="0.2">
      <c r="A1005" s="26" t="str">
        <f>IF(ISBLANK(Tableau1[[#This Row],[Magasin]])," ",Tableau1[[#This Row],[Magasin]]&amp;"_"&amp;INT((ROW(A1005)-2)/20)+1)</f>
        <v>1160_51</v>
      </c>
      <c r="B1005" s="1">
        <v>216929</v>
      </c>
      <c r="C1005" s="1">
        <v>1011</v>
      </c>
      <c r="D1005" s="1" t="s">
        <v>717</v>
      </c>
      <c r="E1005" s="1">
        <v>1160</v>
      </c>
      <c r="F1005" s="1" t="s">
        <v>29</v>
      </c>
      <c r="G1005" s="1" t="s">
        <v>26</v>
      </c>
    </row>
    <row r="1006" spans="1:7" x14ac:dyDescent="0.2">
      <c r="A1006" s="26" t="str">
        <f>IF(ISBLANK(Tableau1[[#This Row],[Magasin]])," ",Tableau1[[#This Row],[Magasin]]&amp;"_"&amp;INT((ROW(A1006)-2)/20)+1)</f>
        <v>1160_51</v>
      </c>
      <c r="B1006" s="1">
        <v>216931</v>
      </c>
      <c r="C1006" s="1">
        <v>1011</v>
      </c>
      <c r="D1006" s="1" t="s">
        <v>718</v>
      </c>
      <c r="E1006" s="1">
        <v>1160</v>
      </c>
      <c r="F1006" s="1" t="s">
        <v>295</v>
      </c>
      <c r="G1006" s="1" t="s">
        <v>26</v>
      </c>
    </row>
    <row r="1007" spans="1:7" x14ac:dyDescent="0.2">
      <c r="A1007" s="26" t="str">
        <f>IF(ISBLANK(Tableau1[[#This Row],[Magasin]])," ",Tableau1[[#This Row],[Magasin]]&amp;"_"&amp;INT((ROW(A1007)-2)/20)+1)</f>
        <v>1160_51</v>
      </c>
      <c r="B1007" s="1">
        <v>216931</v>
      </c>
      <c r="C1007" s="1">
        <v>1011</v>
      </c>
      <c r="D1007" s="1" t="s">
        <v>718</v>
      </c>
      <c r="E1007" s="1">
        <v>1160</v>
      </c>
      <c r="F1007" s="1" t="s">
        <v>69</v>
      </c>
      <c r="G1007" s="1" t="s">
        <v>47</v>
      </c>
    </row>
    <row r="1008" spans="1:7" x14ac:dyDescent="0.2">
      <c r="A1008" s="26" t="str">
        <f>IF(ISBLANK(Tableau1[[#This Row],[Magasin]])," ",Tableau1[[#This Row],[Magasin]]&amp;"_"&amp;INT((ROW(A1008)-2)/20)+1)</f>
        <v>1160_51</v>
      </c>
      <c r="B1008" s="1">
        <v>216945</v>
      </c>
      <c r="C1008" s="1">
        <v>1011</v>
      </c>
      <c r="D1008" s="1" t="s">
        <v>719</v>
      </c>
      <c r="E1008" s="1">
        <v>1160</v>
      </c>
      <c r="F1008" s="1" t="s">
        <v>105</v>
      </c>
      <c r="G1008" s="1" t="s">
        <v>26</v>
      </c>
    </row>
    <row r="1009" spans="1:7" x14ac:dyDescent="0.2">
      <c r="A1009" s="26" t="str">
        <f>IF(ISBLANK(Tableau1[[#This Row],[Magasin]])," ",Tableau1[[#This Row],[Magasin]]&amp;"_"&amp;INT((ROW(A1009)-2)/20)+1)</f>
        <v>1160_51</v>
      </c>
      <c r="B1009" s="1">
        <v>216950</v>
      </c>
      <c r="C1009" s="1">
        <v>1011</v>
      </c>
      <c r="D1009" s="1" t="s">
        <v>720</v>
      </c>
      <c r="E1009" s="1">
        <v>1160</v>
      </c>
      <c r="F1009" s="1" t="s">
        <v>106</v>
      </c>
      <c r="G1009" s="1" t="s">
        <v>26</v>
      </c>
    </row>
    <row r="1010" spans="1:7" x14ac:dyDescent="0.2">
      <c r="A1010" s="26" t="str">
        <f>IF(ISBLANK(Tableau1[[#This Row],[Magasin]])," ",Tableau1[[#This Row],[Magasin]]&amp;"_"&amp;INT((ROW(A1010)-2)/20)+1)</f>
        <v>1160_51</v>
      </c>
      <c r="B1010" s="1">
        <v>216950</v>
      </c>
      <c r="C1010" s="1">
        <v>1011</v>
      </c>
      <c r="D1010" s="1" t="s">
        <v>720</v>
      </c>
      <c r="E1010" s="1">
        <v>1160</v>
      </c>
      <c r="F1010" s="1" t="s">
        <v>45</v>
      </c>
      <c r="G1010" s="1" t="s">
        <v>26</v>
      </c>
    </row>
    <row r="1011" spans="1:7" x14ac:dyDescent="0.2">
      <c r="A1011" s="26" t="str">
        <f>IF(ISBLANK(Tableau1[[#This Row],[Magasin]])," ",Tableau1[[#This Row],[Magasin]]&amp;"_"&amp;INT((ROW(A1011)-2)/20)+1)</f>
        <v>1160_51</v>
      </c>
      <c r="B1011" s="1">
        <v>216950</v>
      </c>
      <c r="C1011" s="1">
        <v>1011</v>
      </c>
      <c r="D1011" s="1" t="s">
        <v>720</v>
      </c>
      <c r="E1011" s="1">
        <v>1160</v>
      </c>
      <c r="F1011" s="1" t="s">
        <v>92</v>
      </c>
      <c r="G1011" s="1" t="s">
        <v>26</v>
      </c>
    </row>
    <row r="1012" spans="1:7" x14ac:dyDescent="0.2">
      <c r="A1012" s="26" t="str">
        <f>IF(ISBLANK(Tableau1[[#This Row],[Magasin]])," ",Tableau1[[#This Row],[Magasin]]&amp;"_"&amp;INT((ROW(A1012)-2)/20)+1)</f>
        <v>1160_51</v>
      </c>
      <c r="B1012" s="1">
        <v>216952</v>
      </c>
      <c r="C1012" s="1">
        <v>1011</v>
      </c>
      <c r="D1012" s="1" t="s">
        <v>721</v>
      </c>
      <c r="E1012" s="1">
        <v>1160</v>
      </c>
      <c r="F1012" s="1" t="s">
        <v>105</v>
      </c>
      <c r="G1012" s="1" t="s">
        <v>26</v>
      </c>
    </row>
    <row r="1013" spans="1:7" x14ac:dyDescent="0.2">
      <c r="A1013" s="26" t="str">
        <f>IF(ISBLANK(Tableau1[[#This Row],[Magasin]])," ",Tableau1[[#This Row],[Magasin]]&amp;"_"&amp;INT((ROW(A1013)-2)/20)+1)</f>
        <v>1160_51</v>
      </c>
      <c r="B1013" s="1">
        <v>216956</v>
      </c>
      <c r="C1013" s="1">
        <v>1011</v>
      </c>
      <c r="D1013" s="1" t="s">
        <v>722</v>
      </c>
      <c r="E1013" s="1">
        <v>1160</v>
      </c>
      <c r="F1013" s="1" t="s">
        <v>49</v>
      </c>
      <c r="G1013" s="1" t="s">
        <v>26</v>
      </c>
    </row>
    <row r="1014" spans="1:7" x14ac:dyDescent="0.2">
      <c r="A1014" s="26" t="str">
        <f>IF(ISBLANK(Tableau1[[#This Row],[Magasin]])," ",Tableau1[[#This Row],[Magasin]]&amp;"_"&amp;INT((ROW(A1014)-2)/20)+1)</f>
        <v>1160_51</v>
      </c>
      <c r="B1014" s="1">
        <v>216956</v>
      </c>
      <c r="C1014" s="1">
        <v>1011</v>
      </c>
      <c r="D1014" s="1" t="s">
        <v>722</v>
      </c>
      <c r="E1014" s="1">
        <v>1160</v>
      </c>
      <c r="F1014" s="1" t="s">
        <v>58</v>
      </c>
      <c r="G1014" s="1" t="s">
        <v>36</v>
      </c>
    </row>
    <row r="1015" spans="1:7" x14ac:dyDescent="0.2">
      <c r="A1015" s="26" t="str">
        <f>IF(ISBLANK(Tableau1[[#This Row],[Magasin]])," ",Tableau1[[#This Row],[Magasin]]&amp;"_"&amp;INT((ROW(A1015)-2)/20)+1)</f>
        <v>1160_51</v>
      </c>
      <c r="B1015" s="1">
        <v>217075</v>
      </c>
      <c r="C1015" s="1">
        <v>1011</v>
      </c>
      <c r="D1015" s="1" t="s">
        <v>723</v>
      </c>
      <c r="E1015" s="1">
        <v>1160</v>
      </c>
      <c r="F1015" s="1" t="s">
        <v>34</v>
      </c>
      <c r="G1015" s="1" t="s">
        <v>26</v>
      </c>
    </row>
    <row r="1016" spans="1:7" x14ac:dyDescent="0.2">
      <c r="A1016" s="26" t="str">
        <f>IF(ISBLANK(Tableau1[[#This Row],[Magasin]])," ",Tableau1[[#This Row],[Magasin]]&amp;"_"&amp;INT((ROW(A1016)-2)/20)+1)</f>
        <v>1160_51</v>
      </c>
      <c r="B1016" s="1">
        <v>217146</v>
      </c>
      <c r="C1016" s="1">
        <v>1011</v>
      </c>
      <c r="D1016" s="1" t="s">
        <v>724</v>
      </c>
      <c r="E1016" s="1">
        <v>1160</v>
      </c>
      <c r="F1016" s="1" t="s">
        <v>34</v>
      </c>
      <c r="G1016" s="1" t="s">
        <v>26</v>
      </c>
    </row>
    <row r="1017" spans="1:7" x14ac:dyDescent="0.2">
      <c r="A1017" s="26" t="str">
        <f>IF(ISBLANK(Tableau1[[#This Row],[Magasin]])," ",Tableau1[[#This Row],[Magasin]]&amp;"_"&amp;INT((ROW(A1017)-2)/20)+1)</f>
        <v>1160_51</v>
      </c>
      <c r="B1017" s="1">
        <v>217146</v>
      </c>
      <c r="C1017" s="1">
        <v>1011</v>
      </c>
      <c r="D1017" s="1" t="s">
        <v>724</v>
      </c>
      <c r="E1017" s="1">
        <v>1160</v>
      </c>
      <c r="F1017" s="1" t="s">
        <v>116</v>
      </c>
      <c r="G1017" s="1" t="s">
        <v>26</v>
      </c>
    </row>
    <row r="1018" spans="1:7" x14ac:dyDescent="0.2">
      <c r="A1018" s="26" t="str">
        <f>IF(ISBLANK(Tableau1[[#This Row],[Magasin]])," ",Tableau1[[#This Row],[Magasin]]&amp;"_"&amp;INT((ROW(A1018)-2)/20)+1)</f>
        <v>1160_51</v>
      </c>
      <c r="B1018" s="1">
        <v>217191</v>
      </c>
      <c r="C1018" s="1">
        <v>1011</v>
      </c>
      <c r="D1018" s="1" t="s">
        <v>725</v>
      </c>
      <c r="E1018" s="1">
        <v>1160</v>
      </c>
      <c r="F1018" s="1" t="s">
        <v>114</v>
      </c>
      <c r="G1018" s="1" t="s">
        <v>26</v>
      </c>
    </row>
    <row r="1019" spans="1:7" x14ac:dyDescent="0.2">
      <c r="A1019" s="26" t="str">
        <f>IF(ISBLANK(Tableau1[[#This Row],[Magasin]])," ",Tableau1[[#This Row],[Magasin]]&amp;"_"&amp;INT((ROW(A1019)-2)/20)+1)</f>
        <v>1160_51</v>
      </c>
      <c r="B1019" s="1">
        <v>217232</v>
      </c>
      <c r="C1019" s="1">
        <v>1011</v>
      </c>
      <c r="D1019" s="1" t="s">
        <v>726</v>
      </c>
      <c r="E1019" s="1">
        <v>1160</v>
      </c>
      <c r="F1019" s="1" t="s">
        <v>107</v>
      </c>
      <c r="G1019" s="1" t="s">
        <v>26</v>
      </c>
    </row>
    <row r="1020" spans="1:7" x14ac:dyDescent="0.2">
      <c r="A1020" s="26" t="str">
        <f>IF(ISBLANK(Tableau1[[#This Row],[Magasin]])," ",Tableau1[[#This Row],[Magasin]]&amp;"_"&amp;INT((ROW(A1020)-2)/20)+1)</f>
        <v>1160_51</v>
      </c>
      <c r="B1020" s="1">
        <v>217232</v>
      </c>
      <c r="C1020" s="1">
        <v>1011</v>
      </c>
      <c r="D1020" s="1" t="s">
        <v>726</v>
      </c>
      <c r="E1020" s="1">
        <v>1160</v>
      </c>
      <c r="F1020" s="1" t="s">
        <v>92</v>
      </c>
      <c r="G1020" s="1" t="s">
        <v>26</v>
      </c>
    </row>
    <row r="1021" spans="1:7" x14ac:dyDescent="0.2">
      <c r="A1021" s="26" t="str">
        <f>IF(ISBLANK(Tableau1[[#This Row],[Magasin]])," ",Tableau1[[#This Row],[Magasin]]&amp;"_"&amp;INT((ROW(A1021)-2)/20)+1)</f>
        <v>1160_51</v>
      </c>
      <c r="B1021" s="1">
        <v>217232</v>
      </c>
      <c r="C1021" s="1">
        <v>1011</v>
      </c>
      <c r="D1021" s="1" t="s">
        <v>726</v>
      </c>
      <c r="E1021" s="1">
        <v>1160</v>
      </c>
      <c r="F1021" s="1" t="s">
        <v>446</v>
      </c>
      <c r="G1021" s="1" t="s">
        <v>26</v>
      </c>
    </row>
    <row r="1022" spans="1:7" x14ac:dyDescent="0.2">
      <c r="A1022" s="26" t="str">
        <f>IF(ISBLANK(Tableau1[[#This Row],[Magasin]])," ",Tableau1[[#This Row],[Magasin]]&amp;"_"&amp;INT((ROW(A1022)-2)/20)+1)</f>
        <v>1160_52</v>
      </c>
      <c r="B1022" s="1">
        <v>217233</v>
      </c>
      <c r="C1022" s="1">
        <v>1011</v>
      </c>
      <c r="D1022" s="1" t="s">
        <v>727</v>
      </c>
      <c r="E1022" s="1">
        <v>1160</v>
      </c>
      <c r="F1022" s="1" t="s">
        <v>51</v>
      </c>
      <c r="G1022" s="1" t="s">
        <v>52</v>
      </c>
    </row>
    <row r="1023" spans="1:7" x14ac:dyDescent="0.2">
      <c r="A1023" s="26" t="str">
        <f>IF(ISBLANK(Tableau1[[#This Row],[Magasin]])," ",Tableau1[[#This Row],[Magasin]]&amp;"_"&amp;INT((ROW(A1023)-2)/20)+1)</f>
        <v>1160_52</v>
      </c>
      <c r="B1023" s="1">
        <v>217234</v>
      </c>
      <c r="C1023" s="1">
        <v>1011</v>
      </c>
      <c r="D1023" s="1" t="s">
        <v>728</v>
      </c>
      <c r="E1023" s="1">
        <v>1160</v>
      </c>
      <c r="F1023" s="1" t="s">
        <v>51</v>
      </c>
      <c r="G1023" s="1" t="s">
        <v>52</v>
      </c>
    </row>
    <row r="1024" spans="1:7" x14ac:dyDescent="0.2">
      <c r="A1024" s="26" t="str">
        <f>IF(ISBLANK(Tableau1[[#This Row],[Magasin]])," ",Tableau1[[#This Row],[Magasin]]&amp;"_"&amp;INT((ROW(A1024)-2)/20)+1)</f>
        <v>1160_52</v>
      </c>
      <c r="B1024" s="1">
        <v>217364</v>
      </c>
      <c r="C1024" s="1">
        <v>1011</v>
      </c>
      <c r="D1024" s="1" t="s">
        <v>729</v>
      </c>
      <c r="E1024" s="1">
        <v>1160</v>
      </c>
      <c r="F1024" s="1" t="s">
        <v>92</v>
      </c>
      <c r="G1024" s="1" t="s">
        <v>26</v>
      </c>
    </row>
    <row r="1025" spans="1:7" x14ac:dyDescent="0.2">
      <c r="A1025" s="26" t="str">
        <f>IF(ISBLANK(Tableau1[[#This Row],[Magasin]])," ",Tableau1[[#This Row],[Magasin]]&amp;"_"&amp;INT((ROW(A1025)-2)/20)+1)</f>
        <v>1160_52</v>
      </c>
      <c r="B1025" s="1">
        <v>217542</v>
      </c>
      <c r="C1025" s="1">
        <v>1011</v>
      </c>
      <c r="D1025" s="1" t="s">
        <v>730</v>
      </c>
      <c r="E1025" s="1">
        <v>1160</v>
      </c>
      <c r="F1025" s="1" t="s">
        <v>34</v>
      </c>
      <c r="G1025" s="1" t="s">
        <v>26</v>
      </c>
    </row>
    <row r="1026" spans="1:7" x14ac:dyDescent="0.2">
      <c r="A1026" s="26" t="str">
        <f>IF(ISBLANK(Tableau1[[#This Row],[Magasin]])," ",Tableau1[[#This Row],[Magasin]]&amp;"_"&amp;INT((ROW(A1026)-2)/20)+1)</f>
        <v>1160_52</v>
      </c>
      <c r="B1026" s="1">
        <v>217542</v>
      </c>
      <c r="C1026" s="1">
        <v>1011</v>
      </c>
      <c r="D1026" s="1" t="s">
        <v>730</v>
      </c>
      <c r="E1026" s="1">
        <v>1160</v>
      </c>
      <c r="F1026" s="1" t="s">
        <v>35</v>
      </c>
      <c r="G1026" s="1" t="s">
        <v>36</v>
      </c>
    </row>
    <row r="1027" spans="1:7" x14ac:dyDescent="0.2">
      <c r="A1027" s="26" t="str">
        <f>IF(ISBLANK(Tableau1[[#This Row],[Magasin]])," ",Tableau1[[#This Row],[Magasin]]&amp;"_"&amp;INT((ROW(A1027)-2)/20)+1)</f>
        <v>1160_52</v>
      </c>
      <c r="B1027" s="1">
        <v>217641</v>
      </c>
      <c r="C1027" s="1">
        <v>1011</v>
      </c>
      <c r="D1027" s="1" t="s">
        <v>731</v>
      </c>
      <c r="E1027" s="1">
        <v>1160</v>
      </c>
      <c r="F1027" s="1" t="s">
        <v>115</v>
      </c>
      <c r="G1027" s="1" t="s">
        <v>26</v>
      </c>
    </row>
    <row r="1028" spans="1:7" x14ac:dyDescent="0.2">
      <c r="A1028" s="26" t="str">
        <f>IF(ISBLANK(Tableau1[[#This Row],[Magasin]])," ",Tableau1[[#This Row],[Magasin]]&amp;"_"&amp;INT((ROW(A1028)-2)/20)+1)</f>
        <v>1160_52</v>
      </c>
      <c r="B1028" s="1">
        <v>217646</v>
      </c>
      <c r="C1028" s="1">
        <v>1011</v>
      </c>
      <c r="D1028" s="1" t="s">
        <v>732</v>
      </c>
      <c r="E1028" s="1">
        <v>1160</v>
      </c>
      <c r="F1028" s="1" t="s">
        <v>29</v>
      </c>
      <c r="G1028" s="1" t="s">
        <v>26</v>
      </c>
    </row>
    <row r="1029" spans="1:7" x14ac:dyDescent="0.2">
      <c r="A1029" s="26" t="str">
        <f>IF(ISBLANK(Tableau1[[#This Row],[Magasin]])," ",Tableau1[[#This Row],[Magasin]]&amp;"_"&amp;INT((ROW(A1029)-2)/20)+1)</f>
        <v>1160_52</v>
      </c>
      <c r="B1029" s="1">
        <v>217651</v>
      </c>
      <c r="C1029" s="1">
        <v>1011</v>
      </c>
      <c r="D1029" s="1" t="s">
        <v>733</v>
      </c>
      <c r="E1029" s="1">
        <v>1160</v>
      </c>
      <c r="F1029" s="1" t="s">
        <v>77</v>
      </c>
      <c r="G1029" s="1" t="s">
        <v>47</v>
      </c>
    </row>
    <row r="1030" spans="1:7" x14ac:dyDescent="0.2">
      <c r="A1030" s="26" t="str">
        <f>IF(ISBLANK(Tableau1[[#This Row],[Magasin]])," ",Tableau1[[#This Row],[Magasin]]&amp;"_"&amp;INT((ROW(A1030)-2)/20)+1)</f>
        <v>1160_52</v>
      </c>
      <c r="B1030" s="1">
        <v>217651</v>
      </c>
      <c r="C1030" s="1">
        <v>1011</v>
      </c>
      <c r="D1030" s="1" t="s">
        <v>733</v>
      </c>
      <c r="E1030" s="1">
        <v>1160</v>
      </c>
      <c r="F1030" s="1" t="s">
        <v>206</v>
      </c>
      <c r="G1030" s="1" t="s">
        <v>47</v>
      </c>
    </row>
    <row r="1031" spans="1:7" x14ac:dyDescent="0.2">
      <c r="A1031" s="26" t="str">
        <f>IF(ISBLANK(Tableau1[[#This Row],[Magasin]])," ",Tableau1[[#This Row],[Magasin]]&amp;"_"&amp;INT((ROW(A1031)-2)/20)+1)</f>
        <v>1160_52</v>
      </c>
      <c r="B1031" s="1">
        <v>217678</v>
      </c>
      <c r="C1031" s="1">
        <v>1011</v>
      </c>
      <c r="D1031" s="1" t="s">
        <v>734</v>
      </c>
      <c r="E1031" s="1">
        <v>1160</v>
      </c>
      <c r="F1031" s="1" t="s">
        <v>197</v>
      </c>
      <c r="G1031" s="1" t="s">
        <v>26</v>
      </c>
    </row>
    <row r="1032" spans="1:7" x14ac:dyDescent="0.2">
      <c r="A1032" s="26" t="str">
        <f>IF(ISBLANK(Tableau1[[#This Row],[Magasin]])," ",Tableau1[[#This Row],[Magasin]]&amp;"_"&amp;INT((ROW(A1032)-2)/20)+1)</f>
        <v>1160_52</v>
      </c>
      <c r="B1032" s="1">
        <v>217691</v>
      </c>
      <c r="C1032" s="1">
        <v>1011</v>
      </c>
      <c r="D1032" s="1" t="s">
        <v>735</v>
      </c>
      <c r="E1032" s="1">
        <v>1160</v>
      </c>
      <c r="F1032" s="1" t="s">
        <v>189</v>
      </c>
      <c r="G1032" s="1" t="s">
        <v>26</v>
      </c>
    </row>
    <row r="1033" spans="1:7" x14ac:dyDescent="0.2">
      <c r="A1033" s="26" t="str">
        <f>IF(ISBLANK(Tableau1[[#This Row],[Magasin]])," ",Tableau1[[#This Row],[Magasin]]&amp;"_"&amp;INT((ROW(A1033)-2)/20)+1)</f>
        <v>1160_52</v>
      </c>
      <c r="B1033" s="1">
        <v>217737</v>
      </c>
      <c r="C1033" s="1">
        <v>1011</v>
      </c>
      <c r="D1033" s="1" t="s">
        <v>736</v>
      </c>
      <c r="E1033" s="1">
        <v>1160</v>
      </c>
      <c r="F1033" s="1" t="s">
        <v>25</v>
      </c>
      <c r="G1033" s="1" t="s">
        <v>26</v>
      </c>
    </row>
    <row r="1034" spans="1:7" x14ac:dyDescent="0.2">
      <c r="A1034" s="26" t="str">
        <f>IF(ISBLANK(Tableau1[[#This Row],[Magasin]])," ",Tableau1[[#This Row],[Magasin]]&amp;"_"&amp;INT((ROW(A1034)-2)/20)+1)</f>
        <v>1160_52</v>
      </c>
      <c r="B1034" s="1">
        <v>217787</v>
      </c>
      <c r="C1034" s="1">
        <v>1011</v>
      </c>
      <c r="D1034" s="1" t="s">
        <v>737</v>
      </c>
      <c r="E1034" s="1">
        <v>1160</v>
      </c>
      <c r="F1034" s="1" t="s">
        <v>34</v>
      </c>
      <c r="G1034" s="1" t="s">
        <v>26</v>
      </c>
    </row>
    <row r="1035" spans="1:7" x14ac:dyDescent="0.2">
      <c r="A1035" s="26" t="str">
        <f>IF(ISBLANK(Tableau1[[#This Row],[Magasin]])," ",Tableau1[[#This Row],[Magasin]]&amp;"_"&amp;INT((ROW(A1035)-2)/20)+1)</f>
        <v>1160_52</v>
      </c>
      <c r="B1035" s="1">
        <v>217789</v>
      </c>
      <c r="C1035" s="1">
        <v>1011</v>
      </c>
      <c r="D1035" s="1" t="s">
        <v>738</v>
      </c>
      <c r="E1035" s="1">
        <v>1160</v>
      </c>
      <c r="F1035" s="1" t="s">
        <v>34</v>
      </c>
      <c r="G1035" s="1" t="s">
        <v>26</v>
      </c>
    </row>
    <row r="1036" spans="1:7" x14ac:dyDescent="0.2">
      <c r="A1036" s="26" t="str">
        <f>IF(ISBLANK(Tableau1[[#This Row],[Magasin]])," ",Tableau1[[#This Row],[Magasin]]&amp;"_"&amp;INT((ROW(A1036)-2)/20)+1)</f>
        <v>1160_52</v>
      </c>
      <c r="B1036" s="1">
        <v>217789</v>
      </c>
      <c r="C1036" s="1">
        <v>1011</v>
      </c>
      <c r="D1036" s="1" t="s">
        <v>738</v>
      </c>
      <c r="E1036" s="1">
        <v>1160</v>
      </c>
      <c r="F1036" s="1" t="s">
        <v>169</v>
      </c>
      <c r="G1036" s="1" t="s">
        <v>36</v>
      </c>
    </row>
    <row r="1037" spans="1:7" x14ac:dyDescent="0.2">
      <c r="A1037" s="26" t="str">
        <f>IF(ISBLANK(Tableau1[[#This Row],[Magasin]])," ",Tableau1[[#This Row],[Magasin]]&amp;"_"&amp;INT((ROW(A1037)-2)/20)+1)</f>
        <v>1160_52</v>
      </c>
      <c r="B1037" s="1">
        <v>217850</v>
      </c>
      <c r="C1037" s="1">
        <v>1011</v>
      </c>
      <c r="D1037" s="1" t="s">
        <v>739</v>
      </c>
      <c r="E1037" s="1">
        <v>1160</v>
      </c>
      <c r="F1037" s="1" t="s">
        <v>66</v>
      </c>
      <c r="G1037" s="1" t="s">
        <v>26</v>
      </c>
    </row>
    <row r="1038" spans="1:7" x14ac:dyDescent="0.2">
      <c r="A1038" s="26" t="str">
        <f>IF(ISBLANK(Tableau1[[#This Row],[Magasin]])," ",Tableau1[[#This Row],[Magasin]]&amp;"_"&amp;INT((ROW(A1038)-2)/20)+1)</f>
        <v>1160_52</v>
      </c>
      <c r="B1038" s="1">
        <v>217894</v>
      </c>
      <c r="C1038" s="1">
        <v>1011</v>
      </c>
      <c r="D1038" s="1" t="s">
        <v>740</v>
      </c>
      <c r="E1038" s="1">
        <v>1160</v>
      </c>
      <c r="F1038" s="1" t="s">
        <v>33</v>
      </c>
      <c r="G1038" s="1" t="s">
        <v>26</v>
      </c>
    </row>
    <row r="1039" spans="1:7" x14ac:dyDescent="0.2">
      <c r="A1039" s="26" t="str">
        <f>IF(ISBLANK(Tableau1[[#This Row],[Magasin]])," ",Tableau1[[#This Row],[Magasin]]&amp;"_"&amp;INT((ROW(A1039)-2)/20)+1)</f>
        <v>1160_52</v>
      </c>
      <c r="B1039" s="1">
        <v>217894</v>
      </c>
      <c r="C1039" s="1">
        <v>1011</v>
      </c>
      <c r="D1039" s="1" t="s">
        <v>740</v>
      </c>
      <c r="E1039" s="1">
        <v>1160</v>
      </c>
      <c r="F1039" s="1" t="s">
        <v>35</v>
      </c>
      <c r="G1039" s="1" t="s">
        <v>36</v>
      </c>
    </row>
    <row r="1040" spans="1:7" x14ac:dyDescent="0.2">
      <c r="A1040" s="26" t="str">
        <f>IF(ISBLANK(Tableau1[[#This Row],[Magasin]])," ",Tableau1[[#This Row],[Magasin]]&amp;"_"&amp;INT((ROW(A1040)-2)/20)+1)</f>
        <v>1160_52</v>
      </c>
      <c r="B1040" s="1">
        <v>217977</v>
      </c>
      <c r="C1040" s="1">
        <v>1011</v>
      </c>
      <c r="D1040" s="1" t="s">
        <v>741</v>
      </c>
      <c r="E1040" s="1">
        <v>1160</v>
      </c>
      <c r="F1040" s="1" t="s">
        <v>197</v>
      </c>
      <c r="G1040" s="1" t="s">
        <v>26</v>
      </c>
    </row>
    <row r="1041" spans="1:7" x14ac:dyDescent="0.2">
      <c r="A1041" s="26" t="str">
        <f>IF(ISBLANK(Tableau1[[#This Row],[Magasin]])," ",Tableau1[[#This Row],[Magasin]]&amp;"_"&amp;INT((ROW(A1041)-2)/20)+1)</f>
        <v>1160_52</v>
      </c>
      <c r="B1041" s="1">
        <v>217977</v>
      </c>
      <c r="C1041" s="1">
        <v>1011</v>
      </c>
      <c r="D1041" s="1" t="s">
        <v>741</v>
      </c>
      <c r="E1041" s="1">
        <v>1160</v>
      </c>
      <c r="F1041" s="1" t="s">
        <v>58</v>
      </c>
      <c r="G1041" s="1" t="s">
        <v>36</v>
      </c>
    </row>
    <row r="1042" spans="1:7" x14ac:dyDescent="0.2">
      <c r="A1042" s="26" t="str">
        <f>IF(ISBLANK(Tableau1[[#This Row],[Magasin]])," ",Tableau1[[#This Row],[Magasin]]&amp;"_"&amp;INT((ROW(A1042)-2)/20)+1)</f>
        <v>1160_53</v>
      </c>
      <c r="B1042" s="1">
        <v>218420</v>
      </c>
      <c r="C1042" s="1">
        <v>1011</v>
      </c>
      <c r="D1042" s="1" t="s">
        <v>742</v>
      </c>
      <c r="E1042" s="1">
        <v>1160</v>
      </c>
      <c r="F1042" s="1" t="s">
        <v>195</v>
      </c>
      <c r="G1042" s="1" t="s">
        <v>47</v>
      </c>
    </row>
    <row r="1043" spans="1:7" x14ac:dyDescent="0.2">
      <c r="A1043" s="26" t="str">
        <f>IF(ISBLANK(Tableau1[[#This Row],[Magasin]])," ",Tableau1[[#This Row],[Magasin]]&amp;"_"&amp;INT((ROW(A1043)-2)/20)+1)</f>
        <v>1160_53</v>
      </c>
      <c r="B1043" s="1">
        <v>218420</v>
      </c>
      <c r="C1043" s="1">
        <v>1011</v>
      </c>
      <c r="D1043" s="1" t="s">
        <v>742</v>
      </c>
      <c r="E1043" s="1">
        <v>1160</v>
      </c>
      <c r="F1043" s="1" t="s">
        <v>193</v>
      </c>
      <c r="G1043" s="1" t="s">
        <v>47</v>
      </c>
    </row>
    <row r="1044" spans="1:7" x14ac:dyDescent="0.2">
      <c r="A1044" s="26" t="str">
        <f>IF(ISBLANK(Tableau1[[#This Row],[Magasin]])," ",Tableau1[[#This Row],[Magasin]]&amp;"_"&amp;INT((ROW(A1044)-2)/20)+1)</f>
        <v>1160_53</v>
      </c>
      <c r="B1044" s="1">
        <v>219194</v>
      </c>
      <c r="C1044" s="1">
        <v>1011</v>
      </c>
      <c r="D1044" s="1" t="s">
        <v>743</v>
      </c>
      <c r="E1044" s="1">
        <v>1160</v>
      </c>
      <c r="F1044" s="1" t="s">
        <v>64</v>
      </c>
      <c r="G1044" s="1" t="s">
        <v>26</v>
      </c>
    </row>
    <row r="1045" spans="1:7" x14ac:dyDescent="0.2">
      <c r="A1045" s="26" t="str">
        <f>IF(ISBLANK(Tableau1[[#This Row],[Magasin]])," ",Tableau1[[#This Row],[Magasin]]&amp;"_"&amp;INT((ROW(A1045)-2)/20)+1)</f>
        <v>1160_53</v>
      </c>
      <c r="B1045" s="1">
        <v>222696</v>
      </c>
      <c r="C1045" s="1">
        <v>1011</v>
      </c>
      <c r="D1045" s="1" t="s">
        <v>744</v>
      </c>
      <c r="E1045" s="1">
        <v>1160</v>
      </c>
      <c r="F1045" s="1" t="s">
        <v>151</v>
      </c>
      <c r="G1045" s="1" t="s">
        <v>26</v>
      </c>
    </row>
    <row r="1046" spans="1:7" x14ac:dyDescent="0.2">
      <c r="A1046" s="26" t="str">
        <f>IF(ISBLANK(Tableau1[[#This Row],[Magasin]])," ",Tableau1[[#This Row],[Magasin]]&amp;"_"&amp;INT((ROW(A1046)-2)/20)+1)</f>
        <v>1160_53</v>
      </c>
      <c r="B1046" s="1">
        <v>222696</v>
      </c>
      <c r="C1046" s="1">
        <v>1011</v>
      </c>
      <c r="D1046" s="1" t="s">
        <v>744</v>
      </c>
      <c r="E1046" s="1">
        <v>1160</v>
      </c>
      <c r="F1046" s="1" t="s">
        <v>152</v>
      </c>
      <c r="G1046" s="1" t="s">
        <v>26</v>
      </c>
    </row>
    <row r="1047" spans="1:7" x14ac:dyDescent="0.2">
      <c r="A1047" s="26" t="str">
        <f>IF(ISBLANK(Tableau1[[#This Row],[Magasin]])," ",Tableau1[[#This Row],[Magasin]]&amp;"_"&amp;INT((ROW(A1047)-2)/20)+1)</f>
        <v>1160_53</v>
      </c>
      <c r="B1047" s="1">
        <v>225494</v>
      </c>
      <c r="C1047" s="1">
        <v>1011</v>
      </c>
      <c r="D1047" s="1" t="s">
        <v>745</v>
      </c>
      <c r="E1047" s="1">
        <v>1160</v>
      </c>
      <c r="F1047" s="1" t="s">
        <v>99</v>
      </c>
      <c r="G1047" s="1" t="s">
        <v>26</v>
      </c>
    </row>
    <row r="1048" spans="1:7" x14ac:dyDescent="0.2">
      <c r="A1048" s="26" t="str">
        <f>IF(ISBLANK(Tableau1[[#This Row],[Magasin]])," ",Tableau1[[#This Row],[Magasin]]&amp;"_"&amp;INT((ROW(A1048)-2)/20)+1)</f>
        <v>1160_53</v>
      </c>
      <c r="B1048" s="1">
        <v>226783</v>
      </c>
      <c r="C1048" s="1">
        <v>1011</v>
      </c>
      <c r="D1048" s="1" t="s">
        <v>746</v>
      </c>
      <c r="E1048" s="1">
        <v>1160</v>
      </c>
      <c r="F1048" s="1" t="s">
        <v>93</v>
      </c>
      <c r="G1048" s="1" t="s">
        <v>26</v>
      </c>
    </row>
    <row r="1049" spans="1:7" x14ac:dyDescent="0.2">
      <c r="A1049" s="26" t="str">
        <f>IF(ISBLANK(Tableau1[[#This Row],[Magasin]])," ",Tableau1[[#This Row],[Magasin]]&amp;"_"&amp;INT((ROW(A1049)-2)/20)+1)</f>
        <v>1160_53</v>
      </c>
      <c r="B1049" s="1">
        <v>227266</v>
      </c>
      <c r="C1049" s="1">
        <v>1011</v>
      </c>
      <c r="D1049" s="1" t="s">
        <v>747</v>
      </c>
      <c r="E1049" s="1">
        <v>1160</v>
      </c>
      <c r="F1049" s="1" t="s">
        <v>60</v>
      </c>
      <c r="G1049" s="1" t="s">
        <v>26</v>
      </c>
    </row>
    <row r="1050" spans="1:7" x14ac:dyDescent="0.2">
      <c r="A1050" s="26" t="str">
        <f>IF(ISBLANK(Tableau1[[#This Row],[Magasin]])," ",Tableau1[[#This Row],[Magasin]]&amp;"_"&amp;INT((ROW(A1050)-2)/20)+1)</f>
        <v>1160_53</v>
      </c>
      <c r="B1050" s="23">
        <v>227617</v>
      </c>
      <c r="C1050" s="23">
        <v>1011</v>
      </c>
      <c r="D1050" s="23" t="s">
        <v>748</v>
      </c>
      <c r="E1050" s="23">
        <v>1160</v>
      </c>
      <c r="F1050" s="23" t="s">
        <v>153</v>
      </c>
      <c r="G1050" s="23" t="s">
        <v>154</v>
      </c>
    </row>
    <row r="1051" spans="1:7" x14ac:dyDescent="0.2">
      <c r="A1051" s="26" t="str">
        <f>IF(ISBLANK(Tableau1[[#This Row],[Magasin]])," ",Tableau1[[#This Row],[Magasin]]&amp;"_"&amp;INT((ROW(A1051)-2)/20)+1)</f>
        <v>1160_53</v>
      </c>
      <c r="B1051" s="1">
        <v>228029</v>
      </c>
      <c r="C1051" s="1">
        <v>1011</v>
      </c>
      <c r="D1051" s="1" t="s">
        <v>749</v>
      </c>
      <c r="E1051" s="1">
        <v>1160</v>
      </c>
      <c r="F1051" s="1" t="s">
        <v>41</v>
      </c>
      <c r="G1051" s="1" t="s">
        <v>26</v>
      </c>
    </row>
    <row r="1052" spans="1:7" x14ac:dyDescent="0.2">
      <c r="A1052" s="26" t="str">
        <f>IF(ISBLANK(Tableau1[[#This Row],[Magasin]])," ",Tableau1[[#This Row],[Magasin]]&amp;"_"&amp;INT((ROW(A1052)-2)/20)+1)</f>
        <v>1160_53</v>
      </c>
      <c r="B1052" s="1">
        <v>228029</v>
      </c>
      <c r="C1052" s="1">
        <v>1011</v>
      </c>
      <c r="D1052" s="1" t="s">
        <v>749</v>
      </c>
      <c r="E1052" s="1">
        <v>1160</v>
      </c>
      <c r="F1052" s="1" t="s">
        <v>151</v>
      </c>
      <c r="G1052" s="1" t="s">
        <v>26</v>
      </c>
    </row>
    <row r="1053" spans="1:7" x14ac:dyDescent="0.2">
      <c r="A1053" s="26" t="str">
        <f>IF(ISBLANK(Tableau1[[#This Row],[Magasin]])," ",Tableau1[[#This Row],[Magasin]]&amp;"_"&amp;INT((ROW(A1053)-2)/20)+1)</f>
        <v>1160_53</v>
      </c>
      <c r="B1053" s="1">
        <v>228029</v>
      </c>
      <c r="C1053" s="1">
        <v>1011</v>
      </c>
      <c r="D1053" s="1" t="s">
        <v>749</v>
      </c>
      <c r="E1053" s="1">
        <v>1160</v>
      </c>
      <c r="F1053" s="1" t="s">
        <v>152</v>
      </c>
      <c r="G1053" s="1" t="s">
        <v>26</v>
      </c>
    </row>
    <row r="1054" spans="1:7" x14ac:dyDescent="0.2">
      <c r="A1054" s="26" t="str">
        <f>IF(ISBLANK(Tableau1[[#This Row],[Magasin]])," ",Tableau1[[#This Row],[Magasin]]&amp;"_"&amp;INT((ROW(A1054)-2)/20)+1)</f>
        <v>1160_53</v>
      </c>
      <c r="B1054" s="1">
        <v>228069</v>
      </c>
      <c r="C1054" s="1">
        <v>1011</v>
      </c>
      <c r="D1054" s="1" t="s">
        <v>750</v>
      </c>
      <c r="E1054" s="1">
        <v>1160</v>
      </c>
      <c r="F1054" s="1" t="s">
        <v>72</v>
      </c>
      <c r="G1054" s="1" t="s">
        <v>26</v>
      </c>
    </row>
    <row r="1055" spans="1:7" x14ac:dyDescent="0.2">
      <c r="A1055" s="26" t="str">
        <f>IF(ISBLANK(Tableau1[[#This Row],[Magasin]])," ",Tableau1[[#This Row],[Magasin]]&amp;"_"&amp;INT((ROW(A1055)-2)/20)+1)</f>
        <v>1160_53</v>
      </c>
      <c r="B1055" s="1">
        <v>240030</v>
      </c>
      <c r="C1055" s="1">
        <v>1011</v>
      </c>
      <c r="D1055" s="1" t="s">
        <v>751</v>
      </c>
      <c r="E1055" s="1">
        <v>1160</v>
      </c>
      <c r="F1055" s="1" t="s">
        <v>25</v>
      </c>
      <c r="G1055" s="1" t="s">
        <v>26</v>
      </c>
    </row>
    <row r="1056" spans="1:7" x14ac:dyDescent="0.2">
      <c r="A1056" s="26" t="str">
        <f>IF(ISBLANK(Tableau1[[#This Row],[Magasin]])," ",Tableau1[[#This Row],[Magasin]]&amp;"_"&amp;INT((ROW(A1056)-2)/20)+1)</f>
        <v>1160_53</v>
      </c>
      <c r="B1056" s="1">
        <v>240559</v>
      </c>
      <c r="C1056" s="1">
        <v>1011</v>
      </c>
      <c r="D1056" s="1" t="s">
        <v>752</v>
      </c>
      <c r="E1056" s="1">
        <v>1160</v>
      </c>
      <c r="F1056" s="1" t="s">
        <v>25</v>
      </c>
      <c r="G1056" s="1" t="s">
        <v>26</v>
      </c>
    </row>
    <row r="1057" spans="1:7" x14ac:dyDescent="0.2">
      <c r="A1057" s="26" t="str">
        <f>IF(ISBLANK(Tableau1[[#This Row],[Magasin]])," ",Tableau1[[#This Row],[Magasin]]&amp;"_"&amp;INT((ROW(A1057)-2)/20)+1)</f>
        <v>1160_53</v>
      </c>
      <c r="B1057" s="1">
        <v>240559</v>
      </c>
      <c r="C1057" s="1">
        <v>1011</v>
      </c>
      <c r="D1057" s="1" t="s">
        <v>752</v>
      </c>
      <c r="E1057" s="1">
        <v>1160</v>
      </c>
      <c r="F1057" s="1" t="s">
        <v>269</v>
      </c>
      <c r="G1057" s="1" t="s">
        <v>47</v>
      </c>
    </row>
    <row r="1058" spans="1:7" x14ac:dyDescent="0.2">
      <c r="A1058" s="26" t="str">
        <f>IF(ISBLANK(Tableau1[[#This Row],[Magasin]])," ",Tableau1[[#This Row],[Magasin]]&amp;"_"&amp;INT((ROW(A1058)-2)/20)+1)</f>
        <v>1160_53</v>
      </c>
      <c r="B1058" s="1">
        <v>240625</v>
      </c>
      <c r="C1058" s="1">
        <v>1011</v>
      </c>
      <c r="D1058" s="1" t="s">
        <v>753</v>
      </c>
      <c r="E1058" s="1">
        <v>1160</v>
      </c>
      <c r="F1058" s="1" t="s">
        <v>25</v>
      </c>
      <c r="G1058" s="1" t="s">
        <v>26</v>
      </c>
    </row>
    <row r="1059" spans="1:7" x14ac:dyDescent="0.2">
      <c r="A1059" s="26" t="str">
        <f>IF(ISBLANK(Tableau1[[#This Row],[Magasin]])," ",Tableau1[[#This Row],[Magasin]]&amp;"_"&amp;INT((ROW(A1059)-2)/20)+1)</f>
        <v>1160_53</v>
      </c>
      <c r="B1059" s="1">
        <v>240625</v>
      </c>
      <c r="C1059" s="1">
        <v>1011</v>
      </c>
      <c r="D1059" s="1" t="s">
        <v>753</v>
      </c>
      <c r="E1059" s="1">
        <v>1160</v>
      </c>
      <c r="F1059" s="1" t="s">
        <v>29</v>
      </c>
      <c r="G1059" s="1" t="s">
        <v>26</v>
      </c>
    </row>
    <row r="1060" spans="1:7" x14ac:dyDescent="0.2">
      <c r="A1060" s="26" t="str">
        <f>IF(ISBLANK(Tableau1[[#This Row],[Magasin]])," ",Tableau1[[#This Row],[Magasin]]&amp;"_"&amp;INT((ROW(A1060)-2)/20)+1)</f>
        <v>1160_53</v>
      </c>
      <c r="B1060" s="1">
        <v>240811</v>
      </c>
      <c r="C1060" s="1">
        <v>1011</v>
      </c>
      <c r="D1060" s="1" t="s">
        <v>754</v>
      </c>
      <c r="E1060" s="1">
        <v>1160</v>
      </c>
      <c r="F1060" s="1" t="s">
        <v>93</v>
      </c>
      <c r="G1060" s="1" t="s">
        <v>26</v>
      </c>
    </row>
    <row r="1061" spans="1:7" x14ac:dyDescent="0.2">
      <c r="A1061" s="26" t="str">
        <f>IF(ISBLANK(Tableau1[[#This Row],[Magasin]])," ",Tableau1[[#This Row],[Magasin]]&amp;"_"&amp;INT((ROW(A1061)-2)/20)+1)</f>
        <v>1160_53</v>
      </c>
      <c r="B1061" s="1">
        <v>241031</v>
      </c>
      <c r="C1061" s="1">
        <v>1011</v>
      </c>
      <c r="D1061" s="1" t="s">
        <v>755</v>
      </c>
      <c r="E1061" s="1">
        <v>1160</v>
      </c>
      <c r="F1061" s="1" t="s">
        <v>434</v>
      </c>
      <c r="G1061" s="1" t="s">
        <v>26</v>
      </c>
    </row>
    <row r="1062" spans="1:7" x14ac:dyDescent="0.2">
      <c r="A1062" s="26" t="str">
        <f>IF(ISBLANK(Tableau1[[#This Row],[Magasin]])," ",Tableau1[[#This Row],[Magasin]]&amp;"_"&amp;INT((ROW(A1062)-2)/20)+1)</f>
        <v>1160_54</v>
      </c>
      <c r="B1062" s="1">
        <v>241276</v>
      </c>
      <c r="C1062" s="1">
        <v>1011</v>
      </c>
      <c r="D1062" s="1" t="s">
        <v>756</v>
      </c>
      <c r="E1062" s="1">
        <v>1160</v>
      </c>
      <c r="F1062" s="1" t="s">
        <v>72</v>
      </c>
      <c r="G1062" s="1" t="s">
        <v>26</v>
      </c>
    </row>
    <row r="1063" spans="1:7" x14ac:dyDescent="0.2">
      <c r="A1063" s="26" t="str">
        <f>IF(ISBLANK(Tableau1[[#This Row],[Magasin]])," ",Tableau1[[#This Row],[Magasin]]&amp;"_"&amp;INT((ROW(A1063)-2)/20)+1)</f>
        <v>1160_54</v>
      </c>
      <c r="B1063" s="1">
        <v>241284</v>
      </c>
      <c r="C1063" s="1">
        <v>1011</v>
      </c>
      <c r="D1063" s="1" t="s">
        <v>757</v>
      </c>
      <c r="E1063" s="1">
        <v>1160</v>
      </c>
      <c r="F1063" s="1" t="s">
        <v>115</v>
      </c>
      <c r="G1063" s="1" t="s">
        <v>26</v>
      </c>
    </row>
    <row r="1064" spans="1:7" x14ac:dyDescent="0.2">
      <c r="A1064" s="26" t="str">
        <f>IF(ISBLANK(Tableau1[[#This Row],[Magasin]])," ",Tableau1[[#This Row],[Magasin]]&amp;"_"&amp;INT((ROW(A1064)-2)/20)+1)</f>
        <v>1160_54</v>
      </c>
      <c r="B1064" s="1">
        <v>241377</v>
      </c>
      <c r="C1064" s="1">
        <v>1011</v>
      </c>
      <c r="D1064" s="1" t="s">
        <v>758</v>
      </c>
      <c r="E1064" s="1">
        <v>1160</v>
      </c>
      <c r="F1064" s="1" t="s">
        <v>197</v>
      </c>
      <c r="G1064" s="1" t="s">
        <v>26</v>
      </c>
    </row>
    <row r="1065" spans="1:7" x14ac:dyDescent="0.2">
      <c r="A1065" s="26" t="str">
        <f>IF(ISBLANK(Tableau1[[#This Row],[Magasin]])," ",Tableau1[[#This Row],[Magasin]]&amp;"_"&amp;INT((ROW(A1065)-2)/20)+1)</f>
        <v>1160_54</v>
      </c>
      <c r="B1065" s="1">
        <v>241407</v>
      </c>
      <c r="C1065" s="1">
        <v>1011</v>
      </c>
      <c r="D1065" s="1" t="s">
        <v>759</v>
      </c>
      <c r="E1065" s="1">
        <v>1160</v>
      </c>
      <c r="F1065" s="1" t="s">
        <v>197</v>
      </c>
      <c r="G1065" s="1" t="s">
        <v>26</v>
      </c>
    </row>
    <row r="1066" spans="1:7" x14ac:dyDescent="0.2">
      <c r="A1066" s="26" t="str">
        <f>IF(ISBLANK(Tableau1[[#This Row],[Magasin]])," ",Tableau1[[#This Row],[Magasin]]&amp;"_"&amp;INT((ROW(A1066)-2)/20)+1)</f>
        <v>1160_54</v>
      </c>
      <c r="B1066" s="1">
        <v>241793</v>
      </c>
      <c r="C1066" s="1">
        <v>1011</v>
      </c>
      <c r="D1066" s="1" t="s">
        <v>760</v>
      </c>
      <c r="E1066" s="1">
        <v>1160</v>
      </c>
      <c r="F1066" s="1" t="s">
        <v>33</v>
      </c>
      <c r="G1066" s="1" t="s">
        <v>26</v>
      </c>
    </row>
    <row r="1067" spans="1:7" x14ac:dyDescent="0.2">
      <c r="A1067" s="26" t="str">
        <f>IF(ISBLANK(Tableau1[[#This Row],[Magasin]])," ",Tableau1[[#This Row],[Magasin]]&amp;"_"&amp;INT((ROW(A1067)-2)/20)+1)</f>
        <v>1160_54</v>
      </c>
      <c r="B1067" s="1">
        <v>241793</v>
      </c>
      <c r="C1067" s="1">
        <v>1011</v>
      </c>
      <c r="D1067" s="1" t="s">
        <v>760</v>
      </c>
      <c r="E1067" s="1">
        <v>1160</v>
      </c>
      <c r="F1067" s="1" t="s">
        <v>169</v>
      </c>
      <c r="G1067" s="1" t="s">
        <v>36</v>
      </c>
    </row>
    <row r="1068" spans="1:7" x14ac:dyDescent="0.2">
      <c r="A1068" s="26" t="str">
        <f>IF(ISBLANK(Tableau1[[#This Row],[Magasin]])," ",Tableau1[[#This Row],[Magasin]]&amp;"_"&amp;INT((ROW(A1068)-2)/20)+1)</f>
        <v>1160_54</v>
      </c>
      <c r="B1068" s="1">
        <v>242260</v>
      </c>
      <c r="C1068" s="1">
        <v>1011</v>
      </c>
      <c r="D1068" s="1" t="s">
        <v>761</v>
      </c>
      <c r="E1068" s="1">
        <v>1160</v>
      </c>
      <c r="F1068" s="1" t="s">
        <v>45</v>
      </c>
      <c r="G1068" s="1" t="s">
        <v>26</v>
      </c>
    </row>
    <row r="1069" spans="1:7" x14ac:dyDescent="0.2">
      <c r="A1069" s="26" t="str">
        <f>IF(ISBLANK(Tableau1[[#This Row],[Magasin]])," ",Tableau1[[#This Row],[Magasin]]&amp;"_"&amp;INT((ROW(A1069)-2)/20)+1)</f>
        <v>1160_54</v>
      </c>
      <c r="B1069" s="1">
        <v>242397</v>
      </c>
      <c r="C1069" s="1">
        <v>1011</v>
      </c>
      <c r="D1069" s="1" t="s">
        <v>762</v>
      </c>
      <c r="E1069" s="1">
        <v>1160</v>
      </c>
      <c r="F1069" s="1" t="s">
        <v>25</v>
      </c>
      <c r="G1069" s="1" t="s">
        <v>26</v>
      </c>
    </row>
    <row r="1070" spans="1:7" x14ac:dyDescent="0.2">
      <c r="A1070" s="26" t="str">
        <f>IF(ISBLANK(Tableau1[[#This Row],[Magasin]])," ",Tableau1[[#This Row],[Magasin]]&amp;"_"&amp;INT((ROW(A1070)-2)/20)+1)</f>
        <v>1160_54</v>
      </c>
      <c r="B1070" s="1">
        <v>242413</v>
      </c>
      <c r="C1070" s="1">
        <v>1011</v>
      </c>
      <c r="D1070" s="1" t="s">
        <v>763</v>
      </c>
      <c r="E1070" s="1">
        <v>1160</v>
      </c>
      <c r="F1070" s="1" t="s">
        <v>64</v>
      </c>
      <c r="G1070" s="1" t="s">
        <v>26</v>
      </c>
    </row>
    <row r="1071" spans="1:7" x14ac:dyDescent="0.2">
      <c r="A1071" s="26" t="str">
        <f>IF(ISBLANK(Tableau1[[#This Row],[Magasin]])," ",Tableau1[[#This Row],[Magasin]]&amp;"_"&amp;INT((ROW(A1071)-2)/20)+1)</f>
        <v>1160_54</v>
      </c>
      <c r="B1071" s="1">
        <v>242413</v>
      </c>
      <c r="C1071" s="1">
        <v>1011</v>
      </c>
      <c r="D1071" s="1" t="s">
        <v>763</v>
      </c>
      <c r="E1071" s="1">
        <v>1160</v>
      </c>
      <c r="F1071" s="1" t="s">
        <v>169</v>
      </c>
      <c r="G1071" s="1" t="s">
        <v>36</v>
      </c>
    </row>
    <row r="1072" spans="1:7" x14ac:dyDescent="0.2">
      <c r="A1072" s="26" t="str">
        <f>IF(ISBLANK(Tableau1[[#This Row],[Magasin]])," ",Tableau1[[#This Row],[Magasin]]&amp;"_"&amp;INT((ROW(A1072)-2)/20)+1)</f>
        <v>1160_54</v>
      </c>
      <c r="B1072" s="1">
        <v>242619</v>
      </c>
      <c r="C1072" s="1">
        <v>1011</v>
      </c>
      <c r="D1072" s="1" t="s">
        <v>764</v>
      </c>
      <c r="E1072" s="1">
        <v>1160</v>
      </c>
      <c r="F1072" s="1" t="s">
        <v>41</v>
      </c>
      <c r="G1072" s="1" t="s">
        <v>26</v>
      </c>
    </row>
    <row r="1073" spans="1:7" x14ac:dyDescent="0.2">
      <c r="A1073" s="26" t="str">
        <f>IF(ISBLANK(Tableau1[[#This Row],[Magasin]])," ",Tableau1[[#This Row],[Magasin]]&amp;"_"&amp;INT((ROW(A1073)-2)/20)+1)</f>
        <v>1160_54</v>
      </c>
      <c r="B1073" s="1">
        <v>242816</v>
      </c>
      <c r="C1073" s="1">
        <v>1011</v>
      </c>
      <c r="D1073" s="1" t="s">
        <v>765</v>
      </c>
      <c r="E1073" s="1">
        <v>1160</v>
      </c>
      <c r="F1073" s="1" t="s">
        <v>106</v>
      </c>
      <c r="G1073" s="1" t="s">
        <v>26</v>
      </c>
    </row>
    <row r="1074" spans="1:7" x14ac:dyDescent="0.2">
      <c r="A1074" s="26" t="str">
        <f>IF(ISBLANK(Tableau1[[#This Row],[Magasin]])," ",Tableau1[[#This Row],[Magasin]]&amp;"_"&amp;INT((ROW(A1074)-2)/20)+1)</f>
        <v>1160_54</v>
      </c>
      <c r="B1074" s="1">
        <v>242816</v>
      </c>
      <c r="C1074" s="1">
        <v>1011</v>
      </c>
      <c r="D1074" s="1" t="s">
        <v>765</v>
      </c>
      <c r="E1074" s="1">
        <v>1160</v>
      </c>
      <c r="F1074" s="1" t="s">
        <v>58</v>
      </c>
      <c r="G1074" s="1" t="s">
        <v>36</v>
      </c>
    </row>
    <row r="1075" spans="1:7" x14ac:dyDescent="0.2">
      <c r="A1075" s="26" t="str">
        <f>IF(ISBLANK(Tableau1[[#This Row],[Magasin]])," ",Tableau1[[#This Row],[Magasin]]&amp;"_"&amp;INT((ROW(A1075)-2)/20)+1)</f>
        <v>1160_54</v>
      </c>
      <c r="B1075" s="1">
        <v>243074</v>
      </c>
      <c r="C1075" s="1">
        <v>1011</v>
      </c>
      <c r="D1075" s="1" t="s">
        <v>766</v>
      </c>
      <c r="E1075" s="1">
        <v>1160</v>
      </c>
      <c r="F1075" s="1" t="s">
        <v>72</v>
      </c>
      <c r="G1075" s="1" t="s">
        <v>26</v>
      </c>
    </row>
    <row r="1076" spans="1:7" x14ac:dyDescent="0.2">
      <c r="A1076" s="26" t="str">
        <f>IF(ISBLANK(Tableau1[[#This Row],[Magasin]])," ",Tableau1[[#This Row],[Magasin]]&amp;"_"&amp;INT((ROW(A1076)-2)/20)+1)</f>
        <v>1160_54</v>
      </c>
      <c r="B1076" s="1">
        <v>243097</v>
      </c>
      <c r="C1076" s="1">
        <v>1011</v>
      </c>
      <c r="D1076" s="1" t="s">
        <v>767</v>
      </c>
      <c r="E1076" s="1">
        <v>1160</v>
      </c>
      <c r="F1076" s="1" t="s">
        <v>77</v>
      </c>
      <c r="G1076" s="1" t="s">
        <v>47</v>
      </c>
    </row>
    <row r="1077" spans="1:7" x14ac:dyDescent="0.2">
      <c r="A1077" s="26" t="str">
        <f>IF(ISBLANK(Tableau1[[#This Row],[Magasin]])," ",Tableau1[[#This Row],[Magasin]]&amp;"_"&amp;INT((ROW(A1077)-2)/20)+1)</f>
        <v>1160_54</v>
      </c>
      <c r="B1077" s="1">
        <v>243134</v>
      </c>
      <c r="C1077" s="1">
        <v>1011</v>
      </c>
      <c r="D1077" s="1" t="s">
        <v>768</v>
      </c>
      <c r="E1077" s="1">
        <v>1160</v>
      </c>
      <c r="F1077" s="1" t="s">
        <v>92</v>
      </c>
      <c r="G1077" s="1" t="s">
        <v>26</v>
      </c>
    </row>
    <row r="1078" spans="1:7" x14ac:dyDescent="0.2">
      <c r="A1078" s="26" t="str">
        <f>IF(ISBLANK(Tableau1[[#This Row],[Magasin]])," ",Tableau1[[#This Row],[Magasin]]&amp;"_"&amp;INT((ROW(A1078)-2)/20)+1)</f>
        <v>1160_54</v>
      </c>
      <c r="B1078" s="1">
        <v>243469</v>
      </c>
      <c r="C1078" s="1">
        <v>1011</v>
      </c>
      <c r="D1078" s="1" t="s">
        <v>769</v>
      </c>
      <c r="E1078" s="1">
        <v>1160</v>
      </c>
      <c r="F1078" s="1" t="s">
        <v>34</v>
      </c>
      <c r="G1078" s="1" t="s">
        <v>26</v>
      </c>
    </row>
    <row r="1079" spans="1:7" x14ac:dyDescent="0.2">
      <c r="A1079" s="26" t="str">
        <f>IF(ISBLANK(Tableau1[[#This Row],[Magasin]])," ",Tableau1[[#This Row],[Magasin]]&amp;"_"&amp;INT((ROW(A1079)-2)/20)+1)</f>
        <v>1160_54</v>
      </c>
      <c r="B1079" s="1">
        <v>243485</v>
      </c>
      <c r="C1079" s="1">
        <v>1011</v>
      </c>
      <c r="D1079" s="1" t="s">
        <v>770</v>
      </c>
      <c r="E1079" s="1">
        <v>1160</v>
      </c>
      <c r="F1079" s="1" t="s">
        <v>34</v>
      </c>
      <c r="G1079" s="1" t="s">
        <v>26</v>
      </c>
    </row>
    <row r="1080" spans="1:7" x14ac:dyDescent="0.2">
      <c r="A1080" s="26" t="str">
        <f>IF(ISBLANK(Tableau1[[#This Row],[Magasin]])," ",Tableau1[[#This Row],[Magasin]]&amp;"_"&amp;INT((ROW(A1080)-2)/20)+1)</f>
        <v>1160_54</v>
      </c>
      <c r="B1080" s="1">
        <v>243486</v>
      </c>
      <c r="C1080" s="1">
        <v>1011</v>
      </c>
      <c r="D1080" s="1" t="s">
        <v>387</v>
      </c>
      <c r="E1080" s="1">
        <v>1160</v>
      </c>
      <c r="F1080" s="1" t="s">
        <v>34</v>
      </c>
      <c r="G1080" s="1" t="s">
        <v>26</v>
      </c>
    </row>
    <row r="1081" spans="1:7" x14ac:dyDescent="0.2">
      <c r="A1081" s="26" t="str">
        <f>IF(ISBLANK(Tableau1[[#This Row],[Magasin]])," ",Tableau1[[#This Row],[Magasin]]&amp;"_"&amp;INT((ROW(A1081)-2)/20)+1)</f>
        <v>1160_54</v>
      </c>
      <c r="B1081" s="1">
        <v>243657</v>
      </c>
      <c r="C1081" s="1">
        <v>1011</v>
      </c>
      <c r="D1081" s="1" t="s">
        <v>771</v>
      </c>
      <c r="E1081" s="1">
        <v>1160</v>
      </c>
      <c r="F1081" s="1" t="s">
        <v>34</v>
      </c>
      <c r="G1081" s="1" t="s">
        <v>26</v>
      </c>
    </row>
    <row r="1082" spans="1:7" x14ac:dyDescent="0.2">
      <c r="A1082" s="26" t="str">
        <f>IF(ISBLANK(Tableau1[[#This Row],[Magasin]])," ",Tableau1[[#This Row],[Magasin]]&amp;"_"&amp;INT((ROW(A1082)-2)/20)+1)</f>
        <v>1160_55</v>
      </c>
      <c r="B1082" s="1">
        <v>243894</v>
      </c>
      <c r="C1082" s="1">
        <v>1011</v>
      </c>
      <c r="D1082" s="1" t="s">
        <v>772</v>
      </c>
      <c r="E1082" s="1">
        <v>1160</v>
      </c>
      <c r="F1082" s="1" t="s">
        <v>96</v>
      </c>
      <c r="G1082" s="1" t="s">
        <v>26</v>
      </c>
    </row>
    <row r="1083" spans="1:7" x14ac:dyDescent="0.2">
      <c r="A1083" s="26" t="str">
        <f>IF(ISBLANK(Tableau1[[#This Row],[Magasin]])," ",Tableau1[[#This Row],[Magasin]]&amp;"_"&amp;INT((ROW(A1083)-2)/20)+1)</f>
        <v>1160_55</v>
      </c>
      <c r="B1083" s="1">
        <v>243906</v>
      </c>
      <c r="C1083" s="1">
        <v>1011</v>
      </c>
      <c r="D1083" s="1" t="s">
        <v>773</v>
      </c>
      <c r="E1083" s="1">
        <v>1160</v>
      </c>
      <c r="F1083" s="1" t="s">
        <v>49</v>
      </c>
      <c r="G1083" s="1" t="s">
        <v>26</v>
      </c>
    </row>
    <row r="1084" spans="1:7" x14ac:dyDescent="0.2">
      <c r="A1084" s="26" t="str">
        <f>IF(ISBLANK(Tableau1[[#This Row],[Magasin]])," ",Tableau1[[#This Row],[Magasin]]&amp;"_"&amp;INT((ROW(A1084)-2)/20)+1)</f>
        <v>1160_55</v>
      </c>
      <c r="B1084" s="1">
        <v>243951</v>
      </c>
      <c r="C1084" s="1">
        <v>1011</v>
      </c>
      <c r="D1084" s="1" t="s">
        <v>774</v>
      </c>
      <c r="E1084" s="1">
        <v>1160</v>
      </c>
      <c r="F1084" s="1" t="s">
        <v>25</v>
      </c>
      <c r="G1084" s="1" t="s">
        <v>26</v>
      </c>
    </row>
    <row r="1085" spans="1:7" x14ac:dyDescent="0.2">
      <c r="A1085" s="26" t="str">
        <f>IF(ISBLANK(Tableau1[[#This Row],[Magasin]])," ",Tableau1[[#This Row],[Magasin]]&amp;"_"&amp;INT((ROW(A1085)-2)/20)+1)</f>
        <v>1160_55</v>
      </c>
      <c r="B1085" s="1">
        <v>244058</v>
      </c>
      <c r="C1085" s="1">
        <v>1011</v>
      </c>
      <c r="D1085" s="1" t="s">
        <v>775</v>
      </c>
      <c r="E1085" s="1">
        <v>1160</v>
      </c>
      <c r="F1085" s="1" t="s">
        <v>38</v>
      </c>
      <c r="G1085" s="1" t="s">
        <v>26</v>
      </c>
    </row>
    <row r="1086" spans="1:7" x14ac:dyDescent="0.2">
      <c r="A1086" s="26" t="str">
        <f>IF(ISBLANK(Tableau1[[#This Row],[Magasin]])," ",Tableau1[[#This Row],[Magasin]]&amp;"_"&amp;INT((ROW(A1086)-2)/20)+1)</f>
        <v>1160_55</v>
      </c>
      <c r="B1086" s="1">
        <v>244277</v>
      </c>
      <c r="C1086" s="1">
        <v>1011</v>
      </c>
      <c r="D1086" s="1" t="s">
        <v>776</v>
      </c>
      <c r="E1086" s="1">
        <v>1160</v>
      </c>
      <c r="F1086" s="1" t="s">
        <v>84</v>
      </c>
      <c r="G1086" s="1" t="s">
        <v>26</v>
      </c>
    </row>
    <row r="1087" spans="1:7" x14ac:dyDescent="0.2">
      <c r="A1087" s="26" t="str">
        <f>IF(ISBLANK(Tableau1[[#This Row],[Magasin]])," ",Tableau1[[#This Row],[Magasin]]&amp;"_"&amp;INT((ROW(A1087)-2)/20)+1)</f>
        <v>1160_55</v>
      </c>
      <c r="B1087" s="1">
        <v>244277</v>
      </c>
      <c r="C1087" s="1">
        <v>1011</v>
      </c>
      <c r="D1087" s="1" t="s">
        <v>776</v>
      </c>
      <c r="E1087" s="1">
        <v>1160</v>
      </c>
      <c r="F1087" s="1" t="s">
        <v>204</v>
      </c>
      <c r="G1087" s="1" t="s">
        <v>36</v>
      </c>
    </row>
    <row r="1088" spans="1:7" x14ac:dyDescent="0.2">
      <c r="A1088" s="26" t="str">
        <f>IF(ISBLANK(Tableau1[[#This Row],[Magasin]])," ",Tableau1[[#This Row],[Magasin]]&amp;"_"&amp;INT((ROW(A1088)-2)/20)+1)</f>
        <v>1160_55</v>
      </c>
      <c r="B1088" s="1">
        <v>244373</v>
      </c>
      <c r="C1088" s="1">
        <v>1011</v>
      </c>
      <c r="D1088" s="1" t="s">
        <v>777</v>
      </c>
      <c r="E1088" s="1">
        <v>1160</v>
      </c>
      <c r="F1088" s="1" t="s">
        <v>77</v>
      </c>
      <c r="G1088" s="1" t="s">
        <v>47</v>
      </c>
    </row>
    <row r="1089" spans="1:7" x14ac:dyDescent="0.2">
      <c r="A1089" s="26" t="str">
        <f>IF(ISBLANK(Tableau1[[#This Row],[Magasin]])," ",Tableau1[[#This Row],[Magasin]]&amp;"_"&amp;INT((ROW(A1089)-2)/20)+1)</f>
        <v>1160_55</v>
      </c>
      <c r="B1089" s="1">
        <v>244424</v>
      </c>
      <c r="C1089" s="1">
        <v>1011</v>
      </c>
      <c r="D1089" s="1" t="s">
        <v>778</v>
      </c>
      <c r="E1089" s="1">
        <v>1160</v>
      </c>
      <c r="F1089" s="1" t="s">
        <v>45</v>
      </c>
      <c r="G1089" s="1" t="s">
        <v>26</v>
      </c>
    </row>
    <row r="1090" spans="1:7" x14ac:dyDescent="0.2">
      <c r="A1090" s="26" t="str">
        <f>IF(ISBLANK(Tableau1[[#This Row],[Magasin]])," ",Tableau1[[#This Row],[Magasin]]&amp;"_"&amp;INT((ROW(A1090)-2)/20)+1)</f>
        <v>1160_55</v>
      </c>
      <c r="B1090" s="1">
        <v>244530</v>
      </c>
      <c r="C1090" s="1">
        <v>1011</v>
      </c>
      <c r="D1090" s="1" t="s">
        <v>779</v>
      </c>
      <c r="E1090" s="1">
        <v>1160</v>
      </c>
      <c r="F1090" s="1" t="s">
        <v>74</v>
      </c>
      <c r="G1090" s="1" t="s">
        <v>26</v>
      </c>
    </row>
    <row r="1091" spans="1:7" x14ac:dyDescent="0.2">
      <c r="A1091" s="26" t="str">
        <f>IF(ISBLANK(Tableau1[[#This Row],[Magasin]])," ",Tableau1[[#This Row],[Magasin]]&amp;"_"&amp;INT((ROW(A1091)-2)/20)+1)</f>
        <v>1160_55</v>
      </c>
      <c r="B1091" s="1">
        <v>244752</v>
      </c>
      <c r="C1091" s="1">
        <v>1011</v>
      </c>
      <c r="D1091" s="1" t="s">
        <v>780</v>
      </c>
      <c r="E1091" s="1">
        <v>1160</v>
      </c>
      <c r="F1091" s="1" t="s">
        <v>51</v>
      </c>
      <c r="G1091" s="1" t="s">
        <v>52</v>
      </c>
    </row>
    <row r="1092" spans="1:7" x14ac:dyDescent="0.2">
      <c r="A1092" s="26" t="str">
        <f>IF(ISBLANK(Tableau1[[#This Row],[Magasin]])," ",Tableau1[[#This Row],[Magasin]]&amp;"_"&amp;INT((ROW(A1092)-2)/20)+1)</f>
        <v>1160_55</v>
      </c>
      <c r="B1092" s="1">
        <v>244871</v>
      </c>
      <c r="C1092" s="1">
        <v>1011</v>
      </c>
      <c r="D1092" s="1" t="s">
        <v>781</v>
      </c>
      <c r="E1092" s="1">
        <v>1160</v>
      </c>
      <c r="F1092" s="1" t="s">
        <v>195</v>
      </c>
      <c r="G1092" s="1" t="s">
        <v>47</v>
      </c>
    </row>
    <row r="1093" spans="1:7" x14ac:dyDescent="0.2">
      <c r="A1093" s="26" t="str">
        <f>IF(ISBLANK(Tableau1[[#This Row],[Magasin]])," ",Tableau1[[#This Row],[Magasin]]&amp;"_"&amp;INT((ROW(A1093)-2)/20)+1)</f>
        <v>1160_55</v>
      </c>
      <c r="B1093" s="1">
        <v>245038</v>
      </c>
      <c r="C1093" s="1">
        <v>1011</v>
      </c>
      <c r="D1093" s="1" t="s">
        <v>782</v>
      </c>
      <c r="E1093" s="1">
        <v>1160</v>
      </c>
      <c r="F1093" s="1" t="s">
        <v>96</v>
      </c>
      <c r="G1093" s="1" t="s">
        <v>26</v>
      </c>
    </row>
    <row r="1094" spans="1:7" x14ac:dyDescent="0.2">
      <c r="A1094" s="26" t="str">
        <f>IF(ISBLANK(Tableau1[[#This Row],[Magasin]])," ",Tableau1[[#This Row],[Magasin]]&amp;"_"&amp;INT((ROW(A1094)-2)/20)+1)</f>
        <v>1160_55</v>
      </c>
      <c r="B1094" s="1">
        <v>245236</v>
      </c>
      <c r="C1094" s="1">
        <v>1011</v>
      </c>
      <c r="D1094" s="1" t="s">
        <v>783</v>
      </c>
      <c r="E1094" s="1">
        <v>1160</v>
      </c>
      <c r="F1094" s="1" t="s">
        <v>29</v>
      </c>
      <c r="G1094" s="1" t="s">
        <v>26</v>
      </c>
    </row>
    <row r="1095" spans="1:7" x14ac:dyDescent="0.2">
      <c r="A1095" s="26" t="str">
        <f>IF(ISBLANK(Tableau1[[#This Row],[Magasin]])," ",Tableau1[[#This Row],[Magasin]]&amp;"_"&amp;INT((ROW(A1095)-2)/20)+1)</f>
        <v>1160_55</v>
      </c>
      <c r="B1095" s="1">
        <v>245316</v>
      </c>
      <c r="C1095" s="1">
        <v>1011</v>
      </c>
      <c r="D1095" s="1" t="s">
        <v>784</v>
      </c>
      <c r="E1095" s="1">
        <v>1160</v>
      </c>
      <c r="F1095" s="1" t="s">
        <v>29</v>
      </c>
      <c r="G1095" s="1" t="s">
        <v>26</v>
      </c>
    </row>
    <row r="1096" spans="1:7" x14ac:dyDescent="0.2">
      <c r="A1096" s="26" t="str">
        <f>IF(ISBLANK(Tableau1[[#This Row],[Magasin]])," ",Tableau1[[#This Row],[Magasin]]&amp;"_"&amp;INT((ROW(A1096)-2)/20)+1)</f>
        <v>1160_55</v>
      </c>
      <c r="B1096" s="1">
        <v>245413</v>
      </c>
      <c r="C1096" s="1">
        <v>1011</v>
      </c>
      <c r="D1096" s="1" t="s">
        <v>785</v>
      </c>
      <c r="E1096" s="1">
        <v>1160</v>
      </c>
      <c r="F1096" s="1" t="s">
        <v>64</v>
      </c>
      <c r="G1096" s="1" t="s">
        <v>26</v>
      </c>
    </row>
    <row r="1097" spans="1:7" x14ac:dyDescent="0.2">
      <c r="A1097" s="26" t="str">
        <f>IF(ISBLANK(Tableau1[[#This Row],[Magasin]])," ",Tableau1[[#This Row],[Magasin]]&amp;"_"&amp;INT((ROW(A1097)-2)/20)+1)</f>
        <v>1160_55</v>
      </c>
      <c r="B1097" s="1">
        <v>245413</v>
      </c>
      <c r="C1097" s="1">
        <v>1011</v>
      </c>
      <c r="D1097" s="1" t="s">
        <v>785</v>
      </c>
      <c r="E1097" s="1">
        <v>1160</v>
      </c>
      <c r="F1097" s="1" t="s">
        <v>35</v>
      </c>
      <c r="G1097" s="1" t="s">
        <v>36</v>
      </c>
    </row>
    <row r="1098" spans="1:7" x14ac:dyDescent="0.2">
      <c r="A1098" s="26" t="str">
        <f>IF(ISBLANK(Tableau1[[#This Row],[Magasin]])," ",Tableau1[[#This Row],[Magasin]]&amp;"_"&amp;INT((ROW(A1098)-2)/20)+1)</f>
        <v>1160_55</v>
      </c>
      <c r="B1098" s="1">
        <v>245471</v>
      </c>
      <c r="C1098" s="1">
        <v>1011</v>
      </c>
      <c r="D1098" s="1" t="s">
        <v>786</v>
      </c>
      <c r="E1098" s="1">
        <v>1160</v>
      </c>
      <c r="F1098" s="1" t="s">
        <v>77</v>
      </c>
      <c r="G1098" s="1" t="s">
        <v>47</v>
      </c>
    </row>
    <row r="1099" spans="1:7" x14ac:dyDescent="0.2">
      <c r="A1099" s="26" t="str">
        <f>IF(ISBLANK(Tableau1[[#This Row],[Magasin]])," ",Tableau1[[#This Row],[Magasin]]&amp;"_"&amp;INT((ROW(A1099)-2)/20)+1)</f>
        <v>1160_55</v>
      </c>
      <c r="B1099" s="1">
        <v>245471</v>
      </c>
      <c r="C1099" s="1">
        <v>1011</v>
      </c>
      <c r="D1099" s="1" t="s">
        <v>786</v>
      </c>
      <c r="E1099" s="1">
        <v>1160</v>
      </c>
      <c r="F1099" s="1" t="s">
        <v>193</v>
      </c>
      <c r="G1099" s="1" t="s">
        <v>47</v>
      </c>
    </row>
    <row r="1100" spans="1:7" x14ac:dyDescent="0.2">
      <c r="A1100" s="26" t="str">
        <f>IF(ISBLANK(Tableau1[[#This Row],[Magasin]])," ",Tableau1[[#This Row],[Magasin]]&amp;"_"&amp;INT((ROW(A1100)-2)/20)+1)</f>
        <v>1160_55</v>
      </c>
      <c r="B1100" s="1">
        <v>245568</v>
      </c>
      <c r="C1100" s="1">
        <v>1011</v>
      </c>
      <c r="D1100" s="1" t="s">
        <v>787</v>
      </c>
      <c r="E1100" s="1">
        <v>1160</v>
      </c>
      <c r="F1100" s="1" t="s">
        <v>96</v>
      </c>
      <c r="G1100" s="1" t="s">
        <v>26</v>
      </c>
    </row>
    <row r="1101" spans="1:7" x14ac:dyDescent="0.2">
      <c r="A1101" s="26" t="str">
        <f>IF(ISBLANK(Tableau1[[#This Row],[Magasin]])," ",Tableau1[[#This Row],[Magasin]]&amp;"_"&amp;INT((ROW(A1101)-2)/20)+1)</f>
        <v>1160_55</v>
      </c>
      <c r="B1101" s="1">
        <v>245592</v>
      </c>
      <c r="C1101" s="1">
        <v>1011</v>
      </c>
      <c r="D1101" s="1" t="s">
        <v>788</v>
      </c>
      <c r="E1101" s="1">
        <v>1160</v>
      </c>
      <c r="F1101" s="1" t="s">
        <v>29</v>
      </c>
      <c r="G1101" s="1" t="s">
        <v>26</v>
      </c>
    </row>
    <row r="1102" spans="1:7" x14ac:dyDescent="0.2">
      <c r="A1102" s="26" t="str">
        <f>IF(ISBLANK(Tableau1[[#This Row],[Magasin]])," ",Tableau1[[#This Row],[Magasin]]&amp;"_"&amp;INT((ROW(A1102)-2)/20)+1)</f>
        <v>1160_56</v>
      </c>
      <c r="B1102" s="1">
        <v>245592</v>
      </c>
      <c r="C1102" s="1">
        <v>1011</v>
      </c>
      <c r="D1102" s="1" t="s">
        <v>788</v>
      </c>
      <c r="E1102" s="1">
        <v>1160</v>
      </c>
      <c r="F1102" s="1" t="s">
        <v>35</v>
      </c>
      <c r="G1102" s="1" t="s">
        <v>36</v>
      </c>
    </row>
    <row r="1103" spans="1:7" x14ac:dyDescent="0.2">
      <c r="A1103" s="26" t="str">
        <f>IF(ISBLANK(Tableau1[[#This Row],[Magasin]])," ",Tableau1[[#This Row],[Magasin]]&amp;"_"&amp;INT((ROW(A1103)-2)/20)+1)</f>
        <v>1160_56</v>
      </c>
      <c r="B1103" s="1">
        <v>245605</v>
      </c>
      <c r="C1103" s="1">
        <v>1011</v>
      </c>
      <c r="D1103" s="1" t="s">
        <v>789</v>
      </c>
      <c r="E1103" s="1">
        <v>1160</v>
      </c>
      <c r="F1103" s="1" t="s">
        <v>96</v>
      </c>
      <c r="G1103" s="1" t="s">
        <v>26</v>
      </c>
    </row>
    <row r="1104" spans="1:7" x14ac:dyDescent="0.2">
      <c r="A1104" s="26" t="str">
        <f>IF(ISBLANK(Tableau1[[#This Row],[Magasin]])," ",Tableau1[[#This Row],[Magasin]]&amp;"_"&amp;INT((ROW(A1104)-2)/20)+1)</f>
        <v>1160_56</v>
      </c>
      <c r="B1104" s="1">
        <v>245732</v>
      </c>
      <c r="C1104" s="1">
        <v>1011</v>
      </c>
      <c r="D1104" s="1" t="s">
        <v>790</v>
      </c>
      <c r="E1104" s="1">
        <v>1160</v>
      </c>
      <c r="F1104" s="1" t="s">
        <v>184</v>
      </c>
      <c r="G1104" s="1" t="s">
        <v>26</v>
      </c>
    </row>
    <row r="1105" spans="1:7" x14ac:dyDescent="0.2">
      <c r="A1105" s="26" t="str">
        <f>IF(ISBLANK(Tableau1[[#This Row],[Magasin]])," ",Tableau1[[#This Row],[Magasin]]&amp;"_"&amp;INT((ROW(A1105)-2)/20)+1)</f>
        <v>1160_56</v>
      </c>
      <c r="B1105" s="1">
        <v>246011</v>
      </c>
      <c r="C1105" s="1">
        <v>1011</v>
      </c>
      <c r="D1105" s="1" t="s">
        <v>791</v>
      </c>
      <c r="E1105" s="1">
        <v>1160</v>
      </c>
      <c r="F1105" s="1" t="s">
        <v>25</v>
      </c>
      <c r="G1105" s="1" t="s">
        <v>26</v>
      </c>
    </row>
    <row r="1106" spans="1:7" x14ac:dyDescent="0.2">
      <c r="A1106" s="26" t="str">
        <f>IF(ISBLANK(Tableau1[[#This Row],[Magasin]])," ",Tableau1[[#This Row],[Magasin]]&amp;"_"&amp;INT((ROW(A1106)-2)/20)+1)</f>
        <v>1160_56</v>
      </c>
      <c r="B1106" s="1">
        <v>246011</v>
      </c>
      <c r="C1106" s="1">
        <v>1011</v>
      </c>
      <c r="D1106" s="1" t="s">
        <v>791</v>
      </c>
      <c r="E1106" s="1">
        <v>1160</v>
      </c>
      <c r="F1106" s="1" t="s">
        <v>58</v>
      </c>
      <c r="G1106" s="1" t="s">
        <v>36</v>
      </c>
    </row>
    <row r="1107" spans="1:7" x14ac:dyDescent="0.2">
      <c r="A1107" s="26" t="str">
        <f>IF(ISBLANK(Tableau1[[#This Row],[Magasin]])," ",Tableau1[[#This Row],[Magasin]]&amp;"_"&amp;INT((ROW(A1107)-2)/20)+1)</f>
        <v>1160_56</v>
      </c>
      <c r="B1107" s="1">
        <v>246060</v>
      </c>
      <c r="C1107" s="1">
        <v>1011</v>
      </c>
      <c r="D1107" s="1" t="s">
        <v>792</v>
      </c>
      <c r="E1107" s="1">
        <v>1160</v>
      </c>
      <c r="F1107" s="1" t="s">
        <v>104</v>
      </c>
      <c r="G1107" s="1" t="s">
        <v>26</v>
      </c>
    </row>
    <row r="1108" spans="1:7" x14ac:dyDescent="0.2">
      <c r="A1108" s="26" t="str">
        <f>IF(ISBLANK(Tableau1[[#This Row],[Magasin]])," ",Tableau1[[#This Row],[Magasin]]&amp;"_"&amp;INT((ROW(A1108)-2)/20)+1)</f>
        <v>1160_56</v>
      </c>
      <c r="B1108" s="1">
        <v>246080</v>
      </c>
      <c r="C1108" s="1">
        <v>1011</v>
      </c>
      <c r="D1108" s="1" t="s">
        <v>793</v>
      </c>
      <c r="E1108" s="1">
        <v>1160</v>
      </c>
      <c r="F1108" s="1" t="s">
        <v>151</v>
      </c>
      <c r="G1108" s="1" t="s">
        <v>26</v>
      </c>
    </row>
    <row r="1109" spans="1:7" x14ac:dyDescent="0.2">
      <c r="A1109" s="26" t="str">
        <f>IF(ISBLANK(Tableau1[[#This Row],[Magasin]])," ",Tableau1[[#This Row],[Magasin]]&amp;"_"&amp;INT((ROW(A1109)-2)/20)+1)</f>
        <v>1160_56</v>
      </c>
      <c r="B1109" s="1">
        <v>246080</v>
      </c>
      <c r="C1109" s="1">
        <v>1011</v>
      </c>
      <c r="D1109" s="1" t="s">
        <v>793</v>
      </c>
      <c r="E1109" s="1">
        <v>1160</v>
      </c>
      <c r="F1109" s="1" t="s">
        <v>152</v>
      </c>
      <c r="G1109" s="1" t="s">
        <v>26</v>
      </c>
    </row>
    <row r="1110" spans="1:7" x14ac:dyDescent="0.2">
      <c r="A1110" s="26" t="str">
        <f>IF(ISBLANK(Tableau1[[#This Row],[Magasin]])," ",Tableau1[[#This Row],[Magasin]]&amp;"_"&amp;INT((ROW(A1110)-2)/20)+1)</f>
        <v>1160_56</v>
      </c>
      <c r="B1110" s="1">
        <v>246093</v>
      </c>
      <c r="C1110" s="1">
        <v>1011</v>
      </c>
      <c r="D1110" s="1" t="s">
        <v>794</v>
      </c>
      <c r="E1110" s="1">
        <v>1160</v>
      </c>
      <c r="F1110" s="1" t="s">
        <v>38</v>
      </c>
      <c r="G1110" s="1" t="s">
        <v>26</v>
      </c>
    </row>
    <row r="1111" spans="1:7" x14ac:dyDescent="0.2">
      <c r="A1111" s="26" t="str">
        <f>IF(ISBLANK(Tableau1[[#This Row],[Magasin]])," ",Tableau1[[#This Row],[Magasin]]&amp;"_"&amp;INT((ROW(A1111)-2)/20)+1)</f>
        <v>1160_56</v>
      </c>
      <c r="B1111" s="1">
        <v>246102</v>
      </c>
      <c r="C1111" s="1">
        <v>1011</v>
      </c>
      <c r="D1111" s="1" t="s">
        <v>795</v>
      </c>
      <c r="E1111" s="1">
        <v>1160</v>
      </c>
      <c r="F1111" s="1" t="s">
        <v>189</v>
      </c>
      <c r="G1111" s="1" t="s">
        <v>26</v>
      </c>
    </row>
    <row r="1112" spans="1:7" x14ac:dyDescent="0.2">
      <c r="A1112" s="26" t="str">
        <f>IF(ISBLANK(Tableau1[[#This Row],[Magasin]])," ",Tableau1[[#This Row],[Magasin]]&amp;"_"&amp;INT((ROW(A1112)-2)/20)+1)</f>
        <v>1160_56</v>
      </c>
      <c r="B1112" s="1">
        <v>246290</v>
      </c>
      <c r="C1112" s="1">
        <v>1011</v>
      </c>
      <c r="D1112" s="1" t="s">
        <v>796</v>
      </c>
      <c r="E1112" s="1">
        <v>1160</v>
      </c>
      <c r="F1112" s="1" t="s">
        <v>64</v>
      </c>
      <c r="G1112" s="1" t="s">
        <v>26</v>
      </c>
    </row>
    <row r="1113" spans="1:7" x14ac:dyDescent="0.2">
      <c r="A1113" s="26" t="str">
        <f>IF(ISBLANK(Tableau1[[#This Row],[Magasin]])," ",Tableau1[[#This Row],[Magasin]]&amp;"_"&amp;INT((ROW(A1113)-2)/20)+1)</f>
        <v>1160_56</v>
      </c>
      <c r="B1113" s="1">
        <v>246561</v>
      </c>
      <c r="C1113" s="1">
        <v>1011</v>
      </c>
      <c r="D1113" s="1" t="s">
        <v>797</v>
      </c>
      <c r="E1113" s="1">
        <v>1160</v>
      </c>
      <c r="F1113" s="1" t="s">
        <v>25</v>
      </c>
      <c r="G1113" s="1" t="s">
        <v>26</v>
      </c>
    </row>
    <row r="1114" spans="1:7" x14ac:dyDescent="0.2">
      <c r="A1114" s="26" t="str">
        <f>IF(ISBLANK(Tableau1[[#This Row],[Magasin]])," ",Tableau1[[#This Row],[Magasin]]&amp;"_"&amp;INT((ROW(A1114)-2)/20)+1)</f>
        <v>1160_56</v>
      </c>
      <c r="B1114" s="1">
        <v>246615</v>
      </c>
      <c r="C1114" s="1">
        <v>1011</v>
      </c>
      <c r="D1114" s="1" t="s">
        <v>798</v>
      </c>
      <c r="E1114" s="1">
        <v>1160</v>
      </c>
      <c r="F1114" s="1" t="s">
        <v>64</v>
      </c>
      <c r="G1114" s="1" t="s">
        <v>26</v>
      </c>
    </row>
    <row r="1115" spans="1:7" x14ac:dyDescent="0.2">
      <c r="A1115" s="26" t="str">
        <f>IF(ISBLANK(Tableau1[[#This Row],[Magasin]])," ",Tableau1[[#This Row],[Magasin]]&amp;"_"&amp;INT((ROW(A1115)-2)/20)+1)</f>
        <v>1160_56</v>
      </c>
      <c r="B1115" s="1">
        <v>246615</v>
      </c>
      <c r="C1115" s="1">
        <v>1031</v>
      </c>
      <c r="D1115" s="1" t="s">
        <v>798</v>
      </c>
      <c r="E1115" s="1">
        <v>1160</v>
      </c>
      <c r="F1115" s="1" t="s">
        <v>799</v>
      </c>
      <c r="G1115" s="1" t="s">
        <v>26</v>
      </c>
    </row>
    <row r="1116" spans="1:7" x14ac:dyDescent="0.2">
      <c r="A1116" s="26" t="str">
        <f>IF(ISBLANK(Tableau1[[#This Row],[Magasin]])," ",Tableau1[[#This Row],[Magasin]]&amp;"_"&amp;INT((ROW(A1116)-2)/20)+1)</f>
        <v>1160_56</v>
      </c>
      <c r="B1116" s="1">
        <v>246615</v>
      </c>
      <c r="C1116" s="1">
        <v>1031</v>
      </c>
      <c r="D1116" s="1" t="s">
        <v>798</v>
      </c>
      <c r="E1116" s="1">
        <v>1160</v>
      </c>
      <c r="F1116" s="1" t="s">
        <v>60</v>
      </c>
      <c r="G1116" s="1" t="s">
        <v>26</v>
      </c>
    </row>
    <row r="1117" spans="1:7" x14ac:dyDescent="0.2">
      <c r="A1117" s="26" t="str">
        <f>IF(ISBLANK(Tableau1[[#This Row],[Magasin]])," ",Tableau1[[#This Row],[Magasin]]&amp;"_"&amp;INT((ROW(A1117)-2)/20)+1)</f>
        <v>1160_56</v>
      </c>
      <c r="B1117" s="1">
        <v>246620</v>
      </c>
      <c r="C1117" s="1">
        <v>1031</v>
      </c>
      <c r="D1117" s="1" t="s">
        <v>800</v>
      </c>
      <c r="E1117" s="1">
        <v>1160</v>
      </c>
      <c r="F1117" s="1" t="s">
        <v>33</v>
      </c>
      <c r="G1117" s="1" t="s">
        <v>26</v>
      </c>
    </row>
    <row r="1118" spans="1:7" x14ac:dyDescent="0.2">
      <c r="A1118" s="26" t="str">
        <f>IF(ISBLANK(Tableau1[[#This Row],[Magasin]])," ",Tableau1[[#This Row],[Magasin]]&amp;"_"&amp;INT((ROW(A1118)-2)/20)+1)</f>
        <v>1160_56</v>
      </c>
      <c r="B1118" s="1">
        <v>246620</v>
      </c>
      <c r="C1118" s="1">
        <v>1031</v>
      </c>
      <c r="D1118" s="1" t="s">
        <v>800</v>
      </c>
      <c r="E1118" s="1">
        <v>1160</v>
      </c>
      <c r="F1118" s="1" t="s">
        <v>799</v>
      </c>
      <c r="G1118" s="1" t="s">
        <v>26</v>
      </c>
    </row>
    <row r="1119" spans="1:7" x14ac:dyDescent="0.2">
      <c r="A1119" s="26" t="str">
        <f>IF(ISBLANK(Tableau1[[#This Row],[Magasin]])," ",Tableau1[[#This Row],[Magasin]]&amp;"_"&amp;INT((ROW(A1119)-2)/20)+1)</f>
        <v>1160_56</v>
      </c>
      <c r="B1119" s="1">
        <v>246753</v>
      </c>
      <c r="C1119" s="1">
        <v>1011</v>
      </c>
      <c r="D1119" s="1" t="s">
        <v>801</v>
      </c>
      <c r="E1119" s="1">
        <v>1160</v>
      </c>
      <c r="F1119" s="1" t="s">
        <v>64</v>
      </c>
      <c r="G1119" s="1" t="s">
        <v>26</v>
      </c>
    </row>
    <row r="1120" spans="1:7" x14ac:dyDescent="0.2">
      <c r="A1120" s="26" t="str">
        <f>IF(ISBLANK(Tableau1[[#This Row],[Magasin]])," ",Tableau1[[#This Row],[Magasin]]&amp;"_"&amp;INT((ROW(A1120)-2)/20)+1)</f>
        <v>1160_56</v>
      </c>
      <c r="B1120" s="1">
        <v>246759</v>
      </c>
      <c r="C1120" s="1">
        <v>1011</v>
      </c>
      <c r="D1120" s="1" t="s">
        <v>802</v>
      </c>
      <c r="E1120" s="1">
        <v>1160</v>
      </c>
      <c r="F1120" s="1" t="s">
        <v>434</v>
      </c>
      <c r="G1120" s="1" t="s">
        <v>26</v>
      </c>
    </row>
    <row r="1121" spans="1:7" x14ac:dyDescent="0.2">
      <c r="A1121" s="26" t="str">
        <f>IF(ISBLANK(Tableau1[[#This Row],[Magasin]])," ",Tableau1[[#This Row],[Magasin]]&amp;"_"&amp;INT((ROW(A1121)-2)/20)+1)</f>
        <v>1160_56</v>
      </c>
      <c r="B1121" s="1">
        <v>246764</v>
      </c>
      <c r="C1121" s="1">
        <v>1011</v>
      </c>
      <c r="D1121" s="1" t="s">
        <v>803</v>
      </c>
      <c r="E1121" s="1">
        <v>1160</v>
      </c>
      <c r="F1121" s="1" t="s">
        <v>41</v>
      </c>
      <c r="G1121" s="1" t="s">
        <v>26</v>
      </c>
    </row>
    <row r="1122" spans="1:7" x14ac:dyDescent="0.2">
      <c r="A1122" s="26" t="str">
        <f>IF(ISBLANK(Tableau1[[#This Row],[Magasin]])," ",Tableau1[[#This Row],[Magasin]]&amp;"_"&amp;INT((ROW(A1122)-2)/20)+1)</f>
        <v>1160_57</v>
      </c>
      <c r="B1122" s="1">
        <v>246848</v>
      </c>
      <c r="C1122" s="1">
        <v>1011</v>
      </c>
      <c r="D1122" s="1" t="s">
        <v>804</v>
      </c>
      <c r="E1122" s="1">
        <v>1160</v>
      </c>
      <c r="F1122" s="1" t="s">
        <v>38</v>
      </c>
      <c r="G1122" s="1" t="s">
        <v>26</v>
      </c>
    </row>
    <row r="1123" spans="1:7" x14ac:dyDescent="0.2">
      <c r="A1123" s="26" t="str">
        <f>IF(ISBLANK(Tableau1[[#This Row],[Magasin]])," ",Tableau1[[#This Row],[Magasin]]&amp;"_"&amp;INT((ROW(A1123)-2)/20)+1)</f>
        <v>1160_57</v>
      </c>
      <c r="B1123" s="1">
        <v>246876</v>
      </c>
      <c r="C1123" s="1">
        <v>1011</v>
      </c>
      <c r="D1123" s="1" t="s">
        <v>766</v>
      </c>
      <c r="E1123" s="1">
        <v>1160</v>
      </c>
      <c r="F1123" s="1" t="s">
        <v>64</v>
      </c>
      <c r="G1123" s="1" t="s">
        <v>26</v>
      </c>
    </row>
    <row r="1124" spans="1:7" x14ac:dyDescent="0.2">
      <c r="A1124" s="26" t="str">
        <f>IF(ISBLANK(Tableau1[[#This Row],[Magasin]])," ",Tableau1[[#This Row],[Magasin]]&amp;"_"&amp;INT((ROW(A1124)-2)/20)+1)</f>
        <v>1160_57</v>
      </c>
      <c r="B1124" s="1">
        <v>246877</v>
      </c>
      <c r="C1124" s="1">
        <v>1011</v>
      </c>
      <c r="D1124" s="1" t="s">
        <v>805</v>
      </c>
      <c r="E1124" s="1">
        <v>1160</v>
      </c>
      <c r="F1124" s="1" t="s">
        <v>64</v>
      </c>
      <c r="G1124" s="1" t="s">
        <v>26</v>
      </c>
    </row>
    <row r="1125" spans="1:7" x14ac:dyDescent="0.2">
      <c r="A1125" s="26" t="str">
        <f>IF(ISBLANK(Tableau1[[#This Row],[Magasin]])," ",Tableau1[[#This Row],[Magasin]]&amp;"_"&amp;INT((ROW(A1125)-2)/20)+1)</f>
        <v>1160_57</v>
      </c>
      <c r="B1125" s="1">
        <v>246934</v>
      </c>
      <c r="C1125" s="1">
        <v>1011</v>
      </c>
      <c r="D1125" s="1" t="s">
        <v>806</v>
      </c>
      <c r="E1125" s="1">
        <v>1160</v>
      </c>
      <c r="F1125" s="1" t="s">
        <v>206</v>
      </c>
      <c r="G1125" s="1" t="s">
        <v>47</v>
      </c>
    </row>
    <row r="1126" spans="1:7" x14ac:dyDescent="0.2">
      <c r="A1126" s="26" t="str">
        <f>IF(ISBLANK(Tableau1[[#This Row],[Magasin]])," ",Tableau1[[#This Row],[Magasin]]&amp;"_"&amp;INT((ROW(A1126)-2)/20)+1)</f>
        <v>1160_57</v>
      </c>
      <c r="B1126" s="1">
        <v>247113</v>
      </c>
      <c r="C1126" s="1">
        <v>1011</v>
      </c>
      <c r="D1126" s="1" t="s">
        <v>807</v>
      </c>
      <c r="E1126" s="1">
        <v>1160</v>
      </c>
      <c r="F1126" s="1" t="s">
        <v>206</v>
      </c>
      <c r="G1126" s="1" t="s">
        <v>47</v>
      </c>
    </row>
    <row r="1127" spans="1:7" x14ac:dyDescent="0.2">
      <c r="A1127" s="26" t="str">
        <f>IF(ISBLANK(Tableau1[[#This Row],[Magasin]])," ",Tableau1[[#This Row],[Magasin]]&amp;"_"&amp;INT((ROW(A1127)-2)/20)+1)</f>
        <v>1160_57</v>
      </c>
      <c r="B1127" s="1">
        <v>247293</v>
      </c>
      <c r="C1127" s="1">
        <v>1011</v>
      </c>
      <c r="D1127" s="1" t="s">
        <v>808</v>
      </c>
      <c r="E1127" s="1">
        <v>1160</v>
      </c>
      <c r="F1127" s="1" t="s">
        <v>51</v>
      </c>
      <c r="G1127" s="1" t="s">
        <v>52</v>
      </c>
    </row>
    <row r="1128" spans="1:7" x14ac:dyDescent="0.2">
      <c r="A1128" s="26" t="str">
        <f>IF(ISBLANK(Tableau1[[#This Row],[Magasin]])," ",Tableau1[[#This Row],[Magasin]]&amp;"_"&amp;INT((ROW(A1128)-2)/20)+1)</f>
        <v>1160_57</v>
      </c>
      <c r="B1128" s="1">
        <v>247362</v>
      </c>
      <c r="C1128" s="1">
        <v>1011</v>
      </c>
      <c r="D1128" s="1" t="s">
        <v>809</v>
      </c>
      <c r="E1128" s="1">
        <v>1160</v>
      </c>
      <c r="F1128" s="1" t="s">
        <v>127</v>
      </c>
      <c r="G1128" s="1" t="s">
        <v>26</v>
      </c>
    </row>
    <row r="1129" spans="1:7" x14ac:dyDescent="0.2">
      <c r="A1129" s="26" t="str">
        <f>IF(ISBLANK(Tableau1[[#This Row],[Magasin]])," ",Tableau1[[#This Row],[Magasin]]&amp;"_"&amp;INT((ROW(A1129)-2)/20)+1)</f>
        <v>1160_57</v>
      </c>
      <c r="B1129" s="1">
        <v>247362</v>
      </c>
      <c r="C1129" s="1">
        <v>1011</v>
      </c>
      <c r="D1129" s="1" t="s">
        <v>809</v>
      </c>
      <c r="E1129" s="1">
        <v>1160</v>
      </c>
      <c r="F1129" s="1" t="s">
        <v>106</v>
      </c>
      <c r="G1129" s="1" t="s">
        <v>26</v>
      </c>
    </row>
    <row r="1130" spans="1:7" x14ac:dyDescent="0.2">
      <c r="A1130" s="26" t="str">
        <f>IF(ISBLANK(Tableau1[[#This Row],[Magasin]])," ",Tableau1[[#This Row],[Magasin]]&amp;"_"&amp;INT((ROW(A1130)-2)/20)+1)</f>
        <v>1160_57</v>
      </c>
      <c r="B1130" s="1">
        <v>247363</v>
      </c>
      <c r="C1130" s="1">
        <v>1011</v>
      </c>
      <c r="D1130" s="1" t="s">
        <v>810</v>
      </c>
      <c r="E1130" s="1">
        <v>1160</v>
      </c>
      <c r="F1130" s="1" t="s">
        <v>127</v>
      </c>
      <c r="G1130" s="1" t="s">
        <v>26</v>
      </c>
    </row>
    <row r="1131" spans="1:7" x14ac:dyDescent="0.2">
      <c r="A1131" s="26" t="str">
        <f>IF(ISBLANK(Tableau1[[#This Row],[Magasin]])," ",Tableau1[[#This Row],[Magasin]]&amp;"_"&amp;INT((ROW(A1131)-2)/20)+1)</f>
        <v>1160_57</v>
      </c>
      <c r="B1131" s="1">
        <v>247848</v>
      </c>
      <c r="C1131" s="1">
        <v>1011</v>
      </c>
      <c r="D1131" s="1" t="s">
        <v>811</v>
      </c>
      <c r="E1131" s="1">
        <v>1160</v>
      </c>
      <c r="F1131" s="1" t="s">
        <v>193</v>
      </c>
      <c r="G1131" s="1" t="s">
        <v>47</v>
      </c>
    </row>
    <row r="1132" spans="1:7" x14ac:dyDescent="0.2">
      <c r="A1132" s="26" t="str">
        <f>IF(ISBLANK(Tableau1[[#This Row],[Magasin]])," ",Tableau1[[#This Row],[Magasin]]&amp;"_"&amp;INT((ROW(A1132)-2)/20)+1)</f>
        <v>1160_57</v>
      </c>
      <c r="B1132" s="1">
        <v>247849</v>
      </c>
      <c r="C1132" s="1">
        <v>1011</v>
      </c>
      <c r="D1132" s="1" t="s">
        <v>812</v>
      </c>
      <c r="E1132" s="1">
        <v>1160</v>
      </c>
      <c r="F1132" s="1" t="s">
        <v>206</v>
      </c>
      <c r="G1132" s="1" t="s">
        <v>47</v>
      </c>
    </row>
    <row r="1133" spans="1:7" x14ac:dyDescent="0.2">
      <c r="A1133" s="26" t="str">
        <f>IF(ISBLANK(Tableau1[[#This Row],[Magasin]])," ",Tableau1[[#This Row],[Magasin]]&amp;"_"&amp;INT((ROW(A1133)-2)/20)+1)</f>
        <v>1160_57</v>
      </c>
      <c r="B1133" s="1">
        <v>248253</v>
      </c>
      <c r="C1133" s="1">
        <v>1011</v>
      </c>
      <c r="D1133" s="1" t="s">
        <v>813</v>
      </c>
      <c r="E1133" s="1">
        <v>1160</v>
      </c>
      <c r="F1133" s="1" t="s">
        <v>814</v>
      </c>
      <c r="G1133" s="1" t="s">
        <v>26</v>
      </c>
    </row>
    <row r="1134" spans="1:7" x14ac:dyDescent="0.2">
      <c r="A1134" s="26" t="str">
        <f>IF(ISBLANK(Tableau1[[#This Row],[Magasin]])," ",Tableau1[[#This Row],[Magasin]]&amp;"_"&amp;INT((ROW(A1134)-2)/20)+1)</f>
        <v>1160_57</v>
      </c>
      <c r="B1134" s="1">
        <v>248635</v>
      </c>
      <c r="C1134" s="1">
        <v>1011</v>
      </c>
      <c r="D1134" s="1" t="s">
        <v>815</v>
      </c>
      <c r="E1134" s="1">
        <v>1160</v>
      </c>
      <c r="F1134" s="1" t="s">
        <v>163</v>
      </c>
      <c r="G1134" s="1" t="s">
        <v>47</v>
      </c>
    </row>
    <row r="1135" spans="1:7" x14ac:dyDescent="0.2">
      <c r="A1135" s="26" t="str">
        <f>IF(ISBLANK(Tableau1[[#This Row],[Magasin]])," ",Tableau1[[#This Row],[Magasin]]&amp;"_"&amp;INT((ROW(A1135)-2)/20)+1)</f>
        <v>1160_57</v>
      </c>
      <c r="B1135" s="1">
        <v>308239</v>
      </c>
      <c r="C1135" s="1">
        <v>1011</v>
      </c>
      <c r="D1135" s="1" t="s">
        <v>275</v>
      </c>
      <c r="E1135" s="1">
        <v>1160</v>
      </c>
      <c r="F1135" s="1" t="s">
        <v>151</v>
      </c>
      <c r="G1135" s="1" t="s">
        <v>26</v>
      </c>
    </row>
    <row r="1136" spans="1:7" x14ac:dyDescent="0.2">
      <c r="A1136" s="26" t="str">
        <f>IF(ISBLANK(Tableau1[[#This Row],[Magasin]])," ",Tableau1[[#This Row],[Magasin]]&amp;"_"&amp;INT((ROW(A1136)-2)/20)+1)</f>
        <v>1160_57</v>
      </c>
      <c r="B1136" s="1">
        <v>308239</v>
      </c>
      <c r="C1136" s="1">
        <v>1011</v>
      </c>
      <c r="D1136" s="1" t="s">
        <v>275</v>
      </c>
      <c r="E1136" s="1">
        <v>1160</v>
      </c>
      <c r="F1136" s="1" t="s">
        <v>152</v>
      </c>
      <c r="G1136" s="1" t="s">
        <v>26</v>
      </c>
    </row>
    <row r="1137" spans="1:7" x14ac:dyDescent="0.2">
      <c r="A1137" s="26" t="str">
        <f>IF(ISBLANK(Tableau1[[#This Row],[Magasin]])," ",Tableau1[[#This Row],[Magasin]]&amp;"_"&amp;INT((ROW(A1137)-2)/20)+1)</f>
        <v>1160_57</v>
      </c>
      <c r="B1137" s="1">
        <v>362359</v>
      </c>
      <c r="C1137" s="1">
        <v>1011</v>
      </c>
      <c r="D1137" s="1" t="s">
        <v>816</v>
      </c>
      <c r="E1137" s="1">
        <v>1160</v>
      </c>
      <c r="F1137" s="1" t="s">
        <v>34</v>
      </c>
      <c r="G1137" s="1" t="s">
        <v>26</v>
      </c>
    </row>
    <row r="1138" spans="1:7" x14ac:dyDescent="0.2">
      <c r="A1138" s="26" t="str">
        <f>IF(ISBLANK(Tableau1[[#This Row],[Magasin]])," ",Tableau1[[#This Row],[Magasin]]&amp;"_"&amp;INT((ROW(A1138)-2)/20)+1)</f>
        <v>1160_57</v>
      </c>
      <c r="B1138" s="1">
        <v>427347</v>
      </c>
      <c r="C1138" s="1">
        <v>1011</v>
      </c>
      <c r="D1138" s="1" t="s">
        <v>817</v>
      </c>
      <c r="E1138" s="1">
        <v>1160</v>
      </c>
      <c r="F1138" s="1" t="s">
        <v>34</v>
      </c>
      <c r="G1138" s="1" t="s">
        <v>26</v>
      </c>
    </row>
    <row r="1139" spans="1:7" x14ac:dyDescent="0.2">
      <c r="A1139" s="26" t="str">
        <f>IF(ISBLANK(Tableau1[[#This Row],[Magasin]])," ",Tableau1[[#This Row],[Magasin]]&amp;"_"&amp;INT((ROW(A1139)-2)/20)+1)</f>
        <v>1160_57</v>
      </c>
      <c r="B1139" s="1">
        <v>428018</v>
      </c>
      <c r="C1139" s="1">
        <v>1011</v>
      </c>
      <c r="D1139" s="1" t="s">
        <v>818</v>
      </c>
      <c r="E1139" s="1">
        <v>1160</v>
      </c>
      <c r="F1139" s="1" t="s">
        <v>107</v>
      </c>
      <c r="G1139" s="1" t="s">
        <v>26</v>
      </c>
    </row>
    <row r="1140" spans="1:7" x14ac:dyDescent="0.2">
      <c r="A1140" s="26" t="str">
        <f>IF(ISBLANK(Tableau1[[#This Row],[Magasin]])," ",Tableau1[[#This Row],[Magasin]]&amp;"_"&amp;INT((ROW(A1140)-2)/20)+1)</f>
        <v>1160_57</v>
      </c>
      <c r="B1140" s="1">
        <v>428018</v>
      </c>
      <c r="C1140" s="1">
        <v>1011</v>
      </c>
      <c r="D1140" s="1" t="s">
        <v>818</v>
      </c>
      <c r="E1140" s="1">
        <v>1160</v>
      </c>
      <c r="F1140" s="1" t="s">
        <v>165</v>
      </c>
      <c r="G1140" s="1" t="s">
        <v>47</v>
      </c>
    </row>
    <row r="1141" spans="1:7" x14ac:dyDescent="0.2">
      <c r="A1141" s="26" t="str">
        <f>IF(ISBLANK(Tableau1[[#This Row],[Magasin]])," ",Tableau1[[#This Row],[Magasin]]&amp;"_"&amp;INT((ROW(A1141)-2)/20)+1)</f>
        <v>1160_57</v>
      </c>
      <c r="B1141" s="1">
        <v>428020</v>
      </c>
      <c r="C1141" s="1">
        <v>1011</v>
      </c>
      <c r="D1141" s="1" t="s">
        <v>819</v>
      </c>
      <c r="E1141" s="1">
        <v>1160</v>
      </c>
      <c r="F1141" s="1" t="s">
        <v>165</v>
      </c>
      <c r="G1141" s="1" t="s">
        <v>47</v>
      </c>
    </row>
    <row r="1142" spans="1:7" x14ac:dyDescent="0.2">
      <c r="A1142" s="26" t="str">
        <f>IF(ISBLANK(Tableau1[[#This Row],[Magasin]])," ",Tableau1[[#This Row],[Magasin]]&amp;"_"&amp;INT((ROW(A1142)-2)/20)+1)</f>
        <v>1160_58</v>
      </c>
      <c r="B1142" s="1">
        <v>428087</v>
      </c>
      <c r="C1142" s="1">
        <v>1011</v>
      </c>
      <c r="D1142" s="1" t="s">
        <v>820</v>
      </c>
      <c r="E1142" s="1">
        <v>1160</v>
      </c>
      <c r="F1142" s="1" t="s">
        <v>107</v>
      </c>
      <c r="G1142" s="1" t="s">
        <v>26</v>
      </c>
    </row>
    <row r="1143" spans="1:7" x14ac:dyDescent="0.2">
      <c r="A1143" s="26" t="str">
        <f>IF(ISBLANK(Tableau1[[#This Row],[Magasin]])," ",Tableau1[[#This Row],[Magasin]]&amp;"_"&amp;INT((ROW(A1143)-2)/20)+1)</f>
        <v>1160_58</v>
      </c>
      <c r="B1143" s="1">
        <v>428087</v>
      </c>
      <c r="C1143" s="1">
        <v>1011</v>
      </c>
      <c r="D1143" s="1" t="s">
        <v>820</v>
      </c>
      <c r="E1143" s="1">
        <v>1160</v>
      </c>
      <c r="F1143" s="1" t="s">
        <v>165</v>
      </c>
      <c r="G1143" s="1" t="s">
        <v>47</v>
      </c>
    </row>
    <row r="1144" spans="1:7" x14ac:dyDescent="0.2">
      <c r="A1144" s="26" t="str">
        <f>IF(ISBLANK(Tableau1[[#This Row],[Magasin]])," ",Tableau1[[#This Row],[Magasin]]&amp;"_"&amp;INT((ROW(A1144)-2)/20)+1)</f>
        <v>1160_58</v>
      </c>
      <c r="B1144" s="1">
        <v>428191</v>
      </c>
      <c r="C1144" s="1">
        <v>1031</v>
      </c>
      <c r="D1144" s="1" t="s">
        <v>821</v>
      </c>
      <c r="E1144" s="1">
        <v>1160</v>
      </c>
      <c r="F1144" s="1" t="s">
        <v>66</v>
      </c>
      <c r="G1144" s="1" t="s">
        <v>26</v>
      </c>
    </row>
    <row r="1145" spans="1:7" x14ac:dyDescent="0.2">
      <c r="A1145" s="26" t="str">
        <f>IF(ISBLANK(Tableau1[[#This Row],[Magasin]])," ",Tableau1[[#This Row],[Magasin]]&amp;"_"&amp;INT((ROW(A1145)-2)/20)+1)</f>
        <v>1160_58</v>
      </c>
      <c r="B1145" s="1">
        <v>428193</v>
      </c>
      <c r="C1145" s="1">
        <v>1031</v>
      </c>
      <c r="D1145" s="1" t="s">
        <v>822</v>
      </c>
      <c r="E1145" s="1">
        <v>1160</v>
      </c>
      <c r="F1145" s="1" t="s">
        <v>66</v>
      </c>
      <c r="G1145" s="1" t="s">
        <v>26</v>
      </c>
    </row>
    <row r="1146" spans="1:7" x14ac:dyDescent="0.2">
      <c r="A1146" s="26" t="str">
        <f>IF(ISBLANK(Tableau1[[#This Row],[Magasin]])," ",Tableau1[[#This Row],[Magasin]]&amp;"_"&amp;INT((ROW(A1146)-2)/20)+1)</f>
        <v>1160_58</v>
      </c>
      <c r="B1146" s="1">
        <v>428808</v>
      </c>
      <c r="C1146" s="1">
        <v>1011</v>
      </c>
      <c r="D1146" s="1" t="s">
        <v>307</v>
      </c>
      <c r="E1146" s="1">
        <v>1160</v>
      </c>
      <c r="F1146" s="1" t="s">
        <v>38</v>
      </c>
      <c r="G1146" s="1" t="s">
        <v>26</v>
      </c>
    </row>
    <row r="1147" spans="1:7" x14ac:dyDescent="0.2">
      <c r="A1147" s="26" t="str">
        <f>IF(ISBLANK(Tableau1[[#This Row],[Magasin]])," ",Tableau1[[#This Row],[Magasin]]&amp;"_"&amp;INT((ROW(A1147)-2)/20)+1)</f>
        <v>1160_58</v>
      </c>
      <c r="B1147" s="1">
        <v>428836</v>
      </c>
      <c r="C1147" s="1">
        <v>1011</v>
      </c>
      <c r="D1147" s="1" t="s">
        <v>823</v>
      </c>
      <c r="E1147" s="1">
        <v>1160</v>
      </c>
      <c r="F1147" s="1" t="s">
        <v>38</v>
      </c>
      <c r="G1147" s="1" t="s">
        <v>26</v>
      </c>
    </row>
    <row r="1148" spans="1:7" x14ac:dyDescent="0.2">
      <c r="A1148" s="26" t="str">
        <f>IF(ISBLANK(Tableau1[[#This Row],[Magasin]])," ",Tableau1[[#This Row],[Magasin]]&amp;"_"&amp;INT((ROW(A1148)-2)/20)+1)</f>
        <v>1160_58</v>
      </c>
      <c r="B1148" s="1">
        <v>429548</v>
      </c>
      <c r="C1148" s="1">
        <v>1011</v>
      </c>
      <c r="D1148" s="1" t="s">
        <v>282</v>
      </c>
      <c r="E1148" s="1">
        <v>1160</v>
      </c>
      <c r="F1148" s="1" t="s">
        <v>38</v>
      </c>
      <c r="G1148" s="1" t="s">
        <v>26</v>
      </c>
    </row>
    <row r="1149" spans="1:7" x14ac:dyDescent="0.2">
      <c r="A1149" s="26" t="str">
        <f>IF(ISBLANK(Tableau1[[#This Row],[Magasin]])," ",Tableau1[[#This Row],[Magasin]]&amp;"_"&amp;INT((ROW(A1149)-2)/20)+1)</f>
        <v>1160_58</v>
      </c>
      <c r="B1149" s="1">
        <v>429554</v>
      </c>
      <c r="C1149" s="1">
        <v>1011</v>
      </c>
      <c r="D1149" s="1" t="s">
        <v>824</v>
      </c>
      <c r="E1149" s="1">
        <v>1160</v>
      </c>
      <c r="F1149" s="1" t="s">
        <v>25</v>
      </c>
      <c r="G1149" s="1" t="s">
        <v>26</v>
      </c>
    </row>
    <row r="1150" spans="1:7" x14ac:dyDescent="0.2">
      <c r="A1150" s="26" t="str">
        <f>IF(ISBLANK(Tableau1[[#This Row],[Magasin]])," ",Tableau1[[#This Row],[Magasin]]&amp;"_"&amp;INT((ROW(A1150)-2)/20)+1)</f>
        <v>1160_58</v>
      </c>
      <c r="B1150" s="1">
        <v>429602</v>
      </c>
      <c r="C1150" s="1">
        <v>1011</v>
      </c>
      <c r="D1150" s="1" t="s">
        <v>825</v>
      </c>
      <c r="E1150" s="1">
        <v>1160</v>
      </c>
      <c r="F1150" s="1" t="s">
        <v>38</v>
      </c>
      <c r="G1150" s="1" t="s">
        <v>26</v>
      </c>
    </row>
    <row r="1151" spans="1:7" x14ac:dyDescent="0.2">
      <c r="A1151" s="26" t="str">
        <f>IF(ISBLANK(Tableau1[[#This Row],[Magasin]])," ",Tableau1[[#This Row],[Magasin]]&amp;"_"&amp;INT((ROW(A1151)-2)/20)+1)</f>
        <v>1160_58</v>
      </c>
      <c r="B1151" s="1">
        <v>429988</v>
      </c>
      <c r="C1151" s="1">
        <v>1011</v>
      </c>
      <c r="D1151" s="1" t="s">
        <v>514</v>
      </c>
      <c r="E1151" s="1">
        <v>1160</v>
      </c>
      <c r="F1151" s="1" t="s">
        <v>38</v>
      </c>
      <c r="G1151" s="1" t="s">
        <v>26</v>
      </c>
    </row>
    <row r="1152" spans="1:7" x14ac:dyDescent="0.2">
      <c r="A1152" s="26" t="str">
        <f>IF(ISBLANK(Tableau1[[#This Row],[Magasin]])," ",Tableau1[[#This Row],[Magasin]]&amp;"_"&amp;INT((ROW(A1152)-2)/20)+1)</f>
        <v>1160_58</v>
      </c>
      <c r="B1152" s="1">
        <v>455007</v>
      </c>
      <c r="C1152" s="1">
        <v>1011</v>
      </c>
      <c r="D1152" s="1" t="s">
        <v>826</v>
      </c>
      <c r="E1152" s="1">
        <v>1160</v>
      </c>
      <c r="F1152" s="1" t="s">
        <v>29</v>
      </c>
      <c r="G1152" s="1" t="s">
        <v>26</v>
      </c>
    </row>
    <row r="1153" spans="1:7" x14ac:dyDescent="0.2">
      <c r="A1153" s="26" t="str">
        <f>IF(ISBLANK(Tableau1[[#This Row],[Magasin]])," ",Tableau1[[#This Row],[Magasin]]&amp;"_"&amp;INT((ROW(A1153)-2)/20)+1)</f>
        <v>1160_58</v>
      </c>
      <c r="B1153" s="1">
        <v>465970</v>
      </c>
      <c r="C1153" s="1">
        <v>1011</v>
      </c>
      <c r="D1153" s="1" t="s">
        <v>827</v>
      </c>
      <c r="E1153" s="1">
        <v>1160</v>
      </c>
      <c r="F1153" s="1" t="s">
        <v>25</v>
      </c>
      <c r="G1153" s="1" t="s">
        <v>26</v>
      </c>
    </row>
    <row r="1154" spans="1:7" x14ac:dyDescent="0.2">
      <c r="A1154" s="26" t="str">
        <f>IF(ISBLANK(Tableau1[[#This Row],[Magasin]])," ",Tableau1[[#This Row],[Magasin]]&amp;"_"&amp;INT((ROW(A1154)-2)/20)+1)</f>
        <v>1160_58</v>
      </c>
      <c r="B1154" s="1">
        <v>465972</v>
      </c>
      <c r="C1154" s="1">
        <v>1011</v>
      </c>
      <c r="D1154" s="1" t="s">
        <v>383</v>
      </c>
      <c r="E1154" s="1">
        <v>1160</v>
      </c>
      <c r="F1154" s="1" t="s">
        <v>25</v>
      </c>
      <c r="G1154" s="1" t="s">
        <v>26</v>
      </c>
    </row>
    <row r="1155" spans="1:7" x14ac:dyDescent="0.2">
      <c r="A1155" s="26" t="str">
        <f>IF(ISBLANK(Tableau1[[#This Row],[Magasin]])," ",Tableau1[[#This Row],[Magasin]]&amp;"_"&amp;INT((ROW(A1155)-2)/20)+1)</f>
        <v>1160_58</v>
      </c>
      <c r="B1155" s="1">
        <v>472194</v>
      </c>
      <c r="C1155" s="1">
        <v>1011</v>
      </c>
      <c r="D1155" s="1" t="s">
        <v>828</v>
      </c>
      <c r="E1155" s="1">
        <v>1160</v>
      </c>
      <c r="F1155" s="1" t="s">
        <v>72</v>
      </c>
      <c r="G1155" s="1" t="s">
        <v>26</v>
      </c>
    </row>
    <row r="1156" spans="1:7" x14ac:dyDescent="0.2">
      <c r="A1156" s="26" t="str">
        <f>IF(ISBLANK(Tableau1[[#This Row],[Magasin]])," ",Tableau1[[#This Row],[Magasin]]&amp;"_"&amp;INT((ROW(A1156)-2)/20)+1)</f>
        <v>1160_58</v>
      </c>
      <c r="B1156" s="1">
        <v>474010</v>
      </c>
      <c r="C1156" s="1">
        <v>1011</v>
      </c>
      <c r="D1156" s="1" t="s">
        <v>829</v>
      </c>
      <c r="E1156" s="1">
        <v>1160</v>
      </c>
      <c r="F1156" s="1" t="s">
        <v>295</v>
      </c>
      <c r="G1156" s="1" t="s">
        <v>26</v>
      </c>
    </row>
    <row r="1157" spans="1:7" x14ac:dyDescent="0.2">
      <c r="A1157" s="26" t="str">
        <f>IF(ISBLANK(Tableau1[[#This Row],[Magasin]])," ",Tableau1[[#This Row],[Magasin]]&amp;"_"&amp;INT((ROW(A1157)-2)/20)+1)</f>
        <v>1160_58</v>
      </c>
      <c r="B1157" s="1">
        <v>474011</v>
      </c>
      <c r="C1157" s="1">
        <v>1011</v>
      </c>
      <c r="D1157" s="1" t="s">
        <v>830</v>
      </c>
      <c r="E1157" s="1">
        <v>1160</v>
      </c>
      <c r="F1157" s="1" t="s">
        <v>99</v>
      </c>
      <c r="G1157" s="1" t="s">
        <v>26</v>
      </c>
    </row>
    <row r="1158" spans="1:7" x14ac:dyDescent="0.2">
      <c r="A1158" s="26" t="str">
        <f>IF(ISBLANK(Tableau1[[#This Row],[Magasin]])," ",Tableau1[[#This Row],[Magasin]]&amp;"_"&amp;INT((ROW(A1158)-2)/20)+1)</f>
        <v>1160_58</v>
      </c>
      <c r="B1158" s="1">
        <v>474020</v>
      </c>
      <c r="C1158" s="1">
        <v>1011</v>
      </c>
      <c r="D1158" s="1" t="s">
        <v>831</v>
      </c>
      <c r="E1158" s="1">
        <v>1160</v>
      </c>
      <c r="F1158" s="1" t="s">
        <v>38</v>
      </c>
      <c r="G1158" s="1" t="s">
        <v>26</v>
      </c>
    </row>
    <row r="1159" spans="1:7" x14ac:dyDescent="0.2">
      <c r="A1159" s="26" t="str">
        <f>IF(ISBLANK(Tableau1[[#This Row],[Magasin]])," ",Tableau1[[#This Row],[Magasin]]&amp;"_"&amp;INT((ROW(A1159)-2)/20)+1)</f>
        <v>1160_58</v>
      </c>
      <c r="B1159" s="1">
        <v>474025</v>
      </c>
      <c r="C1159" s="1">
        <v>1011</v>
      </c>
      <c r="D1159" s="1" t="s">
        <v>832</v>
      </c>
      <c r="E1159" s="1">
        <v>1160</v>
      </c>
      <c r="F1159" s="1" t="s">
        <v>66</v>
      </c>
      <c r="G1159" s="1" t="s">
        <v>26</v>
      </c>
    </row>
    <row r="1160" spans="1:7" x14ac:dyDescent="0.2">
      <c r="A1160" s="26" t="str">
        <f>IF(ISBLANK(Tableau1[[#This Row],[Magasin]])," ",Tableau1[[#This Row],[Magasin]]&amp;"_"&amp;INT((ROW(A1160)-2)/20)+1)</f>
        <v>1160_58</v>
      </c>
      <c r="B1160" s="1">
        <v>474026</v>
      </c>
      <c r="C1160" s="1">
        <v>1011</v>
      </c>
      <c r="D1160" s="1" t="s">
        <v>833</v>
      </c>
      <c r="E1160" s="1">
        <v>1160</v>
      </c>
      <c r="F1160" s="1" t="s">
        <v>66</v>
      </c>
      <c r="G1160" s="1" t="s">
        <v>26</v>
      </c>
    </row>
    <row r="1161" spans="1:7" x14ac:dyDescent="0.2">
      <c r="A1161" s="26" t="str">
        <f>IF(ISBLANK(Tableau1[[#This Row],[Magasin]])," ",Tableau1[[#This Row],[Magasin]]&amp;"_"&amp;INT((ROW(A1161)-2)/20)+1)</f>
        <v>1160_58</v>
      </c>
      <c r="B1161" s="1">
        <v>474027</v>
      </c>
      <c r="C1161" s="1">
        <v>1011</v>
      </c>
      <c r="D1161" s="1" t="s">
        <v>834</v>
      </c>
      <c r="E1161" s="1">
        <v>1160</v>
      </c>
      <c r="F1161" s="1" t="s">
        <v>38</v>
      </c>
      <c r="G1161" s="1" t="s">
        <v>26</v>
      </c>
    </row>
    <row r="1162" spans="1:7" x14ac:dyDescent="0.2">
      <c r="A1162" s="26" t="str">
        <f>IF(ISBLANK(Tableau1[[#This Row],[Magasin]])," ",Tableau1[[#This Row],[Magasin]]&amp;"_"&amp;INT((ROW(A1162)-2)/20)+1)</f>
        <v>1160_59</v>
      </c>
      <c r="B1162" s="1">
        <v>474088</v>
      </c>
      <c r="C1162" s="1">
        <v>1011</v>
      </c>
      <c r="D1162" s="1" t="s">
        <v>387</v>
      </c>
      <c r="E1162" s="1">
        <v>1160</v>
      </c>
      <c r="F1162" s="1" t="s">
        <v>66</v>
      </c>
      <c r="G1162" s="1" t="s">
        <v>26</v>
      </c>
    </row>
    <row r="1163" spans="1:7" x14ac:dyDescent="0.2">
      <c r="A1163" s="26" t="str">
        <f>IF(ISBLANK(Tableau1[[#This Row],[Magasin]])," ",Tableau1[[#This Row],[Magasin]]&amp;"_"&amp;INT((ROW(A1163)-2)/20)+1)</f>
        <v>1160_59</v>
      </c>
      <c r="B1163" s="1">
        <v>474089</v>
      </c>
      <c r="C1163" s="1">
        <v>1011</v>
      </c>
      <c r="D1163" s="1" t="s">
        <v>835</v>
      </c>
      <c r="E1163" s="1">
        <v>1160</v>
      </c>
      <c r="F1163" s="1" t="s">
        <v>66</v>
      </c>
      <c r="G1163" s="1" t="s">
        <v>26</v>
      </c>
    </row>
    <row r="1164" spans="1:7" x14ac:dyDescent="0.2">
      <c r="A1164" s="26" t="str">
        <f>IF(ISBLANK(Tableau1[[#This Row],[Magasin]])," ",Tableau1[[#This Row],[Magasin]]&amp;"_"&amp;INT((ROW(A1164)-2)/20)+1)</f>
        <v>1160_59</v>
      </c>
      <c r="B1164" s="1">
        <v>474093</v>
      </c>
      <c r="C1164" s="1">
        <v>1011</v>
      </c>
      <c r="D1164" s="1" t="s">
        <v>836</v>
      </c>
      <c r="E1164" s="1">
        <v>1160</v>
      </c>
      <c r="F1164" s="1" t="s">
        <v>434</v>
      </c>
      <c r="G1164" s="1" t="s">
        <v>26</v>
      </c>
    </row>
    <row r="1165" spans="1:7" x14ac:dyDescent="0.2">
      <c r="A1165" s="26" t="str">
        <f>IF(ISBLANK(Tableau1[[#This Row],[Magasin]])," ",Tableau1[[#This Row],[Magasin]]&amp;"_"&amp;INT((ROW(A1165)-2)/20)+1)</f>
        <v>1160_59</v>
      </c>
      <c r="B1165" s="1">
        <v>474160</v>
      </c>
      <c r="C1165" s="1">
        <v>1011</v>
      </c>
      <c r="D1165" s="1" t="s">
        <v>837</v>
      </c>
      <c r="E1165" s="1">
        <v>1160</v>
      </c>
      <c r="F1165" s="1" t="s">
        <v>66</v>
      </c>
      <c r="G1165" s="1" t="s">
        <v>26</v>
      </c>
    </row>
    <row r="1166" spans="1:7" x14ac:dyDescent="0.2">
      <c r="A1166" s="26" t="str">
        <f>IF(ISBLANK(Tableau1[[#This Row],[Magasin]])," ",Tableau1[[#This Row],[Magasin]]&amp;"_"&amp;INT((ROW(A1166)-2)/20)+1)</f>
        <v>1160_59</v>
      </c>
      <c r="B1166" s="1">
        <v>474182</v>
      </c>
      <c r="C1166" s="1">
        <v>1011</v>
      </c>
      <c r="D1166" s="1" t="s">
        <v>838</v>
      </c>
      <c r="E1166" s="1">
        <v>1160</v>
      </c>
      <c r="F1166" s="1" t="s">
        <v>72</v>
      </c>
      <c r="G1166" s="1" t="s">
        <v>26</v>
      </c>
    </row>
    <row r="1167" spans="1:7" x14ac:dyDescent="0.2">
      <c r="A1167" s="26" t="str">
        <f>IF(ISBLANK(Tableau1[[#This Row],[Magasin]])," ",Tableau1[[#This Row],[Magasin]]&amp;"_"&amp;INT((ROW(A1167)-2)/20)+1)</f>
        <v>1160_59</v>
      </c>
      <c r="B1167" s="1">
        <v>474186</v>
      </c>
      <c r="C1167" s="1">
        <v>1011</v>
      </c>
      <c r="D1167" s="1" t="s">
        <v>839</v>
      </c>
      <c r="E1167" s="1">
        <v>1160</v>
      </c>
      <c r="F1167" s="1" t="s">
        <v>297</v>
      </c>
      <c r="G1167" s="1" t="s">
        <v>277</v>
      </c>
    </row>
    <row r="1168" spans="1:7" x14ac:dyDescent="0.2">
      <c r="A1168" s="26" t="str">
        <f>IF(ISBLANK(Tableau1[[#This Row],[Magasin]])," ",Tableau1[[#This Row],[Magasin]]&amp;"_"&amp;INT((ROW(A1168)-2)/20)+1)</f>
        <v>1160_59</v>
      </c>
      <c r="B1168" s="1">
        <v>474250</v>
      </c>
      <c r="C1168" s="1">
        <v>1011</v>
      </c>
      <c r="D1168" s="1" t="s">
        <v>840</v>
      </c>
      <c r="E1168" s="1">
        <v>1160</v>
      </c>
      <c r="F1168" s="1" t="s">
        <v>113</v>
      </c>
      <c r="G1168" s="1" t="s">
        <v>26</v>
      </c>
    </row>
    <row r="1169" spans="1:7" x14ac:dyDescent="0.2">
      <c r="A1169" s="26" t="str">
        <f>IF(ISBLANK(Tableau1[[#This Row],[Magasin]])," ",Tableau1[[#This Row],[Magasin]]&amp;"_"&amp;INT((ROW(A1169)-2)/20)+1)</f>
        <v>1160_59</v>
      </c>
      <c r="B1169" s="1">
        <v>474251</v>
      </c>
      <c r="C1169" s="1">
        <v>1011</v>
      </c>
      <c r="D1169" s="1" t="s">
        <v>841</v>
      </c>
      <c r="E1169" s="1">
        <v>1160</v>
      </c>
      <c r="F1169" s="1" t="s">
        <v>113</v>
      </c>
      <c r="G1169" s="1" t="s">
        <v>26</v>
      </c>
    </row>
    <row r="1170" spans="1:7" x14ac:dyDescent="0.2">
      <c r="A1170" s="26" t="str">
        <f>IF(ISBLANK(Tableau1[[#This Row],[Magasin]])," ",Tableau1[[#This Row],[Magasin]]&amp;"_"&amp;INT((ROW(A1170)-2)/20)+1)</f>
        <v>1160_59</v>
      </c>
      <c r="B1170" s="1">
        <v>474271</v>
      </c>
      <c r="C1170" s="1">
        <v>1011</v>
      </c>
      <c r="D1170" s="1" t="s">
        <v>842</v>
      </c>
      <c r="E1170" s="1">
        <v>1160</v>
      </c>
      <c r="F1170" s="1" t="s">
        <v>33</v>
      </c>
      <c r="G1170" s="1" t="s">
        <v>26</v>
      </c>
    </row>
    <row r="1171" spans="1:7" x14ac:dyDescent="0.2">
      <c r="A1171" s="26" t="str">
        <f>IF(ISBLANK(Tableau1[[#This Row],[Magasin]])," ",Tableau1[[#This Row],[Magasin]]&amp;"_"&amp;INT((ROW(A1171)-2)/20)+1)</f>
        <v>1160_59</v>
      </c>
      <c r="B1171" s="1">
        <v>474294</v>
      </c>
      <c r="C1171" s="1">
        <v>1011</v>
      </c>
      <c r="D1171" s="1" t="s">
        <v>843</v>
      </c>
      <c r="E1171" s="1">
        <v>1160</v>
      </c>
      <c r="F1171" s="1" t="s">
        <v>38</v>
      </c>
      <c r="G1171" s="1" t="s">
        <v>26</v>
      </c>
    </row>
    <row r="1172" spans="1:7" x14ac:dyDescent="0.2">
      <c r="A1172" s="26" t="str">
        <f>IF(ISBLANK(Tableau1[[#This Row],[Magasin]])," ",Tableau1[[#This Row],[Magasin]]&amp;"_"&amp;INT((ROW(A1172)-2)/20)+1)</f>
        <v>1160_59</v>
      </c>
      <c r="B1172" s="1">
        <v>474295</v>
      </c>
      <c r="C1172" s="1">
        <v>1011</v>
      </c>
      <c r="D1172" s="1" t="s">
        <v>844</v>
      </c>
      <c r="E1172" s="1">
        <v>1160</v>
      </c>
      <c r="F1172" s="1" t="s">
        <v>66</v>
      </c>
      <c r="G1172" s="1" t="s">
        <v>26</v>
      </c>
    </row>
    <row r="1173" spans="1:7" x14ac:dyDescent="0.2">
      <c r="A1173" s="26" t="str">
        <f>IF(ISBLANK(Tableau1[[#This Row],[Magasin]])," ",Tableau1[[#This Row],[Magasin]]&amp;"_"&amp;INT((ROW(A1173)-2)/20)+1)</f>
        <v>1160_59</v>
      </c>
      <c r="B1173" s="1">
        <v>474310</v>
      </c>
      <c r="C1173" s="1">
        <v>1011</v>
      </c>
      <c r="D1173" s="1" t="s">
        <v>497</v>
      </c>
      <c r="E1173" s="1">
        <v>1160</v>
      </c>
      <c r="F1173" s="1" t="s">
        <v>38</v>
      </c>
      <c r="G1173" s="1" t="s">
        <v>26</v>
      </c>
    </row>
    <row r="1174" spans="1:7" x14ac:dyDescent="0.2">
      <c r="A1174" s="26" t="str">
        <f>IF(ISBLANK(Tableau1[[#This Row],[Magasin]])," ",Tableau1[[#This Row],[Magasin]]&amp;"_"&amp;INT((ROW(A1174)-2)/20)+1)</f>
        <v>1160_59</v>
      </c>
      <c r="B1174" s="1">
        <v>474501</v>
      </c>
      <c r="C1174" s="1">
        <v>1011</v>
      </c>
      <c r="D1174" s="1" t="s">
        <v>845</v>
      </c>
      <c r="E1174" s="1">
        <v>1160</v>
      </c>
      <c r="F1174" s="1" t="s">
        <v>295</v>
      </c>
      <c r="G1174" s="1" t="s">
        <v>26</v>
      </c>
    </row>
    <row r="1175" spans="1:7" x14ac:dyDescent="0.2">
      <c r="A1175" s="26" t="str">
        <f>IF(ISBLANK(Tableau1[[#This Row],[Magasin]])," ",Tableau1[[#This Row],[Magasin]]&amp;"_"&amp;INT((ROW(A1175)-2)/20)+1)</f>
        <v>1160_59</v>
      </c>
      <c r="B1175" s="1">
        <v>474706</v>
      </c>
      <c r="C1175" s="1">
        <v>1011</v>
      </c>
      <c r="D1175" s="1" t="s">
        <v>846</v>
      </c>
      <c r="E1175" s="1">
        <v>1160</v>
      </c>
      <c r="F1175" s="1" t="s">
        <v>108</v>
      </c>
      <c r="G1175" s="1" t="s">
        <v>26</v>
      </c>
    </row>
    <row r="1176" spans="1:7" x14ac:dyDescent="0.2">
      <c r="A1176" s="26" t="str">
        <f>IF(ISBLANK(Tableau1[[#This Row],[Magasin]])," ",Tableau1[[#This Row],[Magasin]]&amp;"_"&amp;INT((ROW(A1176)-2)/20)+1)</f>
        <v>1160_59</v>
      </c>
      <c r="B1176" s="1">
        <v>474722</v>
      </c>
      <c r="C1176" s="1">
        <v>1011</v>
      </c>
      <c r="D1176" s="1" t="s">
        <v>310</v>
      </c>
      <c r="E1176" s="1">
        <v>1160</v>
      </c>
      <c r="F1176" s="1" t="s">
        <v>311</v>
      </c>
      <c r="G1176" s="1" t="s">
        <v>277</v>
      </c>
    </row>
    <row r="1177" spans="1:7" x14ac:dyDescent="0.2">
      <c r="A1177" s="26" t="str">
        <f>IF(ISBLANK(Tableau1[[#This Row],[Magasin]])," ",Tableau1[[#This Row],[Magasin]]&amp;"_"&amp;INT((ROW(A1177)-2)/20)+1)</f>
        <v>1160_59</v>
      </c>
      <c r="B1177" s="1">
        <v>474723</v>
      </c>
      <c r="C1177" s="1">
        <v>1011</v>
      </c>
      <c r="D1177" s="1" t="s">
        <v>847</v>
      </c>
      <c r="E1177" s="1">
        <v>1160</v>
      </c>
      <c r="F1177" s="1" t="s">
        <v>67</v>
      </c>
      <c r="G1177" s="1" t="s">
        <v>26</v>
      </c>
    </row>
    <row r="1178" spans="1:7" x14ac:dyDescent="0.2">
      <c r="A1178" s="26" t="str">
        <f>IF(ISBLANK(Tableau1[[#This Row],[Magasin]])," ",Tableau1[[#This Row],[Magasin]]&amp;"_"&amp;INT((ROW(A1178)-2)/20)+1)</f>
        <v>1160_59</v>
      </c>
      <c r="B1178" s="1">
        <v>474724</v>
      </c>
      <c r="C1178" s="1">
        <v>1011</v>
      </c>
      <c r="D1178" s="1" t="s">
        <v>848</v>
      </c>
      <c r="E1178" s="1">
        <v>1160</v>
      </c>
      <c r="F1178" s="1" t="s">
        <v>67</v>
      </c>
      <c r="G1178" s="1" t="s">
        <v>26</v>
      </c>
    </row>
    <row r="1179" spans="1:7" x14ac:dyDescent="0.2">
      <c r="A1179" s="26" t="str">
        <f>IF(ISBLANK(Tableau1[[#This Row],[Magasin]])," ",Tableau1[[#This Row],[Magasin]]&amp;"_"&amp;INT((ROW(A1179)-2)/20)+1)</f>
        <v>1160_59</v>
      </c>
      <c r="B1179" s="1">
        <v>474725</v>
      </c>
      <c r="C1179" s="1">
        <v>1011</v>
      </c>
      <c r="D1179" s="1" t="s">
        <v>517</v>
      </c>
      <c r="E1179" s="1">
        <v>1160</v>
      </c>
      <c r="F1179" s="1" t="s">
        <v>311</v>
      </c>
      <c r="G1179" s="1" t="s">
        <v>277</v>
      </c>
    </row>
    <row r="1180" spans="1:7" x14ac:dyDescent="0.2">
      <c r="A1180" s="26" t="str">
        <f>IF(ISBLANK(Tableau1[[#This Row],[Magasin]])," ",Tableau1[[#This Row],[Magasin]]&amp;"_"&amp;INT((ROW(A1180)-2)/20)+1)</f>
        <v>1160_59</v>
      </c>
      <c r="B1180" s="1">
        <v>474728</v>
      </c>
      <c r="C1180" s="1">
        <v>1011</v>
      </c>
      <c r="D1180" s="1" t="s">
        <v>404</v>
      </c>
      <c r="E1180" s="1">
        <v>1160</v>
      </c>
      <c r="F1180" s="1" t="s">
        <v>29</v>
      </c>
      <c r="G1180" s="1" t="s">
        <v>26</v>
      </c>
    </row>
    <row r="1181" spans="1:7" x14ac:dyDescent="0.2">
      <c r="A1181" s="26" t="str">
        <f>IF(ISBLANK(Tableau1[[#This Row],[Magasin]])," ",Tableau1[[#This Row],[Magasin]]&amp;"_"&amp;INT((ROW(A1181)-2)/20)+1)</f>
        <v>1160_59</v>
      </c>
      <c r="B1181" s="1">
        <v>474732</v>
      </c>
      <c r="C1181" s="1">
        <v>1011</v>
      </c>
      <c r="D1181" s="1" t="s">
        <v>387</v>
      </c>
      <c r="E1181" s="1">
        <v>1160</v>
      </c>
      <c r="F1181" s="1" t="s">
        <v>84</v>
      </c>
      <c r="G1181" s="1" t="s">
        <v>26</v>
      </c>
    </row>
    <row r="1182" spans="1:7" x14ac:dyDescent="0.2">
      <c r="A1182" s="26" t="str">
        <f>IF(ISBLANK(Tableau1[[#This Row],[Magasin]])," ",Tableau1[[#This Row],[Magasin]]&amp;"_"&amp;INT((ROW(A1182)-2)/20)+1)</f>
        <v>1160_60</v>
      </c>
      <c r="B1182" s="1">
        <v>474813</v>
      </c>
      <c r="C1182" s="1">
        <v>1011</v>
      </c>
      <c r="D1182" s="1" t="s">
        <v>387</v>
      </c>
      <c r="E1182" s="1">
        <v>1160</v>
      </c>
      <c r="F1182" s="1" t="s">
        <v>25</v>
      </c>
      <c r="G1182" s="1" t="s">
        <v>26</v>
      </c>
    </row>
    <row r="1183" spans="1:7" x14ac:dyDescent="0.2">
      <c r="A1183" s="26" t="str">
        <f>IF(ISBLANK(Tableau1[[#This Row],[Magasin]])," ",Tableau1[[#This Row],[Magasin]]&amp;"_"&amp;INT((ROW(A1183)-2)/20)+1)</f>
        <v>1160_60</v>
      </c>
      <c r="B1183" s="1">
        <v>474872</v>
      </c>
      <c r="C1183" s="1">
        <v>1011</v>
      </c>
      <c r="D1183" s="1" t="s">
        <v>849</v>
      </c>
      <c r="E1183" s="1">
        <v>1160</v>
      </c>
      <c r="F1183" s="1" t="s">
        <v>710</v>
      </c>
      <c r="G1183" s="1" t="s">
        <v>26</v>
      </c>
    </row>
    <row r="1184" spans="1:7" x14ac:dyDescent="0.2">
      <c r="A1184" s="26" t="str">
        <f>IF(ISBLANK(Tableau1[[#This Row],[Magasin]])," ",Tableau1[[#This Row],[Magasin]]&amp;"_"&amp;INT((ROW(A1184)-2)/20)+1)</f>
        <v>1160_60</v>
      </c>
      <c r="B1184" s="1">
        <v>474920</v>
      </c>
      <c r="C1184" s="1">
        <v>1011</v>
      </c>
      <c r="D1184" s="1" t="s">
        <v>850</v>
      </c>
      <c r="E1184" s="1">
        <v>1160</v>
      </c>
      <c r="F1184" s="1" t="s">
        <v>67</v>
      </c>
      <c r="G1184" s="1" t="s">
        <v>26</v>
      </c>
    </row>
    <row r="1185" spans="1:7" x14ac:dyDescent="0.2">
      <c r="A1185" s="26" t="str">
        <f>IF(ISBLANK(Tableau1[[#This Row],[Magasin]])," ",Tableau1[[#This Row],[Magasin]]&amp;"_"&amp;INT((ROW(A1185)-2)/20)+1)</f>
        <v>1160_60</v>
      </c>
      <c r="B1185" s="1">
        <v>477165</v>
      </c>
      <c r="C1185" s="1">
        <v>1011</v>
      </c>
      <c r="D1185" s="1" t="s">
        <v>851</v>
      </c>
      <c r="E1185" s="1">
        <v>1160</v>
      </c>
      <c r="F1185" s="1" t="s">
        <v>69</v>
      </c>
      <c r="G1185" s="1" t="s">
        <v>47</v>
      </c>
    </row>
    <row r="1186" spans="1:7" x14ac:dyDescent="0.2">
      <c r="A1186" s="26" t="str">
        <f>IF(ISBLANK(Tableau1[[#This Row],[Magasin]])," ",Tableau1[[#This Row],[Magasin]]&amp;"_"&amp;INT((ROW(A1186)-2)/20)+1)</f>
        <v>1160_60</v>
      </c>
      <c r="B1186" s="1">
        <v>481114</v>
      </c>
      <c r="C1186" s="1">
        <v>1011</v>
      </c>
      <c r="D1186" s="1" t="s">
        <v>852</v>
      </c>
      <c r="E1186" s="1">
        <v>1160</v>
      </c>
      <c r="F1186" s="1" t="s">
        <v>134</v>
      </c>
      <c r="G1186" s="1" t="s">
        <v>47</v>
      </c>
    </row>
    <row r="1187" spans="1:7" x14ac:dyDescent="0.2">
      <c r="A1187" s="26" t="str">
        <f>IF(ISBLANK(Tableau1[[#This Row],[Magasin]])," ",Tableau1[[#This Row],[Magasin]]&amp;"_"&amp;INT((ROW(A1187)-2)/20)+1)</f>
        <v>1160_60</v>
      </c>
      <c r="B1187" s="1">
        <v>481114</v>
      </c>
      <c r="C1187" s="1">
        <v>1011</v>
      </c>
      <c r="D1187" s="1" t="s">
        <v>852</v>
      </c>
      <c r="E1187" s="1">
        <v>1160</v>
      </c>
      <c r="F1187" s="1" t="s">
        <v>161</v>
      </c>
      <c r="G1187" s="1" t="s">
        <v>47</v>
      </c>
    </row>
    <row r="1188" spans="1:7" x14ac:dyDescent="0.2">
      <c r="A1188" s="26" t="str">
        <f>IF(ISBLANK(Tableau1[[#This Row],[Magasin]])," ",Tableau1[[#This Row],[Magasin]]&amp;"_"&amp;INT((ROW(A1188)-2)/20)+1)</f>
        <v>1160_60</v>
      </c>
      <c r="B1188" s="1">
        <v>489700</v>
      </c>
      <c r="C1188" s="1">
        <v>1011</v>
      </c>
      <c r="D1188" s="1" t="s">
        <v>853</v>
      </c>
      <c r="E1188" s="1">
        <v>1160</v>
      </c>
      <c r="F1188" s="1" t="s">
        <v>64</v>
      </c>
      <c r="G1188" s="1" t="s">
        <v>26</v>
      </c>
    </row>
    <row r="1189" spans="1:7" x14ac:dyDescent="0.2">
      <c r="A1189" s="26" t="str">
        <f>IF(ISBLANK(Tableau1[[#This Row],[Magasin]])," ",Tableau1[[#This Row],[Magasin]]&amp;"_"&amp;INT((ROW(A1189)-2)/20)+1)</f>
        <v>1160_60</v>
      </c>
      <c r="B1189" s="1">
        <v>490445</v>
      </c>
      <c r="C1189" s="1">
        <v>1011</v>
      </c>
      <c r="D1189" s="1" t="s">
        <v>854</v>
      </c>
      <c r="E1189" s="1">
        <v>1160</v>
      </c>
      <c r="F1189" s="1" t="s">
        <v>34</v>
      </c>
      <c r="G1189" s="1" t="s">
        <v>26</v>
      </c>
    </row>
    <row r="1190" spans="1:7" x14ac:dyDescent="0.2">
      <c r="A1190" s="26" t="str">
        <f>IF(ISBLANK(Tableau1[[#This Row],[Magasin]])," ",Tableau1[[#This Row],[Magasin]]&amp;"_"&amp;INT((ROW(A1190)-2)/20)+1)</f>
        <v>1160_60</v>
      </c>
      <c r="B1190" s="1">
        <v>492450</v>
      </c>
      <c r="C1190" s="1">
        <v>1011</v>
      </c>
      <c r="D1190" s="1" t="s">
        <v>855</v>
      </c>
      <c r="E1190" s="1">
        <v>1160</v>
      </c>
      <c r="F1190" s="1" t="s">
        <v>45</v>
      </c>
      <c r="G1190" s="1" t="s">
        <v>26</v>
      </c>
    </row>
    <row r="1191" spans="1:7" x14ac:dyDescent="0.2">
      <c r="A1191" s="26" t="str">
        <f>IF(ISBLANK(Tableau1[[#This Row],[Magasin]])," ",Tableau1[[#This Row],[Magasin]]&amp;"_"&amp;INT((ROW(A1191)-2)/20)+1)</f>
        <v>1160_60</v>
      </c>
      <c r="B1191" s="1">
        <v>496066</v>
      </c>
      <c r="C1191" s="1">
        <v>1011</v>
      </c>
      <c r="D1191" s="1" t="s">
        <v>856</v>
      </c>
      <c r="E1191" s="1">
        <v>1160</v>
      </c>
      <c r="F1191" s="1" t="s">
        <v>104</v>
      </c>
      <c r="G1191" s="1" t="s">
        <v>26</v>
      </c>
    </row>
    <row r="1192" spans="1:7" x14ac:dyDescent="0.2">
      <c r="A1192" s="26" t="str">
        <f>IF(ISBLANK(Tableau1[[#This Row],[Magasin]])," ",Tableau1[[#This Row],[Magasin]]&amp;"_"&amp;INT((ROW(A1192)-2)/20)+1)</f>
        <v>1160_60</v>
      </c>
      <c r="B1192" s="1">
        <v>496069</v>
      </c>
      <c r="C1192" s="1">
        <v>1011</v>
      </c>
      <c r="D1192" s="1" t="s">
        <v>857</v>
      </c>
      <c r="E1192" s="1">
        <v>1160</v>
      </c>
      <c r="F1192" s="1" t="s">
        <v>189</v>
      </c>
      <c r="G1192" s="1" t="s">
        <v>26</v>
      </c>
    </row>
    <row r="1193" spans="1:7" x14ac:dyDescent="0.2">
      <c r="A1193" s="26" t="str">
        <f>IF(ISBLANK(Tableau1[[#This Row],[Magasin]])," ",Tableau1[[#This Row],[Magasin]]&amp;"_"&amp;INT((ROW(A1193)-2)/20)+1)</f>
        <v>1160_60</v>
      </c>
      <c r="B1193" s="1">
        <v>496084</v>
      </c>
      <c r="C1193" s="1">
        <v>1011</v>
      </c>
      <c r="D1193" s="1" t="s">
        <v>858</v>
      </c>
      <c r="E1193" s="1">
        <v>1160</v>
      </c>
      <c r="F1193" s="1" t="s">
        <v>64</v>
      </c>
      <c r="G1193" s="1" t="s">
        <v>26</v>
      </c>
    </row>
    <row r="1194" spans="1:7" x14ac:dyDescent="0.2">
      <c r="A1194" s="26" t="str">
        <f>IF(ISBLANK(Tableau1[[#This Row],[Magasin]])," ",Tableau1[[#This Row],[Magasin]]&amp;"_"&amp;INT((ROW(A1194)-2)/20)+1)</f>
        <v>1160_60</v>
      </c>
      <c r="B1194" s="1">
        <v>496095</v>
      </c>
      <c r="C1194" s="1">
        <v>1011</v>
      </c>
      <c r="D1194" s="1" t="s">
        <v>859</v>
      </c>
      <c r="E1194" s="1">
        <v>1160</v>
      </c>
      <c r="F1194" s="1" t="s">
        <v>64</v>
      </c>
      <c r="G1194" s="1" t="s">
        <v>26</v>
      </c>
    </row>
    <row r="1195" spans="1:7" x14ac:dyDescent="0.2">
      <c r="A1195" s="26" t="str">
        <f>IF(ISBLANK(Tableau1[[#This Row],[Magasin]])," ",Tableau1[[#This Row],[Magasin]]&amp;"_"&amp;INT((ROW(A1195)-2)/20)+1)</f>
        <v>1160_60</v>
      </c>
      <c r="B1195" s="1">
        <v>496153</v>
      </c>
      <c r="C1195" s="1">
        <v>1011</v>
      </c>
      <c r="D1195" s="1" t="s">
        <v>860</v>
      </c>
      <c r="E1195" s="1">
        <v>1160</v>
      </c>
      <c r="F1195" s="1" t="s">
        <v>64</v>
      </c>
      <c r="G1195" s="1" t="s">
        <v>26</v>
      </c>
    </row>
    <row r="1196" spans="1:7" x14ac:dyDescent="0.2">
      <c r="A1196" s="26" t="str">
        <f>IF(ISBLANK(Tableau1[[#This Row],[Magasin]])," ",Tableau1[[#This Row],[Magasin]]&amp;"_"&amp;INT((ROW(A1196)-2)/20)+1)</f>
        <v>1160_60</v>
      </c>
      <c r="B1196" s="1">
        <v>496183</v>
      </c>
      <c r="C1196" s="1">
        <v>1011</v>
      </c>
      <c r="D1196" s="1" t="s">
        <v>861</v>
      </c>
      <c r="E1196" s="1">
        <v>1160</v>
      </c>
      <c r="F1196" s="1" t="s">
        <v>151</v>
      </c>
      <c r="G1196" s="1" t="s">
        <v>26</v>
      </c>
    </row>
    <row r="1197" spans="1:7" x14ac:dyDescent="0.2">
      <c r="A1197" s="26" t="str">
        <f>IF(ISBLANK(Tableau1[[#This Row],[Magasin]])," ",Tableau1[[#This Row],[Magasin]]&amp;"_"&amp;INT((ROW(A1197)-2)/20)+1)</f>
        <v>1160_60</v>
      </c>
      <c r="B1197" s="1">
        <v>496183</v>
      </c>
      <c r="C1197" s="1">
        <v>1011</v>
      </c>
      <c r="D1197" s="1" t="s">
        <v>861</v>
      </c>
      <c r="E1197" s="1">
        <v>1160</v>
      </c>
      <c r="F1197" s="1" t="s">
        <v>152</v>
      </c>
      <c r="G1197" s="1" t="s">
        <v>26</v>
      </c>
    </row>
    <row r="1198" spans="1:7" x14ac:dyDescent="0.2">
      <c r="A1198" s="26" t="str">
        <f>IF(ISBLANK(Tableau1[[#This Row],[Magasin]])," ",Tableau1[[#This Row],[Magasin]]&amp;"_"&amp;INT((ROW(A1198)-2)/20)+1)</f>
        <v>1160_60</v>
      </c>
      <c r="B1198" s="1">
        <v>496216</v>
      </c>
      <c r="C1198" s="1">
        <v>1011</v>
      </c>
      <c r="D1198" s="1" t="s">
        <v>862</v>
      </c>
      <c r="E1198" s="1">
        <v>1160</v>
      </c>
      <c r="F1198" s="1" t="s">
        <v>64</v>
      </c>
      <c r="G1198" s="1" t="s">
        <v>26</v>
      </c>
    </row>
    <row r="1199" spans="1:7" x14ac:dyDescent="0.2">
      <c r="A1199" s="26" t="str">
        <f>IF(ISBLANK(Tableau1[[#This Row],[Magasin]])," ",Tableau1[[#This Row],[Magasin]]&amp;"_"&amp;INT((ROW(A1199)-2)/20)+1)</f>
        <v>1160_60</v>
      </c>
      <c r="B1199" s="1">
        <v>496221</v>
      </c>
      <c r="C1199" s="1">
        <v>1011</v>
      </c>
      <c r="D1199" s="1" t="s">
        <v>338</v>
      </c>
      <c r="E1199" s="1">
        <v>1160</v>
      </c>
      <c r="F1199" s="1" t="s">
        <v>104</v>
      </c>
      <c r="G1199" s="1" t="s">
        <v>26</v>
      </c>
    </row>
    <row r="1200" spans="1:7" x14ac:dyDescent="0.2">
      <c r="A1200" s="26" t="str">
        <f>IF(ISBLANK(Tableau1[[#This Row],[Magasin]])," ",Tableau1[[#This Row],[Magasin]]&amp;"_"&amp;INT((ROW(A1200)-2)/20)+1)</f>
        <v>1160_60</v>
      </c>
      <c r="B1200" s="1">
        <v>496229</v>
      </c>
      <c r="C1200" s="1">
        <v>1011</v>
      </c>
      <c r="D1200" s="1" t="s">
        <v>863</v>
      </c>
      <c r="E1200" s="1">
        <v>1160</v>
      </c>
      <c r="F1200" s="1" t="s">
        <v>64</v>
      </c>
      <c r="G1200" s="1" t="s">
        <v>26</v>
      </c>
    </row>
    <row r="1201" spans="1:7" x14ac:dyDescent="0.2">
      <c r="A1201" s="26" t="str">
        <f>IF(ISBLANK(Tableau1[[#This Row],[Magasin]])," ",Tableau1[[#This Row],[Magasin]]&amp;"_"&amp;INT((ROW(A1201)-2)/20)+1)</f>
        <v>1160_60</v>
      </c>
      <c r="B1201" s="1">
        <v>496253</v>
      </c>
      <c r="C1201" s="1">
        <v>1011</v>
      </c>
      <c r="D1201" s="1" t="s">
        <v>864</v>
      </c>
      <c r="E1201" s="1">
        <v>1160</v>
      </c>
      <c r="F1201" s="1" t="s">
        <v>189</v>
      </c>
      <c r="G1201" s="1" t="s">
        <v>26</v>
      </c>
    </row>
    <row r="1202" spans="1:7" x14ac:dyDescent="0.2">
      <c r="A1202" s="26" t="str">
        <f>IF(ISBLANK(Tableau1[[#This Row],[Magasin]])," ",Tableau1[[#This Row],[Magasin]]&amp;"_"&amp;INT((ROW(A1202)-2)/20)+1)</f>
        <v>1160_61</v>
      </c>
      <c r="B1202" s="1">
        <v>496261</v>
      </c>
      <c r="C1202" s="1">
        <v>1011</v>
      </c>
      <c r="D1202" s="1" t="s">
        <v>865</v>
      </c>
      <c r="E1202" s="1">
        <v>1160</v>
      </c>
      <c r="F1202" s="1" t="s">
        <v>64</v>
      </c>
      <c r="G1202" s="1" t="s">
        <v>26</v>
      </c>
    </row>
    <row r="1203" spans="1:7" x14ac:dyDescent="0.2">
      <c r="A1203" s="26" t="str">
        <f>IF(ISBLANK(Tableau1[[#This Row],[Magasin]])," ",Tableau1[[#This Row],[Magasin]]&amp;"_"&amp;INT((ROW(A1203)-2)/20)+1)</f>
        <v>1160_61</v>
      </c>
      <c r="B1203" s="1">
        <v>496363</v>
      </c>
      <c r="C1203" s="1">
        <v>1011</v>
      </c>
      <c r="D1203" s="1" t="s">
        <v>866</v>
      </c>
      <c r="E1203" s="1">
        <v>1160</v>
      </c>
      <c r="F1203" s="1" t="s">
        <v>64</v>
      </c>
      <c r="G1203" s="1" t="s">
        <v>26</v>
      </c>
    </row>
    <row r="1204" spans="1:7" x14ac:dyDescent="0.2">
      <c r="A1204" s="26" t="str">
        <f>IF(ISBLANK(Tableau1[[#This Row],[Magasin]])," ",Tableau1[[#This Row],[Magasin]]&amp;"_"&amp;INT((ROW(A1204)-2)/20)+1)</f>
        <v>1160_61</v>
      </c>
      <c r="B1204" s="1">
        <v>496366</v>
      </c>
      <c r="C1204" s="1">
        <v>1011</v>
      </c>
      <c r="D1204" s="1" t="s">
        <v>290</v>
      </c>
      <c r="E1204" s="1">
        <v>1160</v>
      </c>
      <c r="F1204" s="1" t="s">
        <v>64</v>
      </c>
      <c r="G1204" s="1" t="s">
        <v>26</v>
      </c>
    </row>
    <row r="1205" spans="1:7" x14ac:dyDescent="0.2">
      <c r="A1205" s="26" t="str">
        <f>IF(ISBLANK(Tableau1[[#This Row],[Magasin]])," ",Tableau1[[#This Row],[Magasin]]&amp;"_"&amp;INT((ROW(A1205)-2)/20)+1)</f>
        <v>1160_61</v>
      </c>
      <c r="B1205" s="1">
        <v>496468</v>
      </c>
      <c r="C1205" s="1">
        <v>1011</v>
      </c>
      <c r="D1205" s="1" t="s">
        <v>309</v>
      </c>
      <c r="E1205" s="1">
        <v>1160</v>
      </c>
      <c r="F1205" s="1" t="s">
        <v>64</v>
      </c>
      <c r="G1205" s="1" t="s">
        <v>26</v>
      </c>
    </row>
    <row r="1206" spans="1:7" x14ac:dyDescent="0.2">
      <c r="A1206" s="26" t="str">
        <f>IF(ISBLANK(Tableau1[[#This Row],[Magasin]])," ",Tableau1[[#This Row],[Magasin]]&amp;"_"&amp;INT((ROW(A1206)-2)/20)+1)</f>
        <v>1160_61</v>
      </c>
      <c r="B1206" s="1">
        <v>496540</v>
      </c>
      <c r="C1206" s="1">
        <v>1011</v>
      </c>
      <c r="D1206" s="1" t="s">
        <v>867</v>
      </c>
      <c r="E1206" s="1">
        <v>1160</v>
      </c>
      <c r="F1206" s="1" t="s">
        <v>190</v>
      </c>
      <c r="G1206" s="1" t="s">
        <v>26</v>
      </c>
    </row>
    <row r="1207" spans="1:7" x14ac:dyDescent="0.2">
      <c r="A1207" s="26" t="str">
        <f>IF(ISBLANK(Tableau1[[#This Row],[Magasin]])," ",Tableau1[[#This Row],[Magasin]]&amp;"_"&amp;INT((ROW(A1207)-2)/20)+1)</f>
        <v>1160_61</v>
      </c>
      <c r="B1207" s="1">
        <v>496547</v>
      </c>
      <c r="C1207" s="1">
        <v>1011</v>
      </c>
      <c r="D1207" s="1" t="s">
        <v>859</v>
      </c>
      <c r="E1207" s="1">
        <v>1160</v>
      </c>
      <c r="F1207" s="1" t="s">
        <v>64</v>
      </c>
      <c r="G1207" s="1" t="s">
        <v>26</v>
      </c>
    </row>
    <row r="1208" spans="1:7" x14ac:dyDescent="0.2">
      <c r="A1208" s="26" t="str">
        <f>IF(ISBLANK(Tableau1[[#This Row],[Magasin]])," ",Tableau1[[#This Row],[Magasin]]&amp;"_"&amp;INT((ROW(A1208)-2)/20)+1)</f>
        <v>1160_61</v>
      </c>
      <c r="B1208" s="1">
        <v>497009</v>
      </c>
      <c r="C1208" s="1">
        <v>1011</v>
      </c>
      <c r="D1208" s="1" t="s">
        <v>310</v>
      </c>
      <c r="E1208" s="1">
        <v>1160</v>
      </c>
      <c r="F1208" s="1" t="s">
        <v>197</v>
      </c>
      <c r="G1208" s="1" t="s">
        <v>26</v>
      </c>
    </row>
    <row r="1209" spans="1:7" x14ac:dyDescent="0.2">
      <c r="A1209" s="26" t="str">
        <f>IF(ISBLANK(Tableau1[[#This Row],[Magasin]])," ",Tableau1[[#This Row],[Magasin]]&amp;"_"&amp;INT((ROW(A1209)-2)/20)+1)</f>
        <v>1160_61</v>
      </c>
      <c r="B1209" s="1">
        <v>497010</v>
      </c>
      <c r="C1209" s="1">
        <v>1011</v>
      </c>
      <c r="D1209" s="1" t="s">
        <v>868</v>
      </c>
      <c r="E1209" s="1">
        <v>1160</v>
      </c>
      <c r="F1209" s="1" t="s">
        <v>197</v>
      </c>
      <c r="G1209" s="1" t="s">
        <v>26</v>
      </c>
    </row>
    <row r="1210" spans="1:7" x14ac:dyDescent="0.2">
      <c r="A1210" s="26" t="str">
        <f>IF(ISBLANK(Tableau1[[#This Row],[Magasin]])," ",Tableau1[[#This Row],[Magasin]]&amp;"_"&amp;INT((ROW(A1210)-2)/20)+1)</f>
        <v>1160_61</v>
      </c>
      <c r="B1210" s="1">
        <v>497012</v>
      </c>
      <c r="C1210" s="1">
        <v>1011</v>
      </c>
      <c r="D1210" s="1" t="s">
        <v>310</v>
      </c>
      <c r="E1210" s="1">
        <v>1160</v>
      </c>
      <c r="F1210" s="1" t="s">
        <v>364</v>
      </c>
      <c r="G1210" s="1" t="s">
        <v>277</v>
      </c>
    </row>
    <row r="1211" spans="1:7" x14ac:dyDescent="0.2">
      <c r="A1211" s="26" t="str">
        <f>IF(ISBLANK(Tableau1[[#This Row],[Magasin]])," ",Tableau1[[#This Row],[Magasin]]&amp;"_"&amp;INT((ROW(A1211)-2)/20)+1)</f>
        <v>1160_61</v>
      </c>
      <c r="B1211" s="1">
        <v>497023</v>
      </c>
      <c r="C1211" s="1">
        <v>1011</v>
      </c>
      <c r="D1211" s="1" t="s">
        <v>869</v>
      </c>
      <c r="E1211" s="1">
        <v>1160</v>
      </c>
      <c r="F1211" s="1" t="s">
        <v>34</v>
      </c>
      <c r="G1211" s="1" t="s">
        <v>26</v>
      </c>
    </row>
    <row r="1212" spans="1:7" x14ac:dyDescent="0.2">
      <c r="A1212" s="26" t="str">
        <f>IF(ISBLANK(Tableau1[[#This Row],[Magasin]])," ",Tableau1[[#This Row],[Magasin]]&amp;"_"&amp;INT((ROW(A1212)-2)/20)+1)</f>
        <v>1160_61</v>
      </c>
      <c r="B1212" s="1">
        <v>497024</v>
      </c>
      <c r="C1212" s="1">
        <v>1011</v>
      </c>
      <c r="D1212" s="1" t="s">
        <v>387</v>
      </c>
      <c r="E1212" s="1">
        <v>1160</v>
      </c>
      <c r="F1212" s="1" t="s">
        <v>115</v>
      </c>
      <c r="G1212" s="1" t="s">
        <v>26</v>
      </c>
    </row>
    <row r="1213" spans="1:7" x14ac:dyDescent="0.2">
      <c r="A1213" s="26" t="str">
        <f>IF(ISBLANK(Tableau1[[#This Row],[Magasin]])," ",Tableau1[[#This Row],[Magasin]]&amp;"_"&amp;INT((ROW(A1213)-2)/20)+1)</f>
        <v>1160_61</v>
      </c>
      <c r="B1213" s="1">
        <v>521778</v>
      </c>
      <c r="C1213" s="1">
        <v>1011</v>
      </c>
      <c r="D1213" s="1" t="s">
        <v>870</v>
      </c>
      <c r="E1213" s="1">
        <v>1160</v>
      </c>
      <c r="F1213" s="1" t="s">
        <v>51</v>
      </c>
      <c r="G1213" s="1" t="s">
        <v>52</v>
      </c>
    </row>
    <row r="1214" spans="1:7" x14ac:dyDescent="0.2">
      <c r="A1214" s="26" t="str">
        <f>IF(ISBLANK(Tableau1[[#This Row],[Magasin]])," ",Tableau1[[#This Row],[Magasin]]&amp;"_"&amp;INT((ROW(A1214)-2)/20)+1)</f>
        <v>1160_61</v>
      </c>
      <c r="B1214" s="1">
        <v>521778</v>
      </c>
      <c r="C1214" s="1">
        <v>1011</v>
      </c>
      <c r="D1214" s="1" t="s">
        <v>870</v>
      </c>
      <c r="E1214" s="1">
        <v>1160</v>
      </c>
      <c r="F1214" s="1" t="s">
        <v>60</v>
      </c>
      <c r="G1214" s="1" t="s">
        <v>26</v>
      </c>
    </row>
    <row r="1215" spans="1:7" x14ac:dyDescent="0.2">
      <c r="A1215" s="26" t="str">
        <f>IF(ISBLANK(Tableau1[[#This Row],[Magasin]])," ",Tableau1[[#This Row],[Magasin]]&amp;"_"&amp;INT((ROW(A1215)-2)/20)+1)</f>
        <v>1160_61</v>
      </c>
      <c r="B1215" s="1">
        <v>521778</v>
      </c>
      <c r="C1215" s="1">
        <v>1011</v>
      </c>
      <c r="D1215" s="1" t="s">
        <v>870</v>
      </c>
      <c r="E1215" s="1">
        <v>1160</v>
      </c>
      <c r="F1215" s="1" t="s">
        <v>197</v>
      </c>
      <c r="G1215" s="1" t="s">
        <v>26</v>
      </c>
    </row>
    <row r="1216" spans="1:7" x14ac:dyDescent="0.2">
      <c r="A1216" s="26" t="str">
        <f>IF(ISBLANK(Tableau1[[#This Row],[Magasin]])," ",Tableau1[[#This Row],[Magasin]]&amp;"_"&amp;INT((ROW(A1216)-2)/20)+1)</f>
        <v>1160_61</v>
      </c>
      <c r="B1216" s="1">
        <v>521778</v>
      </c>
      <c r="C1216" s="1">
        <v>1011</v>
      </c>
      <c r="D1216" s="1" t="s">
        <v>870</v>
      </c>
      <c r="E1216" s="1">
        <v>1160</v>
      </c>
      <c r="F1216" s="1" t="s">
        <v>184</v>
      </c>
      <c r="G1216" s="1" t="s">
        <v>26</v>
      </c>
    </row>
    <row r="1217" spans="1:7" x14ac:dyDescent="0.2">
      <c r="A1217" s="26" t="str">
        <f>IF(ISBLANK(Tableau1[[#This Row],[Magasin]])," ",Tableau1[[#This Row],[Magasin]]&amp;"_"&amp;INT((ROW(A1217)-2)/20)+1)</f>
        <v>1160_61</v>
      </c>
      <c r="B1217" s="1">
        <v>561041</v>
      </c>
      <c r="C1217" s="1">
        <v>1011</v>
      </c>
      <c r="D1217" s="1" t="s">
        <v>871</v>
      </c>
      <c r="E1217" s="1">
        <v>1160</v>
      </c>
      <c r="F1217" s="1" t="s">
        <v>25</v>
      </c>
      <c r="G1217" s="1" t="s">
        <v>26</v>
      </c>
    </row>
    <row r="1218" spans="1:7" x14ac:dyDescent="0.2">
      <c r="A1218" s="26" t="str">
        <f>IF(ISBLANK(Tableau1[[#This Row],[Magasin]])," ",Tableau1[[#This Row],[Magasin]]&amp;"_"&amp;INT((ROW(A1218)-2)/20)+1)</f>
        <v>1160_61</v>
      </c>
      <c r="B1218" s="1">
        <v>561054</v>
      </c>
      <c r="C1218" s="1">
        <v>1011</v>
      </c>
      <c r="D1218" s="1" t="s">
        <v>872</v>
      </c>
      <c r="E1218" s="1">
        <v>1160</v>
      </c>
      <c r="F1218" s="1" t="s">
        <v>25</v>
      </c>
      <c r="G1218" s="1" t="s">
        <v>26</v>
      </c>
    </row>
    <row r="1219" spans="1:7" x14ac:dyDescent="0.2">
      <c r="A1219" s="26" t="str">
        <f>IF(ISBLANK(Tableau1[[#This Row],[Magasin]])," ",Tableau1[[#This Row],[Magasin]]&amp;"_"&amp;INT((ROW(A1219)-2)/20)+1)</f>
        <v>1160_61</v>
      </c>
      <c r="B1219" s="1">
        <v>561064</v>
      </c>
      <c r="C1219" s="1">
        <v>1011</v>
      </c>
      <c r="D1219" s="1" t="s">
        <v>873</v>
      </c>
      <c r="E1219" s="1">
        <v>1160</v>
      </c>
      <c r="F1219" s="1" t="s">
        <v>25</v>
      </c>
      <c r="G1219" s="1" t="s">
        <v>26</v>
      </c>
    </row>
    <row r="1220" spans="1:7" x14ac:dyDescent="0.2">
      <c r="A1220" s="26" t="str">
        <f>IF(ISBLANK(Tableau1[[#This Row],[Magasin]])," ",Tableau1[[#This Row],[Magasin]]&amp;"_"&amp;INT((ROW(A1220)-2)/20)+1)</f>
        <v>1160_61</v>
      </c>
      <c r="B1220" s="1">
        <v>561070</v>
      </c>
      <c r="C1220" s="1">
        <v>1011</v>
      </c>
      <c r="D1220" s="1" t="s">
        <v>874</v>
      </c>
      <c r="E1220" s="1">
        <v>1160</v>
      </c>
      <c r="F1220" s="1" t="s">
        <v>25</v>
      </c>
      <c r="G1220" s="1" t="s">
        <v>26</v>
      </c>
    </row>
    <row r="1221" spans="1:7" x14ac:dyDescent="0.2">
      <c r="A1221" s="26" t="str">
        <f>IF(ISBLANK(Tableau1[[#This Row],[Magasin]])," ",Tableau1[[#This Row],[Magasin]]&amp;"_"&amp;INT((ROW(A1221)-2)/20)+1)</f>
        <v>1160_61</v>
      </c>
      <c r="B1221" s="1">
        <v>561073</v>
      </c>
      <c r="C1221" s="1">
        <v>1011</v>
      </c>
      <c r="D1221" s="1" t="s">
        <v>875</v>
      </c>
      <c r="E1221" s="1">
        <v>1160</v>
      </c>
      <c r="F1221" s="1" t="s">
        <v>49</v>
      </c>
      <c r="G1221" s="1" t="s">
        <v>26</v>
      </c>
    </row>
    <row r="1222" spans="1:7" x14ac:dyDescent="0.2">
      <c r="A1222" s="26" t="str">
        <f>IF(ISBLANK(Tableau1[[#This Row],[Magasin]])," ",Tableau1[[#This Row],[Magasin]]&amp;"_"&amp;INT((ROW(A1222)-2)/20)+1)</f>
        <v>1160_62</v>
      </c>
      <c r="B1222" s="1">
        <v>561083</v>
      </c>
      <c r="C1222" s="1">
        <v>1011</v>
      </c>
      <c r="D1222" s="1" t="s">
        <v>876</v>
      </c>
      <c r="E1222" s="1">
        <v>1160</v>
      </c>
      <c r="F1222" s="1" t="s">
        <v>67</v>
      </c>
      <c r="G1222" s="1" t="s">
        <v>26</v>
      </c>
    </row>
    <row r="1223" spans="1:7" x14ac:dyDescent="0.2">
      <c r="A1223" s="26" t="str">
        <f>IF(ISBLANK(Tableau1[[#This Row],[Magasin]])," ",Tableau1[[#This Row],[Magasin]]&amp;"_"&amp;INT((ROW(A1223)-2)/20)+1)</f>
        <v>1160_62</v>
      </c>
      <c r="B1223" s="1">
        <v>561091</v>
      </c>
      <c r="C1223" s="1">
        <v>1011</v>
      </c>
      <c r="D1223" s="1" t="s">
        <v>877</v>
      </c>
      <c r="E1223" s="1">
        <v>1160</v>
      </c>
      <c r="F1223" s="1" t="s">
        <v>67</v>
      </c>
      <c r="G1223" s="1" t="s">
        <v>26</v>
      </c>
    </row>
    <row r="1224" spans="1:7" x14ac:dyDescent="0.2">
      <c r="A1224" s="26" t="str">
        <f>IF(ISBLANK(Tableau1[[#This Row],[Magasin]])," ",Tableau1[[#This Row],[Magasin]]&amp;"_"&amp;INT((ROW(A1224)-2)/20)+1)</f>
        <v>1160_62</v>
      </c>
      <c r="B1224" s="1">
        <v>561118</v>
      </c>
      <c r="C1224" s="1">
        <v>1011</v>
      </c>
      <c r="D1224" s="1" t="s">
        <v>414</v>
      </c>
      <c r="E1224" s="1">
        <v>1160</v>
      </c>
      <c r="F1224" s="1" t="s">
        <v>67</v>
      </c>
      <c r="G1224" s="1" t="s">
        <v>26</v>
      </c>
    </row>
    <row r="1225" spans="1:7" x14ac:dyDescent="0.2">
      <c r="A1225" s="26" t="str">
        <f>IF(ISBLANK(Tableau1[[#This Row],[Magasin]])," ",Tableau1[[#This Row],[Magasin]]&amp;"_"&amp;INT((ROW(A1225)-2)/20)+1)</f>
        <v>1160_62</v>
      </c>
      <c r="B1225" s="1">
        <v>561118</v>
      </c>
      <c r="C1225" s="1">
        <v>1011</v>
      </c>
      <c r="D1225" s="1" t="s">
        <v>414</v>
      </c>
      <c r="E1225" s="1">
        <v>1160</v>
      </c>
      <c r="F1225" s="1" t="s">
        <v>83</v>
      </c>
      <c r="G1225" s="1" t="s">
        <v>26</v>
      </c>
    </row>
    <row r="1226" spans="1:7" x14ac:dyDescent="0.2">
      <c r="A1226" s="26" t="str">
        <f>IF(ISBLANK(Tableau1[[#This Row],[Magasin]])," ",Tableau1[[#This Row],[Magasin]]&amp;"_"&amp;INT((ROW(A1226)-2)/20)+1)</f>
        <v>1160_62</v>
      </c>
      <c r="B1226" s="1">
        <v>561118</v>
      </c>
      <c r="C1226" s="1">
        <v>1011</v>
      </c>
      <c r="D1226" s="1" t="s">
        <v>414</v>
      </c>
      <c r="E1226" s="1">
        <v>1160</v>
      </c>
      <c r="F1226" s="1" t="s">
        <v>84</v>
      </c>
      <c r="G1226" s="1" t="s">
        <v>26</v>
      </c>
    </row>
    <row r="1227" spans="1:7" x14ac:dyDescent="0.2">
      <c r="A1227" s="26" t="str">
        <f>IF(ISBLANK(Tableau1[[#This Row],[Magasin]])," ",Tableau1[[#This Row],[Magasin]]&amp;"_"&amp;INT((ROW(A1227)-2)/20)+1)</f>
        <v>1160_62</v>
      </c>
      <c r="B1227" s="1">
        <v>561155</v>
      </c>
      <c r="C1227" s="1">
        <v>1011</v>
      </c>
      <c r="D1227" s="1" t="s">
        <v>878</v>
      </c>
      <c r="E1227" s="1">
        <v>1160</v>
      </c>
      <c r="F1227" s="1" t="s">
        <v>86</v>
      </c>
      <c r="G1227" s="1" t="s">
        <v>26</v>
      </c>
    </row>
    <row r="1228" spans="1:7" x14ac:dyDescent="0.2">
      <c r="A1228" s="26" t="str">
        <f>IF(ISBLANK(Tableau1[[#This Row],[Magasin]])," ",Tableau1[[#This Row],[Magasin]]&amp;"_"&amp;INT((ROW(A1228)-2)/20)+1)</f>
        <v>1160_62</v>
      </c>
      <c r="B1228" s="1">
        <v>561157</v>
      </c>
      <c r="C1228" s="1">
        <v>1011</v>
      </c>
      <c r="D1228" s="1" t="s">
        <v>879</v>
      </c>
      <c r="E1228" s="1">
        <v>1160</v>
      </c>
      <c r="F1228" s="1" t="s">
        <v>86</v>
      </c>
      <c r="G1228" s="1" t="s">
        <v>26</v>
      </c>
    </row>
    <row r="1229" spans="1:7" x14ac:dyDescent="0.2">
      <c r="A1229" s="26" t="str">
        <f>IF(ISBLANK(Tableau1[[#This Row],[Magasin]])," ",Tableau1[[#This Row],[Magasin]]&amp;"_"&amp;INT((ROW(A1229)-2)/20)+1)</f>
        <v>1160_62</v>
      </c>
      <c r="B1229" s="1">
        <v>561183</v>
      </c>
      <c r="C1229" s="1">
        <v>1011</v>
      </c>
      <c r="D1229" s="1" t="s">
        <v>479</v>
      </c>
      <c r="E1229" s="1">
        <v>1160</v>
      </c>
      <c r="F1229" s="1" t="s">
        <v>96</v>
      </c>
      <c r="G1229" s="1" t="s">
        <v>26</v>
      </c>
    </row>
    <row r="1230" spans="1:7" x14ac:dyDescent="0.2">
      <c r="A1230" s="26" t="str">
        <f>IF(ISBLANK(Tableau1[[#This Row],[Magasin]])," ",Tableau1[[#This Row],[Magasin]]&amp;"_"&amp;INT((ROW(A1230)-2)/20)+1)</f>
        <v>1160_62</v>
      </c>
      <c r="B1230" s="1">
        <v>561184</v>
      </c>
      <c r="C1230" s="1">
        <v>1011</v>
      </c>
      <c r="D1230" s="1" t="s">
        <v>433</v>
      </c>
      <c r="E1230" s="1">
        <v>1160</v>
      </c>
      <c r="F1230" s="1" t="s">
        <v>96</v>
      </c>
      <c r="G1230" s="1" t="s">
        <v>26</v>
      </c>
    </row>
    <row r="1231" spans="1:7" x14ac:dyDescent="0.2">
      <c r="A1231" s="26" t="str">
        <f>IF(ISBLANK(Tableau1[[#This Row],[Magasin]])," ",Tableau1[[#This Row],[Magasin]]&amp;"_"&amp;INT((ROW(A1231)-2)/20)+1)</f>
        <v>1160_62</v>
      </c>
      <c r="B1231" s="1">
        <v>561203</v>
      </c>
      <c r="C1231" s="1">
        <v>1011</v>
      </c>
      <c r="D1231" s="1" t="s">
        <v>835</v>
      </c>
      <c r="E1231" s="1">
        <v>1160</v>
      </c>
      <c r="F1231" s="1" t="s">
        <v>49</v>
      </c>
      <c r="G1231" s="1" t="s">
        <v>26</v>
      </c>
    </row>
    <row r="1232" spans="1:7" x14ac:dyDescent="0.2">
      <c r="A1232" s="26" t="str">
        <f>IF(ISBLANK(Tableau1[[#This Row],[Magasin]])," ",Tableau1[[#This Row],[Magasin]]&amp;"_"&amp;INT((ROW(A1232)-2)/20)+1)</f>
        <v>1160_62</v>
      </c>
      <c r="B1232" s="1">
        <v>561204</v>
      </c>
      <c r="C1232" s="1">
        <v>1011</v>
      </c>
      <c r="D1232" s="1" t="s">
        <v>835</v>
      </c>
      <c r="E1232" s="1">
        <v>1160</v>
      </c>
      <c r="F1232" s="1" t="s">
        <v>49</v>
      </c>
      <c r="G1232" s="1" t="s">
        <v>26</v>
      </c>
    </row>
    <row r="1233" spans="1:7" x14ac:dyDescent="0.2">
      <c r="A1233" s="26" t="str">
        <f>IF(ISBLANK(Tableau1[[#This Row],[Magasin]])," ",Tableau1[[#This Row],[Magasin]]&amp;"_"&amp;INT((ROW(A1233)-2)/20)+1)</f>
        <v>1160_62</v>
      </c>
      <c r="B1233" s="1">
        <v>561205</v>
      </c>
      <c r="C1233" s="1">
        <v>1011</v>
      </c>
      <c r="D1233" s="1" t="s">
        <v>407</v>
      </c>
      <c r="E1233" s="1">
        <v>1160</v>
      </c>
      <c r="F1233" s="1" t="s">
        <v>49</v>
      </c>
      <c r="G1233" s="1" t="s">
        <v>26</v>
      </c>
    </row>
    <row r="1234" spans="1:7" x14ac:dyDescent="0.2">
      <c r="A1234" s="26" t="str">
        <f>IF(ISBLANK(Tableau1[[#This Row],[Magasin]])," ",Tableau1[[#This Row],[Magasin]]&amp;"_"&amp;INT((ROW(A1234)-2)/20)+1)</f>
        <v>1160_62</v>
      </c>
      <c r="B1234" s="1">
        <v>561206</v>
      </c>
      <c r="C1234" s="1">
        <v>1011</v>
      </c>
      <c r="D1234" s="1" t="s">
        <v>407</v>
      </c>
      <c r="E1234" s="1">
        <v>1160</v>
      </c>
      <c r="F1234" s="1" t="s">
        <v>49</v>
      </c>
      <c r="G1234" s="1" t="s">
        <v>26</v>
      </c>
    </row>
    <row r="1235" spans="1:7" x14ac:dyDescent="0.2">
      <c r="A1235" s="26" t="str">
        <f>IF(ISBLANK(Tableau1[[#This Row],[Magasin]])," ",Tableau1[[#This Row],[Magasin]]&amp;"_"&amp;INT((ROW(A1235)-2)/20)+1)</f>
        <v>1160_62</v>
      </c>
      <c r="B1235" s="1">
        <v>561208</v>
      </c>
      <c r="C1235" s="1">
        <v>1011</v>
      </c>
      <c r="D1235" s="1" t="s">
        <v>309</v>
      </c>
      <c r="E1235" s="1">
        <v>1160</v>
      </c>
      <c r="F1235" s="1" t="s">
        <v>49</v>
      </c>
      <c r="G1235" s="1" t="s">
        <v>26</v>
      </c>
    </row>
    <row r="1236" spans="1:7" x14ac:dyDescent="0.2">
      <c r="A1236" s="26" t="str">
        <f>IF(ISBLANK(Tableau1[[#This Row],[Magasin]])," ",Tableau1[[#This Row],[Magasin]]&amp;"_"&amp;INT((ROW(A1236)-2)/20)+1)</f>
        <v>1160_62</v>
      </c>
      <c r="B1236" s="1">
        <v>561209</v>
      </c>
      <c r="C1236" s="1">
        <v>1011</v>
      </c>
      <c r="D1236" s="1" t="s">
        <v>880</v>
      </c>
      <c r="E1236" s="1">
        <v>1160</v>
      </c>
      <c r="F1236" s="1" t="s">
        <v>49</v>
      </c>
      <c r="G1236" s="1" t="s">
        <v>26</v>
      </c>
    </row>
    <row r="1237" spans="1:7" x14ac:dyDescent="0.2">
      <c r="A1237" s="26" t="str">
        <f>IF(ISBLANK(Tableau1[[#This Row],[Magasin]])," ",Tableau1[[#This Row],[Magasin]]&amp;"_"&amp;INT((ROW(A1237)-2)/20)+1)</f>
        <v>1160_62</v>
      </c>
      <c r="B1237" s="1">
        <v>561227</v>
      </c>
      <c r="C1237" s="1">
        <v>1011</v>
      </c>
      <c r="D1237" s="1" t="s">
        <v>881</v>
      </c>
      <c r="E1237" s="1">
        <v>1160</v>
      </c>
      <c r="F1237" s="1" t="s">
        <v>29</v>
      </c>
      <c r="G1237" s="1" t="s">
        <v>26</v>
      </c>
    </row>
    <row r="1238" spans="1:7" x14ac:dyDescent="0.2">
      <c r="A1238" s="26" t="str">
        <f>IF(ISBLANK(Tableau1[[#This Row],[Magasin]])," ",Tableau1[[#This Row],[Magasin]]&amp;"_"&amp;INT((ROW(A1238)-2)/20)+1)</f>
        <v>1160_62</v>
      </c>
      <c r="B1238" s="1">
        <v>561228</v>
      </c>
      <c r="C1238" s="1">
        <v>1011</v>
      </c>
      <c r="D1238" s="1" t="s">
        <v>882</v>
      </c>
      <c r="E1238" s="1">
        <v>1160</v>
      </c>
      <c r="F1238" s="1" t="s">
        <v>29</v>
      </c>
      <c r="G1238" s="1" t="s">
        <v>26</v>
      </c>
    </row>
    <row r="1239" spans="1:7" x14ac:dyDescent="0.2">
      <c r="A1239" s="26" t="str">
        <f>IF(ISBLANK(Tableau1[[#This Row],[Magasin]])," ",Tableau1[[#This Row],[Magasin]]&amp;"_"&amp;INT((ROW(A1239)-2)/20)+1)</f>
        <v>1160_62</v>
      </c>
      <c r="B1239" s="1">
        <v>561229</v>
      </c>
      <c r="C1239" s="1">
        <v>1011</v>
      </c>
      <c r="D1239" s="1" t="s">
        <v>883</v>
      </c>
      <c r="E1239" s="1">
        <v>1160</v>
      </c>
      <c r="F1239" s="1" t="s">
        <v>29</v>
      </c>
      <c r="G1239" s="1" t="s">
        <v>26</v>
      </c>
    </row>
    <row r="1240" spans="1:7" x14ac:dyDescent="0.2">
      <c r="A1240" s="26" t="str">
        <f>IF(ISBLANK(Tableau1[[#This Row],[Magasin]])," ",Tableau1[[#This Row],[Magasin]]&amp;"_"&amp;INT((ROW(A1240)-2)/20)+1)</f>
        <v>1160_62</v>
      </c>
      <c r="B1240" s="1">
        <v>561230</v>
      </c>
      <c r="C1240" s="1">
        <v>1031</v>
      </c>
      <c r="D1240" s="1" t="s">
        <v>884</v>
      </c>
      <c r="E1240" s="1">
        <v>1160</v>
      </c>
      <c r="F1240" s="1" t="s">
        <v>25</v>
      </c>
      <c r="G1240" s="1" t="s">
        <v>26</v>
      </c>
    </row>
    <row r="1241" spans="1:7" x14ac:dyDescent="0.2">
      <c r="A1241" s="26" t="str">
        <f>IF(ISBLANK(Tableau1[[#This Row],[Magasin]])," ",Tableau1[[#This Row],[Magasin]]&amp;"_"&amp;INT((ROW(A1241)-2)/20)+1)</f>
        <v>1160_62</v>
      </c>
      <c r="B1241" s="1">
        <v>561231</v>
      </c>
      <c r="C1241" s="1">
        <v>1011</v>
      </c>
      <c r="D1241" s="1" t="s">
        <v>836</v>
      </c>
      <c r="E1241" s="1">
        <v>1160</v>
      </c>
      <c r="F1241" s="1" t="s">
        <v>25</v>
      </c>
      <c r="G1241" s="1" t="s">
        <v>26</v>
      </c>
    </row>
    <row r="1242" spans="1:7" x14ac:dyDescent="0.2">
      <c r="A1242" s="26" t="str">
        <f>IF(ISBLANK(Tableau1[[#This Row],[Magasin]])," ",Tableau1[[#This Row],[Magasin]]&amp;"_"&amp;INT((ROW(A1242)-2)/20)+1)</f>
        <v>1160_63</v>
      </c>
      <c r="B1242" s="1">
        <v>561247</v>
      </c>
      <c r="C1242" s="1">
        <v>1011</v>
      </c>
      <c r="D1242" s="1" t="s">
        <v>885</v>
      </c>
      <c r="E1242" s="1">
        <v>1160</v>
      </c>
      <c r="F1242" s="1" t="s">
        <v>184</v>
      </c>
      <c r="G1242" s="1" t="s">
        <v>26</v>
      </c>
    </row>
    <row r="1243" spans="1:7" x14ac:dyDescent="0.2">
      <c r="A1243" s="26" t="str">
        <f>IF(ISBLANK(Tableau1[[#This Row],[Magasin]])," ",Tableau1[[#This Row],[Magasin]]&amp;"_"&amp;INT((ROW(A1243)-2)/20)+1)</f>
        <v>1160_63</v>
      </c>
      <c r="B1243" s="1">
        <v>561276</v>
      </c>
      <c r="C1243" s="1">
        <v>1011</v>
      </c>
      <c r="D1243" s="1" t="s">
        <v>405</v>
      </c>
      <c r="E1243" s="1">
        <v>1160</v>
      </c>
      <c r="F1243" s="1" t="s">
        <v>25</v>
      </c>
      <c r="G1243" s="1" t="s">
        <v>26</v>
      </c>
    </row>
    <row r="1244" spans="1:7" x14ac:dyDescent="0.2">
      <c r="A1244" s="26" t="str">
        <f>IF(ISBLANK(Tableau1[[#This Row],[Magasin]])," ",Tableau1[[#This Row],[Magasin]]&amp;"_"&amp;INT((ROW(A1244)-2)/20)+1)</f>
        <v>1160_63</v>
      </c>
      <c r="B1244" s="1">
        <v>561279</v>
      </c>
      <c r="C1244" s="1">
        <v>1011</v>
      </c>
      <c r="D1244" s="1" t="s">
        <v>479</v>
      </c>
      <c r="E1244" s="1">
        <v>1160</v>
      </c>
      <c r="F1244" s="1" t="s">
        <v>25</v>
      </c>
      <c r="G1244" s="1" t="s">
        <v>26</v>
      </c>
    </row>
    <row r="1245" spans="1:7" x14ac:dyDescent="0.2">
      <c r="A1245" s="26" t="str">
        <f>IF(ISBLANK(Tableau1[[#This Row],[Magasin]])," ",Tableau1[[#This Row],[Magasin]]&amp;"_"&amp;INT((ROW(A1245)-2)/20)+1)</f>
        <v>1160_63</v>
      </c>
      <c r="B1245" s="1">
        <v>561280</v>
      </c>
      <c r="C1245" s="1">
        <v>1011</v>
      </c>
      <c r="D1245" s="1" t="s">
        <v>377</v>
      </c>
      <c r="E1245" s="1">
        <v>1160</v>
      </c>
      <c r="F1245" s="1" t="s">
        <v>25</v>
      </c>
      <c r="G1245" s="1" t="s">
        <v>26</v>
      </c>
    </row>
    <row r="1246" spans="1:7" x14ac:dyDescent="0.2">
      <c r="A1246" s="26" t="str">
        <f>IF(ISBLANK(Tableau1[[#This Row],[Magasin]])," ",Tableau1[[#This Row],[Magasin]]&amp;"_"&amp;INT((ROW(A1246)-2)/20)+1)</f>
        <v>1160_63</v>
      </c>
      <c r="B1246" s="1">
        <v>561285</v>
      </c>
      <c r="C1246" s="1">
        <v>1011</v>
      </c>
      <c r="D1246" s="1" t="s">
        <v>309</v>
      </c>
      <c r="E1246" s="1">
        <v>1160</v>
      </c>
      <c r="F1246" s="1" t="s">
        <v>25</v>
      </c>
      <c r="G1246" s="1" t="s">
        <v>26</v>
      </c>
    </row>
    <row r="1247" spans="1:7" x14ac:dyDescent="0.2">
      <c r="A1247" s="26" t="str">
        <f>IF(ISBLANK(Tableau1[[#This Row],[Magasin]])," ",Tableau1[[#This Row],[Magasin]]&amp;"_"&amp;INT((ROW(A1247)-2)/20)+1)</f>
        <v>1160_63</v>
      </c>
      <c r="B1247" s="1">
        <v>561287</v>
      </c>
      <c r="C1247" s="1">
        <v>1011</v>
      </c>
      <c r="D1247" s="1" t="s">
        <v>886</v>
      </c>
      <c r="E1247" s="1">
        <v>1160</v>
      </c>
      <c r="F1247" s="1" t="s">
        <v>25</v>
      </c>
      <c r="G1247" s="1" t="s">
        <v>26</v>
      </c>
    </row>
    <row r="1248" spans="1:7" x14ac:dyDescent="0.2">
      <c r="A1248" s="26" t="str">
        <f>IF(ISBLANK(Tableau1[[#This Row],[Magasin]])," ",Tableau1[[#This Row],[Magasin]]&amp;"_"&amp;INT((ROW(A1248)-2)/20)+1)</f>
        <v>1160_63</v>
      </c>
      <c r="B1248" s="1">
        <v>561291</v>
      </c>
      <c r="C1248" s="1">
        <v>1011</v>
      </c>
      <c r="D1248" s="1" t="s">
        <v>887</v>
      </c>
      <c r="E1248" s="1">
        <v>1160</v>
      </c>
      <c r="F1248" s="1" t="s">
        <v>25</v>
      </c>
      <c r="G1248" s="1" t="s">
        <v>26</v>
      </c>
    </row>
    <row r="1249" spans="1:7" x14ac:dyDescent="0.2">
      <c r="A1249" s="26" t="str">
        <f>IF(ISBLANK(Tableau1[[#This Row],[Magasin]])," ",Tableau1[[#This Row],[Magasin]]&amp;"_"&amp;INT((ROW(A1249)-2)/20)+1)</f>
        <v>1160_63</v>
      </c>
      <c r="B1249" s="1">
        <v>561292</v>
      </c>
      <c r="C1249" s="1">
        <v>1011</v>
      </c>
      <c r="D1249" s="1" t="s">
        <v>307</v>
      </c>
      <c r="E1249" s="1">
        <v>1160</v>
      </c>
      <c r="F1249" s="1" t="s">
        <v>25</v>
      </c>
      <c r="G1249" s="1" t="s">
        <v>26</v>
      </c>
    </row>
    <row r="1250" spans="1:7" x14ac:dyDescent="0.2">
      <c r="A1250" s="26" t="str">
        <f>IF(ISBLANK(Tableau1[[#This Row],[Magasin]])," ",Tableau1[[#This Row],[Magasin]]&amp;"_"&amp;INT((ROW(A1250)-2)/20)+1)</f>
        <v>1160_63</v>
      </c>
      <c r="B1250" s="1">
        <v>561300</v>
      </c>
      <c r="C1250" s="1">
        <v>1011</v>
      </c>
      <c r="D1250" s="1" t="s">
        <v>888</v>
      </c>
      <c r="E1250" s="1">
        <v>1160</v>
      </c>
      <c r="F1250" s="1" t="s">
        <v>25</v>
      </c>
      <c r="G1250" s="1" t="s">
        <v>26</v>
      </c>
    </row>
    <row r="1251" spans="1:7" x14ac:dyDescent="0.2">
      <c r="A1251" s="26" t="str">
        <f>IF(ISBLANK(Tableau1[[#This Row],[Magasin]])," ",Tableau1[[#This Row],[Magasin]]&amp;"_"&amp;INT((ROW(A1251)-2)/20)+1)</f>
        <v>1160_63</v>
      </c>
      <c r="B1251" s="1">
        <v>561302</v>
      </c>
      <c r="C1251" s="1">
        <v>1031</v>
      </c>
      <c r="D1251" s="1" t="s">
        <v>889</v>
      </c>
      <c r="E1251" s="1">
        <v>1160</v>
      </c>
      <c r="F1251" s="1" t="s">
        <v>25</v>
      </c>
      <c r="G1251" s="1" t="s">
        <v>26</v>
      </c>
    </row>
    <row r="1252" spans="1:7" x14ac:dyDescent="0.2">
      <c r="A1252" s="26" t="str">
        <f>IF(ISBLANK(Tableau1[[#This Row],[Magasin]])," ",Tableau1[[#This Row],[Magasin]]&amp;"_"&amp;INT((ROW(A1252)-2)/20)+1)</f>
        <v>1160_63</v>
      </c>
      <c r="B1252" s="1">
        <v>561313</v>
      </c>
      <c r="C1252" s="1">
        <v>1011</v>
      </c>
      <c r="D1252" s="1" t="s">
        <v>890</v>
      </c>
      <c r="E1252" s="1">
        <v>1160</v>
      </c>
      <c r="F1252" s="1" t="s">
        <v>34</v>
      </c>
      <c r="G1252" s="1" t="s">
        <v>26</v>
      </c>
    </row>
    <row r="1253" spans="1:7" x14ac:dyDescent="0.2">
      <c r="A1253" s="26" t="str">
        <f>IF(ISBLANK(Tableau1[[#This Row],[Magasin]])," ",Tableau1[[#This Row],[Magasin]]&amp;"_"&amp;INT((ROW(A1253)-2)/20)+1)</f>
        <v>1160_63</v>
      </c>
      <c r="B1253" s="1">
        <v>561335</v>
      </c>
      <c r="C1253" s="1">
        <v>1011</v>
      </c>
      <c r="D1253" s="1" t="s">
        <v>891</v>
      </c>
      <c r="E1253" s="1">
        <v>1160</v>
      </c>
      <c r="F1253" s="1" t="s">
        <v>83</v>
      </c>
      <c r="G1253" s="1" t="s">
        <v>26</v>
      </c>
    </row>
    <row r="1254" spans="1:7" x14ac:dyDescent="0.2">
      <c r="A1254" s="26" t="str">
        <f>IF(ISBLANK(Tableau1[[#This Row],[Magasin]])," ",Tableau1[[#This Row],[Magasin]]&amp;"_"&amp;INT((ROW(A1254)-2)/20)+1)</f>
        <v>1160_63</v>
      </c>
      <c r="B1254" s="1">
        <v>561337</v>
      </c>
      <c r="C1254" s="1">
        <v>1011</v>
      </c>
      <c r="D1254" s="1" t="s">
        <v>892</v>
      </c>
      <c r="E1254" s="1">
        <v>1160</v>
      </c>
      <c r="F1254" s="1" t="s">
        <v>29</v>
      </c>
      <c r="G1254" s="1" t="s">
        <v>26</v>
      </c>
    </row>
    <row r="1255" spans="1:7" x14ac:dyDescent="0.2">
      <c r="A1255" s="26" t="str">
        <f>IF(ISBLANK(Tableau1[[#This Row],[Magasin]])," ",Tableau1[[#This Row],[Magasin]]&amp;"_"&amp;INT((ROW(A1255)-2)/20)+1)</f>
        <v>1160_63</v>
      </c>
      <c r="B1255" s="1">
        <v>561338</v>
      </c>
      <c r="C1255" s="1">
        <v>1011</v>
      </c>
      <c r="D1255" s="1" t="s">
        <v>443</v>
      </c>
      <c r="E1255" s="1">
        <v>1160</v>
      </c>
      <c r="F1255" s="1" t="s">
        <v>96</v>
      </c>
      <c r="G1255" s="1" t="s">
        <v>26</v>
      </c>
    </row>
    <row r="1256" spans="1:7" x14ac:dyDescent="0.2">
      <c r="A1256" s="26" t="str">
        <f>IF(ISBLANK(Tableau1[[#This Row],[Magasin]])," ",Tableau1[[#This Row],[Magasin]]&amp;"_"&amp;INT((ROW(A1256)-2)/20)+1)</f>
        <v>1160_63</v>
      </c>
      <c r="B1256" s="1">
        <v>561340</v>
      </c>
      <c r="C1256" s="1">
        <v>1011</v>
      </c>
      <c r="D1256" s="1" t="s">
        <v>479</v>
      </c>
      <c r="E1256" s="1">
        <v>1160</v>
      </c>
      <c r="F1256" s="1" t="s">
        <v>96</v>
      </c>
      <c r="G1256" s="1" t="s">
        <v>26</v>
      </c>
    </row>
    <row r="1257" spans="1:7" x14ac:dyDescent="0.2">
      <c r="A1257" s="26" t="str">
        <f>IF(ISBLANK(Tableau1[[#This Row],[Magasin]])," ",Tableau1[[#This Row],[Magasin]]&amp;"_"&amp;INT((ROW(A1257)-2)/20)+1)</f>
        <v>1160_63</v>
      </c>
      <c r="B1257" s="1">
        <v>561361</v>
      </c>
      <c r="C1257" s="1">
        <v>1011</v>
      </c>
      <c r="D1257" s="1" t="s">
        <v>458</v>
      </c>
      <c r="E1257" s="1">
        <v>1160</v>
      </c>
      <c r="F1257" s="1" t="s">
        <v>134</v>
      </c>
      <c r="G1257" s="1" t="s">
        <v>47</v>
      </c>
    </row>
    <row r="1258" spans="1:7" x14ac:dyDescent="0.2">
      <c r="A1258" s="26" t="str">
        <f>IF(ISBLANK(Tableau1[[#This Row],[Magasin]])," ",Tableau1[[#This Row],[Magasin]]&amp;"_"&amp;INT((ROW(A1258)-2)/20)+1)</f>
        <v>1160_63</v>
      </c>
      <c r="B1258" s="1">
        <v>561369</v>
      </c>
      <c r="C1258" s="1">
        <v>1011</v>
      </c>
      <c r="D1258" s="1" t="s">
        <v>893</v>
      </c>
      <c r="E1258" s="1">
        <v>1160</v>
      </c>
      <c r="F1258" s="1" t="s">
        <v>29</v>
      </c>
      <c r="G1258" s="1" t="s">
        <v>26</v>
      </c>
    </row>
    <row r="1259" spans="1:7" x14ac:dyDescent="0.2">
      <c r="A1259" s="26" t="str">
        <f>IF(ISBLANK(Tableau1[[#This Row],[Magasin]])," ",Tableau1[[#This Row],[Magasin]]&amp;"_"&amp;INT((ROW(A1259)-2)/20)+1)</f>
        <v>1160_63</v>
      </c>
      <c r="B1259" s="1">
        <v>561574</v>
      </c>
      <c r="C1259" s="1">
        <v>1011</v>
      </c>
      <c r="D1259" s="1" t="s">
        <v>407</v>
      </c>
      <c r="E1259" s="1">
        <v>1160</v>
      </c>
      <c r="F1259" s="1" t="s">
        <v>86</v>
      </c>
      <c r="G1259" s="1" t="s">
        <v>26</v>
      </c>
    </row>
    <row r="1260" spans="1:7" x14ac:dyDescent="0.2">
      <c r="A1260" s="26" t="str">
        <f>IF(ISBLANK(Tableau1[[#This Row],[Magasin]])," ",Tableau1[[#This Row],[Magasin]]&amp;"_"&amp;INT((ROW(A1260)-2)/20)+1)</f>
        <v>1160_63</v>
      </c>
      <c r="B1260" s="1">
        <v>561870</v>
      </c>
      <c r="C1260" s="1">
        <v>1011</v>
      </c>
      <c r="D1260" s="1" t="s">
        <v>894</v>
      </c>
      <c r="E1260" s="1">
        <v>1160</v>
      </c>
      <c r="F1260" s="1" t="s">
        <v>49</v>
      </c>
      <c r="G1260" s="1" t="s">
        <v>26</v>
      </c>
    </row>
    <row r="1261" spans="1:7" x14ac:dyDescent="0.2">
      <c r="A1261" s="26" t="str">
        <f>IF(ISBLANK(Tableau1[[#This Row],[Magasin]])," ",Tableau1[[#This Row],[Magasin]]&amp;"_"&amp;INT((ROW(A1261)-2)/20)+1)</f>
        <v>1160_63</v>
      </c>
      <c r="B1261" s="1">
        <v>562028</v>
      </c>
      <c r="C1261" s="1">
        <v>1011</v>
      </c>
      <c r="D1261" s="1" t="s">
        <v>494</v>
      </c>
      <c r="E1261" s="1">
        <v>1160</v>
      </c>
      <c r="F1261" s="1" t="s">
        <v>72</v>
      </c>
      <c r="G1261" s="1" t="s">
        <v>26</v>
      </c>
    </row>
    <row r="1262" spans="1:7" x14ac:dyDescent="0.2">
      <c r="A1262" s="26" t="str">
        <f>IF(ISBLANK(Tableau1[[#This Row],[Magasin]])," ",Tableau1[[#This Row],[Magasin]]&amp;"_"&amp;INT((ROW(A1262)-2)/20)+1)</f>
        <v>1160_64</v>
      </c>
      <c r="B1262" s="1">
        <v>562041</v>
      </c>
      <c r="C1262" s="1">
        <v>1011</v>
      </c>
      <c r="D1262" s="1" t="s">
        <v>895</v>
      </c>
      <c r="E1262" s="1">
        <v>1160</v>
      </c>
      <c r="F1262" s="1" t="s">
        <v>72</v>
      </c>
      <c r="G1262" s="1" t="s">
        <v>26</v>
      </c>
    </row>
    <row r="1263" spans="1:7" x14ac:dyDescent="0.2">
      <c r="A1263" s="26" t="str">
        <f>IF(ISBLANK(Tableau1[[#This Row],[Magasin]])," ",Tableau1[[#This Row],[Magasin]]&amp;"_"&amp;INT((ROW(A1263)-2)/20)+1)</f>
        <v>1160_64</v>
      </c>
      <c r="B1263" s="1">
        <v>562053</v>
      </c>
      <c r="C1263" s="1">
        <v>1031</v>
      </c>
      <c r="D1263" s="1" t="s">
        <v>896</v>
      </c>
      <c r="E1263" s="1">
        <v>1160</v>
      </c>
      <c r="F1263" s="1" t="s">
        <v>134</v>
      </c>
      <c r="G1263" s="1" t="s">
        <v>47</v>
      </c>
    </row>
    <row r="1264" spans="1:7" x14ac:dyDescent="0.2">
      <c r="A1264" s="26" t="str">
        <f>IF(ISBLANK(Tableau1[[#This Row],[Magasin]])," ",Tableau1[[#This Row],[Magasin]]&amp;"_"&amp;INT((ROW(A1264)-2)/20)+1)</f>
        <v>1160_64</v>
      </c>
      <c r="B1264" s="1">
        <v>562079</v>
      </c>
      <c r="C1264" s="1">
        <v>1011</v>
      </c>
      <c r="D1264" s="1" t="s">
        <v>897</v>
      </c>
      <c r="E1264" s="1">
        <v>1160</v>
      </c>
      <c r="F1264" s="1" t="s">
        <v>99</v>
      </c>
      <c r="G1264" s="1" t="s">
        <v>26</v>
      </c>
    </row>
    <row r="1265" spans="1:7" x14ac:dyDescent="0.2">
      <c r="A1265" s="26" t="str">
        <f>IF(ISBLANK(Tableau1[[#This Row],[Magasin]])," ",Tableau1[[#This Row],[Magasin]]&amp;"_"&amp;INT((ROW(A1265)-2)/20)+1)</f>
        <v>1160_64</v>
      </c>
      <c r="B1265" s="1">
        <v>562083</v>
      </c>
      <c r="C1265" s="1">
        <v>1011</v>
      </c>
      <c r="D1265" s="1" t="s">
        <v>898</v>
      </c>
      <c r="E1265" s="1">
        <v>1160</v>
      </c>
      <c r="F1265" s="1" t="s">
        <v>106</v>
      </c>
      <c r="G1265" s="1" t="s">
        <v>26</v>
      </c>
    </row>
    <row r="1266" spans="1:7" x14ac:dyDescent="0.2">
      <c r="A1266" s="26" t="str">
        <f>IF(ISBLANK(Tableau1[[#This Row],[Magasin]])," ",Tableau1[[#This Row],[Magasin]]&amp;"_"&amp;INT((ROW(A1266)-2)/20)+1)</f>
        <v>1160_64</v>
      </c>
      <c r="B1266" s="1">
        <v>562092</v>
      </c>
      <c r="C1266" s="1">
        <v>1011</v>
      </c>
      <c r="D1266" s="1" t="s">
        <v>899</v>
      </c>
      <c r="E1266" s="1">
        <v>1160</v>
      </c>
      <c r="F1266" s="1" t="s">
        <v>106</v>
      </c>
      <c r="G1266" s="1" t="s">
        <v>26</v>
      </c>
    </row>
    <row r="1267" spans="1:7" x14ac:dyDescent="0.2">
      <c r="A1267" s="26" t="str">
        <f>IF(ISBLANK(Tableau1[[#This Row],[Magasin]])," ",Tableau1[[#This Row],[Magasin]]&amp;"_"&amp;INT((ROW(A1267)-2)/20)+1)</f>
        <v>1160_64</v>
      </c>
      <c r="B1267" s="1">
        <v>562102</v>
      </c>
      <c r="C1267" s="1">
        <v>1011</v>
      </c>
      <c r="D1267" s="1" t="s">
        <v>900</v>
      </c>
      <c r="E1267" s="1">
        <v>1160</v>
      </c>
      <c r="F1267" s="1" t="s">
        <v>92</v>
      </c>
      <c r="G1267" s="1" t="s">
        <v>26</v>
      </c>
    </row>
    <row r="1268" spans="1:7" x14ac:dyDescent="0.2">
      <c r="A1268" s="26" t="str">
        <f>IF(ISBLANK(Tableau1[[#This Row],[Magasin]])," ",Tableau1[[#This Row],[Magasin]]&amp;"_"&amp;INT((ROW(A1268)-2)/20)+1)</f>
        <v>1160_64</v>
      </c>
      <c r="B1268" s="1">
        <v>562108</v>
      </c>
      <c r="C1268" s="1">
        <v>1011</v>
      </c>
      <c r="D1268" s="1" t="s">
        <v>901</v>
      </c>
      <c r="E1268" s="1">
        <v>1160</v>
      </c>
      <c r="F1268" s="1" t="s">
        <v>99</v>
      </c>
      <c r="G1268" s="1" t="s">
        <v>26</v>
      </c>
    </row>
    <row r="1269" spans="1:7" x14ac:dyDescent="0.2">
      <c r="A1269" s="26" t="str">
        <f>IF(ISBLANK(Tableau1[[#This Row],[Magasin]])," ",Tableau1[[#This Row],[Magasin]]&amp;"_"&amp;INT((ROW(A1269)-2)/20)+1)</f>
        <v>1160_64</v>
      </c>
      <c r="B1269" s="1">
        <v>562111</v>
      </c>
      <c r="C1269" s="1">
        <v>1011</v>
      </c>
      <c r="D1269" s="1" t="s">
        <v>902</v>
      </c>
      <c r="E1269" s="1">
        <v>1160</v>
      </c>
      <c r="F1269" s="1" t="s">
        <v>434</v>
      </c>
      <c r="G1269" s="1" t="s">
        <v>26</v>
      </c>
    </row>
    <row r="1270" spans="1:7" x14ac:dyDescent="0.2">
      <c r="A1270" s="26" t="str">
        <f>IF(ISBLANK(Tableau1[[#This Row],[Magasin]])," ",Tableau1[[#This Row],[Magasin]]&amp;"_"&amp;INT((ROW(A1270)-2)/20)+1)</f>
        <v>1160_64</v>
      </c>
      <c r="B1270" s="1">
        <v>562117</v>
      </c>
      <c r="C1270" s="1">
        <v>1011</v>
      </c>
      <c r="D1270" s="1" t="s">
        <v>903</v>
      </c>
      <c r="E1270" s="1">
        <v>1160</v>
      </c>
      <c r="F1270" s="1" t="s">
        <v>92</v>
      </c>
      <c r="G1270" s="1" t="s">
        <v>26</v>
      </c>
    </row>
    <row r="1271" spans="1:7" x14ac:dyDescent="0.2">
      <c r="A1271" s="26" t="str">
        <f>IF(ISBLANK(Tableau1[[#This Row],[Magasin]])," ",Tableau1[[#This Row],[Magasin]]&amp;"_"&amp;INT((ROW(A1271)-2)/20)+1)</f>
        <v>1160_64</v>
      </c>
      <c r="B1271" s="1">
        <v>562120</v>
      </c>
      <c r="C1271" s="1">
        <v>1011</v>
      </c>
      <c r="D1271" s="1" t="s">
        <v>904</v>
      </c>
      <c r="E1271" s="1">
        <v>1160</v>
      </c>
      <c r="F1271" s="1" t="s">
        <v>454</v>
      </c>
      <c r="G1271" s="1" t="s">
        <v>26</v>
      </c>
    </row>
    <row r="1272" spans="1:7" x14ac:dyDescent="0.2">
      <c r="A1272" s="26" t="str">
        <f>IF(ISBLANK(Tableau1[[#This Row],[Magasin]])," ",Tableau1[[#This Row],[Magasin]]&amp;"_"&amp;INT((ROW(A1272)-2)/20)+1)</f>
        <v>1160_64</v>
      </c>
      <c r="B1272" s="1">
        <v>562122</v>
      </c>
      <c r="C1272" s="1">
        <v>1011</v>
      </c>
      <c r="D1272" s="1" t="s">
        <v>479</v>
      </c>
      <c r="E1272" s="1">
        <v>1160</v>
      </c>
      <c r="F1272" s="1" t="s">
        <v>45</v>
      </c>
      <c r="G1272" s="1" t="s">
        <v>26</v>
      </c>
    </row>
    <row r="1273" spans="1:7" x14ac:dyDescent="0.2">
      <c r="A1273" s="26" t="str">
        <f>IF(ISBLANK(Tableau1[[#This Row],[Magasin]])," ",Tableau1[[#This Row],[Magasin]]&amp;"_"&amp;INT((ROW(A1273)-2)/20)+1)</f>
        <v>1160_64</v>
      </c>
      <c r="B1273" s="1">
        <v>562122</v>
      </c>
      <c r="C1273" s="1">
        <v>1011</v>
      </c>
      <c r="D1273" s="1" t="s">
        <v>479</v>
      </c>
      <c r="E1273" s="1">
        <v>1160</v>
      </c>
      <c r="F1273" s="1" t="s">
        <v>92</v>
      </c>
      <c r="G1273" s="1" t="s">
        <v>26</v>
      </c>
    </row>
    <row r="1274" spans="1:7" x14ac:dyDescent="0.2">
      <c r="A1274" s="26" t="str">
        <f>IF(ISBLANK(Tableau1[[#This Row],[Magasin]])," ",Tableau1[[#This Row],[Magasin]]&amp;"_"&amp;INT((ROW(A1274)-2)/20)+1)</f>
        <v>1160_64</v>
      </c>
      <c r="B1274" s="1">
        <v>562124</v>
      </c>
      <c r="C1274" s="1">
        <v>1011</v>
      </c>
      <c r="D1274" s="1" t="s">
        <v>905</v>
      </c>
      <c r="E1274" s="1">
        <v>1160</v>
      </c>
      <c r="F1274" s="1" t="s">
        <v>106</v>
      </c>
      <c r="G1274" s="1" t="s">
        <v>26</v>
      </c>
    </row>
    <row r="1275" spans="1:7" x14ac:dyDescent="0.2">
      <c r="A1275" s="26" t="str">
        <f>IF(ISBLANK(Tableau1[[#This Row],[Magasin]])," ",Tableau1[[#This Row],[Magasin]]&amp;"_"&amp;INT((ROW(A1275)-2)/20)+1)</f>
        <v>1160_64</v>
      </c>
      <c r="B1275" s="1">
        <v>562126</v>
      </c>
      <c r="C1275" s="1">
        <v>1011</v>
      </c>
      <c r="D1275" s="1" t="s">
        <v>906</v>
      </c>
      <c r="E1275" s="1">
        <v>1160</v>
      </c>
      <c r="F1275" s="1" t="s">
        <v>114</v>
      </c>
      <c r="G1275" s="1" t="s">
        <v>26</v>
      </c>
    </row>
    <row r="1276" spans="1:7" x14ac:dyDescent="0.2">
      <c r="A1276" s="26" t="str">
        <f>IF(ISBLANK(Tableau1[[#This Row],[Magasin]])," ",Tableau1[[#This Row],[Magasin]]&amp;"_"&amp;INT((ROW(A1276)-2)/20)+1)</f>
        <v>1160_64</v>
      </c>
      <c r="B1276" s="1">
        <v>562127</v>
      </c>
      <c r="C1276" s="1">
        <v>1011</v>
      </c>
      <c r="D1276" s="1" t="s">
        <v>907</v>
      </c>
      <c r="E1276" s="1">
        <v>1160</v>
      </c>
      <c r="F1276" s="1" t="s">
        <v>105</v>
      </c>
      <c r="G1276" s="1" t="s">
        <v>26</v>
      </c>
    </row>
    <row r="1277" spans="1:7" x14ac:dyDescent="0.2">
      <c r="A1277" s="26" t="str">
        <f>IF(ISBLANK(Tableau1[[#This Row],[Magasin]])," ",Tableau1[[#This Row],[Magasin]]&amp;"_"&amp;INT((ROW(A1277)-2)/20)+1)</f>
        <v>1160_64</v>
      </c>
      <c r="B1277" s="1">
        <v>562128</v>
      </c>
      <c r="C1277" s="1">
        <v>1011</v>
      </c>
      <c r="D1277" s="1" t="s">
        <v>908</v>
      </c>
      <c r="E1277" s="1">
        <v>1160</v>
      </c>
      <c r="F1277" s="1" t="s">
        <v>92</v>
      </c>
      <c r="G1277" s="1" t="s">
        <v>26</v>
      </c>
    </row>
    <row r="1278" spans="1:7" x14ac:dyDescent="0.2">
      <c r="A1278" s="26" t="str">
        <f>IF(ISBLANK(Tableau1[[#This Row],[Magasin]])," ",Tableau1[[#This Row],[Magasin]]&amp;"_"&amp;INT((ROW(A1278)-2)/20)+1)</f>
        <v>1160_64</v>
      </c>
      <c r="B1278" s="1">
        <v>562133</v>
      </c>
      <c r="C1278" s="1">
        <v>1011</v>
      </c>
      <c r="D1278" s="1" t="s">
        <v>909</v>
      </c>
      <c r="E1278" s="1">
        <v>1160</v>
      </c>
      <c r="F1278" s="1" t="s">
        <v>106</v>
      </c>
      <c r="G1278" s="1" t="s">
        <v>26</v>
      </c>
    </row>
    <row r="1279" spans="1:7" x14ac:dyDescent="0.2">
      <c r="A1279" s="26" t="str">
        <f>IF(ISBLANK(Tableau1[[#This Row],[Magasin]])," ",Tableau1[[#This Row],[Magasin]]&amp;"_"&amp;INT((ROW(A1279)-2)/20)+1)</f>
        <v>1160_64</v>
      </c>
      <c r="B1279" s="1">
        <v>562135</v>
      </c>
      <c r="C1279" s="1">
        <v>1011</v>
      </c>
      <c r="D1279" s="1" t="s">
        <v>910</v>
      </c>
      <c r="E1279" s="1">
        <v>1160</v>
      </c>
      <c r="F1279" s="1" t="s">
        <v>114</v>
      </c>
      <c r="G1279" s="1" t="s">
        <v>26</v>
      </c>
    </row>
    <row r="1280" spans="1:7" x14ac:dyDescent="0.2">
      <c r="A1280" s="26" t="str">
        <f>IF(ISBLANK(Tableau1[[#This Row],[Magasin]])," ",Tableau1[[#This Row],[Magasin]]&amp;"_"&amp;INT((ROW(A1280)-2)/20)+1)</f>
        <v>1160_64</v>
      </c>
      <c r="B1280" s="1">
        <v>562136</v>
      </c>
      <c r="C1280" s="1">
        <v>1011</v>
      </c>
      <c r="D1280" s="1" t="s">
        <v>911</v>
      </c>
      <c r="E1280" s="1">
        <v>1160</v>
      </c>
      <c r="F1280" s="1" t="s">
        <v>106</v>
      </c>
      <c r="G1280" s="1" t="s">
        <v>26</v>
      </c>
    </row>
    <row r="1281" spans="1:7" x14ac:dyDescent="0.2">
      <c r="A1281" s="26" t="str">
        <f>IF(ISBLANK(Tableau1[[#This Row],[Magasin]])," ",Tableau1[[#This Row],[Magasin]]&amp;"_"&amp;INT((ROW(A1281)-2)/20)+1)</f>
        <v>1160_64</v>
      </c>
      <c r="B1281" s="1">
        <v>562146</v>
      </c>
      <c r="C1281" s="1">
        <v>1011</v>
      </c>
      <c r="D1281" s="1" t="s">
        <v>912</v>
      </c>
      <c r="E1281" s="1">
        <v>1160</v>
      </c>
      <c r="F1281" s="1" t="s">
        <v>45</v>
      </c>
      <c r="G1281" s="1" t="s">
        <v>26</v>
      </c>
    </row>
    <row r="1282" spans="1:7" x14ac:dyDescent="0.2">
      <c r="A1282" s="26" t="str">
        <f>IF(ISBLANK(Tableau1[[#This Row],[Magasin]])," ",Tableau1[[#This Row],[Magasin]]&amp;"_"&amp;INT((ROW(A1282)-2)/20)+1)</f>
        <v>1160_65</v>
      </c>
      <c r="B1282" s="1">
        <v>562153</v>
      </c>
      <c r="C1282" s="1">
        <v>1011</v>
      </c>
      <c r="D1282" s="1" t="s">
        <v>913</v>
      </c>
      <c r="E1282" s="1">
        <v>1160</v>
      </c>
      <c r="F1282" s="1" t="s">
        <v>60</v>
      </c>
      <c r="G1282" s="1" t="s">
        <v>26</v>
      </c>
    </row>
    <row r="1283" spans="1:7" x14ac:dyDescent="0.2">
      <c r="A1283" s="26" t="str">
        <f>IF(ISBLANK(Tableau1[[#This Row],[Magasin]])," ",Tableau1[[#This Row],[Magasin]]&amp;"_"&amp;INT((ROW(A1283)-2)/20)+1)</f>
        <v>1160_65</v>
      </c>
      <c r="B1283" s="1">
        <v>562156</v>
      </c>
      <c r="C1283" s="1">
        <v>1011</v>
      </c>
      <c r="D1283" s="1" t="s">
        <v>914</v>
      </c>
      <c r="E1283" s="1">
        <v>1160</v>
      </c>
      <c r="F1283" s="1" t="s">
        <v>92</v>
      </c>
      <c r="G1283" s="1" t="s">
        <v>26</v>
      </c>
    </row>
    <row r="1284" spans="1:7" x14ac:dyDescent="0.2">
      <c r="A1284" s="26" t="str">
        <f>IF(ISBLANK(Tableau1[[#This Row],[Magasin]])," ",Tableau1[[#This Row],[Magasin]]&amp;"_"&amp;INT((ROW(A1284)-2)/20)+1)</f>
        <v>1160_65</v>
      </c>
      <c r="B1284" s="1">
        <v>562162</v>
      </c>
      <c r="C1284" s="1">
        <v>1011</v>
      </c>
      <c r="D1284" s="1" t="s">
        <v>915</v>
      </c>
      <c r="E1284" s="1">
        <v>1160</v>
      </c>
      <c r="F1284" s="1" t="s">
        <v>92</v>
      </c>
      <c r="G1284" s="1" t="s">
        <v>26</v>
      </c>
    </row>
    <row r="1285" spans="1:7" x14ac:dyDescent="0.2">
      <c r="A1285" s="26" t="str">
        <f>IF(ISBLANK(Tableau1[[#This Row],[Magasin]])," ",Tableau1[[#This Row],[Magasin]]&amp;"_"&amp;INT((ROW(A1285)-2)/20)+1)</f>
        <v>1160_65</v>
      </c>
      <c r="B1285" s="1">
        <v>562166</v>
      </c>
      <c r="C1285" s="1">
        <v>1011</v>
      </c>
      <c r="D1285" s="1" t="s">
        <v>916</v>
      </c>
      <c r="E1285" s="1">
        <v>1160</v>
      </c>
      <c r="F1285" s="1" t="s">
        <v>434</v>
      </c>
      <c r="G1285" s="1" t="s">
        <v>26</v>
      </c>
    </row>
    <row r="1286" spans="1:7" x14ac:dyDescent="0.2">
      <c r="A1286" s="26" t="str">
        <f>IF(ISBLANK(Tableau1[[#This Row],[Magasin]])," ",Tableau1[[#This Row],[Magasin]]&amp;"_"&amp;INT((ROW(A1286)-2)/20)+1)</f>
        <v>1160_65</v>
      </c>
      <c r="B1286" s="1">
        <v>562187</v>
      </c>
      <c r="C1286" s="1">
        <v>1011</v>
      </c>
      <c r="D1286" s="1" t="s">
        <v>283</v>
      </c>
      <c r="E1286" s="1">
        <v>1160</v>
      </c>
      <c r="F1286" s="1" t="s">
        <v>66</v>
      </c>
      <c r="G1286" s="1" t="s">
        <v>26</v>
      </c>
    </row>
    <row r="1287" spans="1:7" x14ac:dyDescent="0.2">
      <c r="A1287" s="26" t="str">
        <f>IF(ISBLANK(Tableau1[[#This Row],[Magasin]])," ",Tableau1[[#This Row],[Magasin]]&amp;"_"&amp;INT((ROW(A1287)-2)/20)+1)</f>
        <v>1160_65</v>
      </c>
      <c r="B1287" s="1">
        <v>562203</v>
      </c>
      <c r="C1287" s="1">
        <v>1011</v>
      </c>
      <c r="D1287" s="1" t="s">
        <v>917</v>
      </c>
      <c r="E1287" s="1">
        <v>1160</v>
      </c>
      <c r="F1287" s="1" t="s">
        <v>434</v>
      </c>
      <c r="G1287" s="1" t="s">
        <v>26</v>
      </c>
    </row>
    <row r="1288" spans="1:7" x14ac:dyDescent="0.2">
      <c r="A1288" s="26" t="str">
        <f>IF(ISBLANK(Tableau1[[#This Row],[Magasin]])," ",Tableau1[[#This Row],[Magasin]]&amp;"_"&amp;INT((ROW(A1288)-2)/20)+1)</f>
        <v>1160_65</v>
      </c>
      <c r="B1288" s="1">
        <v>562204</v>
      </c>
      <c r="C1288" s="1">
        <v>1011</v>
      </c>
      <c r="D1288" s="1" t="s">
        <v>918</v>
      </c>
      <c r="E1288" s="1">
        <v>1160</v>
      </c>
      <c r="F1288" s="1" t="s">
        <v>66</v>
      </c>
      <c r="G1288" s="1" t="s">
        <v>26</v>
      </c>
    </row>
    <row r="1289" spans="1:7" x14ac:dyDescent="0.2">
      <c r="A1289" s="26" t="str">
        <f>IF(ISBLANK(Tableau1[[#This Row],[Magasin]])," ",Tableau1[[#This Row],[Magasin]]&amp;"_"&amp;INT((ROW(A1289)-2)/20)+1)</f>
        <v>1160_65</v>
      </c>
      <c r="B1289" s="1">
        <v>562204</v>
      </c>
      <c r="C1289" s="1">
        <v>1011</v>
      </c>
      <c r="D1289" s="1" t="s">
        <v>918</v>
      </c>
      <c r="E1289" s="1">
        <v>1160</v>
      </c>
      <c r="F1289" s="1" t="s">
        <v>434</v>
      </c>
      <c r="G1289" s="1" t="s">
        <v>26</v>
      </c>
    </row>
    <row r="1290" spans="1:7" x14ac:dyDescent="0.2">
      <c r="A1290" s="26" t="str">
        <f>IF(ISBLANK(Tableau1[[#This Row],[Magasin]])," ",Tableau1[[#This Row],[Magasin]]&amp;"_"&amp;INT((ROW(A1290)-2)/20)+1)</f>
        <v>1160_65</v>
      </c>
      <c r="B1290" s="1">
        <v>562210</v>
      </c>
      <c r="C1290" s="1">
        <v>1011</v>
      </c>
      <c r="D1290" s="1" t="s">
        <v>919</v>
      </c>
      <c r="E1290" s="1">
        <v>1160</v>
      </c>
      <c r="F1290" s="1" t="s">
        <v>106</v>
      </c>
      <c r="G1290" s="1" t="s">
        <v>26</v>
      </c>
    </row>
    <row r="1291" spans="1:7" x14ac:dyDescent="0.2">
      <c r="A1291" s="26" t="str">
        <f>IF(ISBLANK(Tableau1[[#This Row],[Magasin]])," ",Tableau1[[#This Row],[Magasin]]&amp;"_"&amp;INT((ROW(A1291)-2)/20)+1)</f>
        <v>1160_65</v>
      </c>
      <c r="B1291" s="1">
        <v>562230</v>
      </c>
      <c r="C1291" s="1">
        <v>1011</v>
      </c>
      <c r="D1291" s="1" t="s">
        <v>920</v>
      </c>
      <c r="E1291" s="1">
        <v>1160</v>
      </c>
      <c r="F1291" s="1" t="s">
        <v>295</v>
      </c>
      <c r="G1291" s="1" t="s">
        <v>26</v>
      </c>
    </row>
    <row r="1292" spans="1:7" x14ac:dyDescent="0.2">
      <c r="A1292" s="26" t="str">
        <f>IF(ISBLANK(Tableau1[[#This Row],[Magasin]])," ",Tableau1[[#This Row],[Magasin]]&amp;"_"&amp;INT((ROW(A1292)-2)/20)+1)</f>
        <v>1160_65</v>
      </c>
      <c r="B1292" s="1">
        <v>562231</v>
      </c>
      <c r="C1292" s="1">
        <v>1011</v>
      </c>
      <c r="D1292" s="1" t="s">
        <v>921</v>
      </c>
      <c r="E1292" s="1">
        <v>1160</v>
      </c>
      <c r="F1292" s="1" t="s">
        <v>51</v>
      </c>
      <c r="G1292" s="1" t="s">
        <v>52</v>
      </c>
    </row>
    <row r="1293" spans="1:7" x14ac:dyDescent="0.2">
      <c r="A1293" s="26" t="str">
        <f>IF(ISBLANK(Tableau1[[#This Row],[Magasin]])," ",Tableau1[[#This Row],[Magasin]]&amp;"_"&amp;INT((ROW(A1293)-2)/20)+1)</f>
        <v>1160_65</v>
      </c>
      <c r="B1293" s="1">
        <v>562324</v>
      </c>
      <c r="C1293" s="1">
        <v>1011</v>
      </c>
      <c r="D1293" s="1" t="s">
        <v>922</v>
      </c>
      <c r="E1293" s="1">
        <v>1160</v>
      </c>
      <c r="F1293" s="1" t="s">
        <v>454</v>
      </c>
      <c r="G1293" s="1" t="s">
        <v>26</v>
      </c>
    </row>
    <row r="1294" spans="1:7" x14ac:dyDescent="0.2">
      <c r="A1294" s="26" t="str">
        <f>IF(ISBLANK(Tableau1[[#This Row],[Magasin]])," ",Tableau1[[#This Row],[Magasin]]&amp;"_"&amp;INT((ROW(A1294)-2)/20)+1)</f>
        <v>1160_65</v>
      </c>
      <c r="B1294" s="1">
        <v>562343</v>
      </c>
      <c r="C1294" s="1">
        <v>1011</v>
      </c>
      <c r="D1294" s="1" t="s">
        <v>923</v>
      </c>
      <c r="E1294" s="1">
        <v>1160</v>
      </c>
      <c r="F1294" s="1" t="s">
        <v>92</v>
      </c>
      <c r="G1294" s="1" t="s">
        <v>26</v>
      </c>
    </row>
    <row r="1295" spans="1:7" x14ac:dyDescent="0.2">
      <c r="A1295" s="26" t="str">
        <f>IF(ISBLANK(Tableau1[[#This Row],[Magasin]])," ",Tableau1[[#This Row],[Magasin]]&amp;"_"&amp;INT((ROW(A1295)-2)/20)+1)</f>
        <v>1160_65</v>
      </c>
      <c r="B1295" s="1">
        <v>562360</v>
      </c>
      <c r="C1295" s="1">
        <v>1011</v>
      </c>
      <c r="D1295" s="1" t="s">
        <v>924</v>
      </c>
      <c r="E1295" s="1">
        <v>1160</v>
      </c>
      <c r="F1295" s="1" t="s">
        <v>38</v>
      </c>
      <c r="G1295" s="1" t="s">
        <v>26</v>
      </c>
    </row>
    <row r="1296" spans="1:7" x14ac:dyDescent="0.2">
      <c r="A1296" s="26" t="str">
        <f>IF(ISBLANK(Tableau1[[#This Row],[Magasin]])," ",Tableau1[[#This Row],[Magasin]]&amp;"_"&amp;INT((ROW(A1296)-2)/20)+1)</f>
        <v>1160_65</v>
      </c>
      <c r="B1296" s="1">
        <v>562386</v>
      </c>
      <c r="C1296" s="1">
        <v>1011</v>
      </c>
      <c r="D1296" s="1" t="s">
        <v>925</v>
      </c>
      <c r="E1296" s="1">
        <v>1160</v>
      </c>
      <c r="F1296" s="1" t="s">
        <v>66</v>
      </c>
      <c r="G1296" s="1" t="s">
        <v>26</v>
      </c>
    </row>
    <row r="1297" spans="1:7" x14ac:dyDescent="0.2">
      <c r="A1297" s="26" t="str">
        <f>IF(ISBLANK(Tableau1[[#This Row],[Magasin]])," ",Tableau1[[#This Row],[Magasin]]&amp;"_"&amp;INT((ROW(A1297)-2)/20)+1)</f>
        <v>1160_65</v>
      </c>
      <c r="B1297" s="1">
        <v>562387</v>
      </c>
      <c r="C1297" s="1">
        <v>1011</v>
      </c>
      <c r="D1297" s="1" t="s">
        <v>926</v>
      </c>
      <c r="E1297" s="1">
        <v>1160</v>
      </c>
      <c r="F1297" s="1" t="s">
        <v>66</v>
      </c>
      <c r="G1297" s="1" t="s">
        <v>26</v>
      </c>
    </row>
    <row r="1298" spans="1:7" x14ac:dyDescent="0.2">
      <c r="A1298" s="26" t="str">
        <f>IF(ISBLANK(Tableau1[[#This Row],[Magasin]])," ",Tableau1[[#This Row],[Magasin]]&amp;"_"&amp;INT((ROW(A1298)-2)/20)+1)</f>
        <v>1160_65</v>
      </c>
      <c r="B1298" s="1">
        <v>562414</v>
      </c>
      <c r="C1298" s="1">
        <v>1011</v>
      </c>
      <c r="D1298" s="1" t="s">
        <v>927</v>
      </c>
      <c r="E1298" s="1">
        <v>1160</v>
      </c>
      <c r="F1298" s="1" t="s">
        <v>92</v>
      </c>
      <c r="G1298" s="1" t="s">
        <v>26</v>
      </c>
    </row>
    <row r="1299" spans="1:7" x14ac:dyDescent="0.2">
      <c r="A1299" s="26" t="str">
        <f>IF(ISBLANK(Tableau1[[#This Row],[Magasin]])," ",Tableau1[[#This Row],[Magasin]]&amp;"_"&amp;INT((ROW(A1299)-2)/20)+1)</f>
        <v>1160_65</v>
      </c>
      <c r="B1299" s="1">
        <v>562415</v>
      </c>
      <c r="C1299" s="1">
        <v>1011</v>
      </c>
      <c r="D1299" s="1" t="s">
        <v>542</v>
      </c>
      <c r="E1299" s="1">
        <v>1160</v>
      </c>
      <c r="F1299" s="1" t="s">
        <v>92</v>
      </c>
      <c r="G1299" s="1" t="s">
        <v>26</v>
      </c>
    </row>
    <row r="1300" spans="1:7" x14ac:dyDescent="0.2">
      <c r="A1300" s="26" t="str">
        <f>IF(ISBLANK(Tableau1[[#This Row],[Magasin]])," ",Tableau1[[#This Row],[Magasin]]&amp;"_"&amp;INT((ROW(A1300)-2)/20)+1)</f>
        <v>1160_65</v>
      </c>
      <c r="B1300" s="1">
        <v>562417</v>
      </c>
      <c r="C1300" s="1">
        <v>1011</v>
      </c>
      <c r="D1300" s="1" t="s">
        <v>928</v>
      </c>
      <c r="E1300" s="1">
        <v>1160</v>
      </c>
      <c r="F1300" s="1" t="s">
        <v>92</v>
      </c>
      <c r="G1300" s="1" t="s">
        <v>26</v>
      </c>
    </row>
    <row r="1301" spans="1:7" x14ac:dyDescent="0.2">
      <c r="A1301" s="26" t="str">
        <f>IF(ISBLANK(Tableau1[[#This Row],[Magasin]])," ",Tableau1[[#This Row],[Magasin]]&amp;"_"&amp;INT((ROW(A1301)-2)/20)+1)</f>
        <v>1160_65</v>
      </c>
      <c r="B1301" s="1">
        <v>562423</v>
      </c>
      <c r="C1301" s="1">
        <v>1011</v>
      </c>
      <c r="D1301" s="1" t="s">
        <v>929</v>
      </c>
      <c r="E1301" s="1">
        <v>1160</v>
      </c>
      <c r="F1301" s="1" t="s">
        <v>92</v>
      </c>
      <c r="G1301" s="1" t="s">
        <v>26</v>
      </c>
    </row>
    <row r="1302" spans="1:7" x14ac:dyDescent="0.2">
      <c r="A1302" s="26" t="str">
        <f>IF(ISBLANK(Tableau1[[#This Row],[Magasin]])," ",Tableau1[[#This Row],[Magasin]]&amp;"_"&amp;INT((ROW(A1302)-2)/20)+1)</f>
        <v>1160_66</v>
      </c>
      <c r="B1302" s="1">
        <v>562431</v>
      </c>
      <c r="C1302" s="1">
        <v>1011</v>
      </c>
      <c r="D1302" s="1" t="s">
        <v>930</v>
      </c>
      <c r="E1302" s="1">
        <v>1160</v>
      </c>
      <c r="F1302" s="1" t="s">
        <v>92</v>
      </c>
      <c r="G1302" s="1" t="s">
        <v>26</v>
      </c>
    </row>
    <row r="1303" spans="1:7" x14ac:dyDescent="0.2">
      <c r="A1303" s="26" t="str">
        <f>IF(ISBLANK(Tableau1[[#This Row],[Magasin]])," ",Tableau1[[#This Row],[Magasin]]&amp;"_"&amp;INT((ROW(A1303)-2)/20)+1)</f>
        <v>1160_66</v>
      </c>
      <c r="B1303" s="1">
        <v>562433</v>
      </c>
      <c r="C1303" s="1">
        <v>1011</v>
      </c>
      <c r="D1303" s="1" t="s">
        <v>931</v>
      </c>
      <c r="E1303" s="1">
        <v>1160</v>
      </c>
      <c r="F1303" s="1" t="s">
        <v>92</v>
      </c>
      <c r="G1303" s="1" t="s">
        <v>26</v>
      </c>
    </row>
    <row r="1304" spans="1:7" x14ac:dyDescent="0.2">
      <c r="A1304" s="26" t="str">
        <f>IF(ISBLANK(Tableau1[[#This Row],[Magasin]])," ",Tableau1[[#This Row],[Magasin]]&amp;"_"&amp;INT((ROW(A1304)-2)/20)+1)</f>
        <v>1160_66</v>
      </c>
      <c r="B1304" s="1">
        <v>562476</v>
      </c>
      <c r="C1304" s="1">
        <v>1011</v>
      </c>
      <c r="D1304" s="1" t="s">
        <v>932</v>
      </c>
      <c r="E1304" s="1">
        <v>1160</v>
      </c>
      <c r="F1304" s="1" t="s">
        <v>72</v>
      </c>
      <c r="G1304" s="1" t="s">
        <v>26</v>
      </c>
    </row>
    <row r="1305" spans="1:7" x14ac:dyDescent="0.2">
      <c r="A1305" s="26" t="str">
        <f>IF(ISBLANK(Tableau1[[#This Row],[Magasin]])," ",Tableau1[[#This Row],[Magasin]]&amp;"_"&amp;INT((ROW(A1305)-2)/20)+1)</f>
        <v>1160_66</v>
      </c>
      <c r="B1305" s="1">
        <v>562476</v>
      </c>
      <c r="C1305" s="1">
        <v>1011</v>
      </c>
      <c r="D1305" s="1" t="s">
        <v>932</v>
      </c>
      <c r="E1305" s="1">
        <v>1160</v>
      </c>
      <c r="F1305" s="1" t="s">
        <v>292</v>
      </c>
      <c r="G1305" s="1" t="s">
        <v>47</v>
      </c>
    </row>
    <row r="1306" spans="1:7" x14ac:dyDescent="0.2">
      <c r="A1306" s="26" t="str">
        <f>IF(ISBLANK(Tableau1[[#This Row],[Magasin]])," ",Tableau1[[#This Row],[Magasin]]&amp;"_"&amp;INT((ROW(A1306)-2)/20)+1)</f>
        <v>1160_66</v>
      </c>
      <c r="B1306" s="1">
        <v>562491</v>
      </c>
      <c r="C1306" s="1">
        <v>1011</v>
      </c>
      <c r="D1306" s="1" t="s">
        <v>933</v>
      </c>
      <c r="E1306" s="1">
        <v>1160</v>
      </c>
      <c r="F1306" s="1" t="s">
        <v>134</v>
      </c>
      <c r="G1306" s="1" t="s">
        <v>47</v>
      </c>
    </row>
    <row r="1307" spans="1:7" x14ac:dyDescent="0.2">
      <c r="A1307" s="26" t="str">
        <f>IF(ISBLANK(Tableau1[[#This Row],[Magasin]])," ",Tableau1[[#This Row],[Magasin]]&amp;"_"&amp;INT((ROW(A1307)-2)/20)+1)</f>
        <v>1160_66</v>
      </c>
      <c r="B1307" s="1">
        <v>562504</v>
      </c>
      <c r="C1307" s="1">
        <v>1011</v>
      </c>
      <c r="D1307" s="1" t="s">
        <v>399</v>
      </c>
      <c r="E1307" s="1">
        <v>1160</v>
      </c>
      <c r="F1307" s="1" t="s">
        <v>72</v>
      </c>
      <c r="G1307" s="1" t="s">
        <v>26</v>
      </c>
    </row>
    <row r="1308" spans="1:7" x14ac:dyDescent="0.2">
      <c r="A1308" s="26" t="str">
        <f>IF(ISBLANK(Tableau1[[#This Row],[Magasin]])," ",Tableau1[[#This Row],[Magasin]]&amp;"_"&amp;INT((ROW(A1308)-2)/20)+1)</f>
        <v>1160_66</v>
      </c>
      <c r="B1308" s="1">
        <v>562504</v>
      </c>
      <c r="C1308" s="1">
        <v>1011</v>
      </c>
      <c r="D1308" s="1" t="s">
        <v>399</v>
      </c>
      <c r="E1308" s="1">
        <v>1160</v>
      </c>
      <c r="F1308" s="1" t="s">
        <v>292</v>
      </c>
      <c r="G1308" s="1" t="s">
        <v>47</v>
      </c>
    </row>
    <row r="1309" spans="1:7" x14ac:dyDescent="0.2">
      <c r="A1309" s="26" t="str">
        <f>IF(ISBLANK(Tableau1[[#This Row],[Magasin]])," ",Tableau1[[#This Row],[Magasin]]&amp;"_"&amp;INT((ROW(A1309)-2)/20)+1)</f>
        <v>1160_66</v>
      </c>
      <c r="B1309" s="1">
        <v>562692</v>
      </c>
      <c r="C1309" s="1">
        <v>1011</v>
      </c>
      <c r="D1309" s="1" t="s">
        <v>934</v>
      </c>
      <c r="E1309" s="1">
        <v>1160</v>
      </c>
      <c r="F1309" s="1" t="s">
        <v>38</v>
      </c>
      <c r="G1309" s="1" t="s">
        <v>26</v>
      </c>
    </row>
    <row r="1310" spans="1:7" x14ac:dyDescent="0.2">
      <c r="A1310" s="26" t="str">
        <f>IF(ISBLANK(Tableau1[[#This Row],[Magasin]])," ",Tableau1[[#This Row],[Magasin]]&amp;"_"&amp;INT((ROW(A1310)-2)/20)+1)</f>
        <v>1160_66</v>
      </c>
      <c r="B1310" s="1">
        <v>562702</v>
      </c>
      <c r="C1310" s="1">
        <v>1011</v>
      </c>
      <c r="D1310" s="1" t="s">
        <v>935</v>
      </c>
      <c r="E1310" s="1">
        <v>1160</v>
      </c>
      <c r="F1310" s="1" t="s">
        <v>134</v>
      </c>
      <c r="G1310" s="1" t="s">
        <v>47</v>
      </c>
    </row>
    <row r="1311" spans="1:7" x14ac:dyDescent="0.2">
      <c r="A1311" s="26" t="str">
        <f>IF(ISBLANK(Tableau1[[#This Row],[Magasin]])," ",Tableau1[[#This Row],[Magasin]]&amp;"_"&amp;INT((ROW(A1311)-2)/20)+1)</f>
        <v>1160_66</v>
      </c>
      <c r="B1311" s="1">
        <v>562732</v>
      </c>
      <c r="C1311" s="1">
        <v>1031</v>
      </c>
      <c r="D1311" s="1" t="s">
        <v>936</v>
      </c>
      <c r="E1311" s="1">
        <v>1160</v>
      </c>
      <c r="F1311" s="1" t="s">
        <v>25</v>
      </c>
      <c r="G1311" s="1" t="s">
        <v>26</v>
      </c>
    </row>
    <row r="1312" spans="1:7" x14ac:dyDescent="0.2">
      <c r="A1312" s="26" t="str">
        <f>IF(ISBLANK(Tableau1[[#This Row],[Magasin]])," ",Tableau1[[#This Row],[Magasin]]&amp;"_"&amp;INT((ROW(A1312)-2)/20)+1)</f>
        <v>1160_66</v>
      </c>
      <c r="B1312" s="1">
        <v>562762</v>
      </c>
      <c r="C1312" s="1">
        <v>1011</v>
      </c>
      <c r="D1312" s="1" t="s">
        <v>937</v>
      </c>
      <c r="E1312" s="1">
        <v>1160</v>
      </c>
      <c r="F1312" s="1" t="s">
        <v>106</v>
      </c>
      <c r="G1312" s="1" t="s">
        <v>26</v>
      </c>
    </row>
    <row r="1313" spans="1:7" x14ac:dyDescent="0.2">
      <c r="A1313" s="26" t="str">
        <f>IF(ISBLANK(Tableau1[[#This Row],[Magasin]])," ",Tableau1[[#This Row],[Magasin]]&amp;"_"&amp;INT((ROW(A1313)-2)/20)+1)</f>
        <v>1160_66</v>
      </c>
      <c r="B1313" s="1">
        <v>562763</v>
      </c>
      <c r="C1313" s="1">
        <v>1011</v>
      </c>
      <c r="D1313" s="1" t="s">
        <v>399</v>
      </c>
      <c r="E1313" s="1">
        <v>1160</v>
      </c>
      <c r="F1313" s="1" t="s">
        <v>106</v>
      </c>
      <c r="G1313" s="1" t="s">
        <v>26</v>
      </c>
    </row>
    <row r="1314" spans="1:7" x14ac:dyDescent="0.2">
      <c r="A1314" s="26" t="str">
        <f>IF(ISBLANK(Tableau1[[#This Row],[Magasin]])," ",Tableau1[[#This Row],[Magasin]]&amp;"_"&amp;INT((ROW(A1314)-2)/20)+1)</f>
        <v>1160_66</v>
      </c>
      <c r="B1314" s="1">
        <v>562786</v>
      </c>
      <c r="C1314" s="1">
        <v>1011</v>
      </c>
      <c r="D1314" s="1" t="s">
        <v>935</v>
      </c>
      <c r="E1314" s="1">
        <v>1160</v>
      </c>
      <c r="F1314" s="1" t="s">
        <v>134</v>
      </c>
      <c r="G1314" s="1" t="s">
        <v>47</v>
      </c>
    </row>
    <row r="1315" spans="1:7" x14ac:dyDescent="0.2">
      <c r="A1315" s="26" t="str">
        <f>IF(ISBLANK(Tableau1[[#This Row],[Magasin]])," ",Tableau1[[#This Row],[Magasin]]&amp;"_"&amp;INT((ROW(A1315)-2)/20)+1)</f>
        <v>1160_66</v>
      </c>
      <c r="B1315" s="1">
        <v>562788</v>
      </c>
      <c r="C1315" s="1">
        <v>1011</v>
      </c>
      <c r="D1315" s="1" t="s">
        <v>370</v>
      </c>
      <c r="E1315" s="1">
        <v>1160</v>
      </c>
      <c r="F1315" s="1" t="s">
        <v>134</v>
      </c>
      <c r="G1315" s="1" t="s">
        <v>47</v>
      </c>
    </row>
    <row r="1316" spans="1:7" x14ac:dyDescent="0.2">
      <c r="A1316" s="26" t="str">
        <f>IF(ISBLANK(Tableau1[[#This Row],[Magasin]])," ",Tableau1[[#This Row],[Magasin]]&amp;"_"&amp;INT((ROW(A1316)-2)/20)+1)</f>
        <v>1160_66</v>
      </c>
      <c r="B1316" s="1">
        <v>562802</v>
      </c>
      <c r="C1316" s="1">
        <v>1031</v>
      </c>
      <c r="D1316" s="1" t="s">
        <v>938</v>
      </c>
      <c r="E1316" s="1">
        <v>1160</v>
      </c>
      <c r="F1316" s="1" t="s">
        <v>134</v>
      </c>
      <c r="G1316" s="1" t="s">
        <v>47</v>
      </c>
    </row>
    <row r="1317" spans="1:7" x14ac:dyDescent="0.2">
      <c r="A1317" s="26" t="str">
        <f>IF(ISBLANK(Tableau1[[#This Row],[Magasin]])," ",Tableau1[[#This Row],[Magasin]]&amp;"_"&amp;INT((ROW(A1317)-2)/20)+1)</f>
        <v>1160_66</v>
      </c>
      <c r="B1317" s="1">
        <v>562806</v>
      </c>
      <c r="C1317" s="1">
        <v>1011</v>
      </c>
      <c r="D1317" s="1" t="s">
        <v>458</v>
      </c>
      <c r="E1317" s="1">
        <v>1160</v>
      </c>
      <c r="F1317" s="1" t="s">
        <v>134</v>
      </c>
      <c r="G1317" s="1" t="s">
        <v>47</v>
      </c>
    </row>
    <row r="1318" spans="1:7" x14ac:dyDescent="0.2">
      <c r="A1318" s="26" t="str">
        <f>IF(ISBLANK(Tableau1[[#This Row],[Magasin]])," ",Tableau1[[#This Row],[Magasin]]&amp;"_"&amp;INT((ROW(A1318)-2)/20)+1)</f>
        <v>1160_66</v>
      </c>
      <c r="B1318" s="1">
        <v>562817</v>
      </c>
      <c r="C1318" s="1">
        <v>1011</v>
      </c>
      <c r="D1318" s="1" t="s">
        <v>939</v>
      </c>
      <c r="E1318" s="1">
        <v>1160</v>
      </c>
      <c r="F1318" s="1" t="s">
        <v>105</v>
      </c>
      <c r="G1318" s="1" t="s">
        <v>26</v>
      </c>
    </row>
    <row r="1319" spans="1:7" x14ac:dyDescent="0.2">
      <c r="A1319" s="26" t="str">
        <f>IF(ISBLANK(Tableau1[[#This Row],[Magasin]])," ",Tableau1[[#This Row],[Magasin]]&amp;"_"&amp;INT((ROW(A1319)-2)/20)+1)</f>
        <v>1160_66</v>
      </c>
      <c r="B1319" s="1">
        <v>562820</v>
      </c>
      <c r="C1319" s="1">
        <v>1011</v>
      </c>
      <c r="D1319" s="1" t="s">
        <v>283</v>
      </c>
      <c r="E1319" s="1">
        <v>1160</v>
      </c>
      <c r="F1319" s="1" t="s">
        <v>113</v>
      </c>
      <c r="G1319" s="1" t="s">
        <v>26</v>
      </c>
    </row>
    <row r="1320" spans="1:7" x14ac:dyDescent="0.2">
      <c r="A1320" s="26" t="str">
        <f>IF(ISBLANK(Tableau1[[#This Row],[Magasin]])," ",Tableau1[[#This Row],[Magasin]]&amp;"_"&amp;INT((ROW(A1320)-2)/20)+1)</f>
        <v>1160_66</v>
      </c>
      <c r="B1320" s="1">
        <v>562822</v>
      </c>
      <c r="C1320" s="1">
        <v>1011</v>
      </c>
      <c r="D1320" s="1" t="s">
        <v>940</v>
      </c>
      <c r="E1320" s="1">
        <v>1160</v>
      </c>
      <c r="F1320" s="1" t="s">
        <v>113</v>
      </c>
      <c r="G1320" s="1" t="s">
        <v>26</v>
      </c>
    </row>
    <row r="1321" spans="1:7" x14ac:dyDescent="0.2">
      <c r="A1321" s="26" t="str">
        <f>IF(ISBLANK(Tableau1[[#This Row],[Magasin]])," ",Tableau1[[#This Row],[Magasin]]&amp;"_"&amp;INT((ROW(A1321)-2)/20)+1)</f>
        <v>1160_66</v>
      </c>
      <c r="B1321" s="1">
        <v>562833</v>
      </c>
      <c r="C1321" s="1">
        <v>1011</v>
      </c>
      <c r="D1321" s="1" t="s">
        <v>941</v>
      </c>
      <c r="E1321" s="1">
        <v>1160</v>
      </c>
      <c r="F1321" s="1" t="s">
        <v>113</v>
      </c>
      <c r="G1321" s="1" t="s">
        <v>26</v>
      </c>
    </row>
    <row r="1322" spans="1:7" x14ac:dyDescent="0.2">
      <c r="A1322" s="26" t="str">
        <f>IF(ISBLANK(Tableau1[[#This Row],[Magasin]])," ",Tableau1[[#This Row],[Magasin]]&amp;"_"&amp;INT((ROW(A1322)-2)/20)+1)</f>
        <v>1160_67</v>
      </c>
      <c r="B1322" s="1">
        <v>562924</v>
      </c>
      <c r="C1322" s="1">
        <v>1011</v>
      </c>
      <c r="D1322" s="1" t="s">
        <v>425</v>
      </c>
      <c r="E1322" s="1">
        <v>1160</v>
      </c>
      <c r="F1322" s="1" t="s">
        <v>107</v>
      </c>
      <c r="G1322" s="1" t="s">
        <v>26</v>
      </c>
    </row>
    <row r="1323" spans="1:7" x14ac:dyDescent="0.2">
      <c r="A1323" s="26" t="str">
        <f>IF(ISBLANK(Tableau1[[#This Row],[Magasin]])," ",Tableau1[[#This Row],[Magasin]]&amp;"_"&amp;INT((ROW(A1323)-2)/20)+1)</f>
        <v>1160_67</v>
      </c>
      <c r="B1323" s="1">
        <v>562930</v>
      </c>
      <c r="C1323" s="1">
        <v>1011</v>
      </c>
      <c r="D1323" s="1" t="s">
        <v>942</v>
      </c>
      <c r="E1323" s="1">
        <v>1160</v>
      </c>
      <c r="F1323" s="1" t="s">
        <v>107</v>
      </c>
      <c r="G1323" s="1" t="s">
        <v>26</v>
      </c>
    </row>
    <row r="1324" spans="1:7" x14ac:dyDescent="0.2">
      <c r="A1324" s="26" t="str">
        <f>IF(ISBLANK(Tableau1[[#This Row],[Magasin]])," ",Tableau1[[#This Row],[Magasin]]&amp;"_"&amp;INT((ROW(A1324)-2)/20)+1)</f>
        <v>1160_67</v>
      </c>
      <c r="B1324" s="1">
        <v>562932</v>
      </c>
      <c r="C1324" s="1">
        <v>1011</v>
      </c>
      <c r="D1324" s="1" t="s">
        <v>943</v>
      </c>
      <c r="E1324" s="1">
        <v>1160</v>
      </c>
      <c r="F1324" s="1" t="s">
        <v>107</v>
      </c>
      <c r="G1324" s="1" t="s">
        <v>26</v>
      </c>
    </row>
    <row r="1325" spans="1:7" x14ac:dyDescent="0.2">
      <c r="A1325" s="26" t="str">
        <f>IF(ISBLANK(Tableau1[[#This Row],[Magasin]])," ",Tableau1[[#This Row],[Magasin]]&amp;"_"&amp;INT((ROW(A1325)-2)/20)+1)</f>
        <v>1160_67</v>
      </c>
      <c r="B1325" s="1">
        <v>562932</v>
      </c>
      <c r="C1325" s="1">
        <v>1011</v>
      </c>
      <c r="D1325" s="1" t="s">
        <v>943</v>
      </c>
      <c r="E1325" s="1">
        <v>1160</v>
      </c>
      <c r="F1325" s="1" t="s">
        <v>446</v>
      </c>
      <c r="G1325" s="1" t="s">
        <v>26</v>
      </c>
    </row>
    <row r="1326" spans="1:7" x14ac:dyDescent="0.2">
      <c r="A1326" s="26" t="str">
        <f>IF(ISBLANK(Tableau1[[#This Row],[Magasin]])," ",Tableau1[[#This Row],[Magasin]]&amp;"_"&amp;INT((ROW(A1326)-2)/20)+1)</f>
        <v>1160_67</v>
      </c>
      <c r="B1326" s="1">
        <v>562933</v>
      </c>
      <c r="C1326" s="1">
        <v>1011</v>
      </c>
      <c r="D1326" s="1" t="s">
        <v>387</v>
      </c>
      <c r="E1326" s="1">
        <v>1160</v>
      </c>
      <c r="F1326" s="1" t="s">
        <v>107</v>
      </c>
      <c r="G1326" s="1" t="s">
        <v>26</v>
      </c>
    </row>
    <row r="1327" spans="1:7" x14ac:dyDescent="0.2">
      <c r="A1327" s="26" t="str">
        <f>IF(ISBLANK(Tableau1[[#This Row],[Magasin]])," ",Tableau1[[#This Row],[Magasin]]&amp;"_"&amp;INT((ROW(A1327)-2)/20)+1)</f>
        <v>1160_67</v>
      </c>
      <c r="B1327" s="1">
        <v>562934</v>
      </c>
      <c r="C1327" s="1">
        <v>1011</v>
      </c>
      <c r="D1327" s="1" t="s">
        <v>944</v>
      </c>
      <c r="E1327" s="1">
        <v>1160</v>
      </c>
      <c r="F1327" s="1" t="s">
        <v>107</v>
      </c>
      <c r="G1327" s="1" t="s">
        <v>26</v>
      </c>
    </row>
    <row r="1328" spans="1:7" x14ac:dyDescent="0.2">
      <c r="A1328" s="26" t="str">
        <f>IF(ISBLANK(Tableau1[[#This Row],[Magasin]])," ",Tableau1[[#This Row],[Magasin]]&amp;"_"&amp;INT((ROW(A1328)-2)/20)+1)</f>
        <v>1160_67</v>
      </c>
      <c r="B1328" s="1">
        <v>562960</v>
      </c>
      <c r="C1328" s="1">
        <v>1011</v>
      </c>
      <c r="D1328" s="1" t="s">
        <v>945</v>
      </c>
      <c r="E1328" s="1">
        <v>1160</v>
      </c>
      <c r="F1328" s="1" t="s">
        <v>295</v>
      </c>
      <c r="G1328" s="1" t="s">
        <v>26</v>
      </c>
    </row>
    <row r="1329" spans="1:7" x14ac:dyDescent="0.2">
      <c r="A1329" s="26" t="str">
        <f>IF(ISBLANK(Tableau1[[#This Row],[Magasin]])," ",Tableau1[[#This Row],[Magasin]]&amp;"_"&amp;INT((ROW(A1329)-2)/20)+1)</f>
        <v>1160_67</v>
      </c>
      <c r="B1329" s="1">
        <v>562966</v>
      </c>
      <c r="C1329" s="1">
        <v>1011</v>
      </c>
      <c r="D1329" s="1" t="s">
        <v>387</v>
      </c>
      <c r="E1329" s="1">
        <v>1160</v>
      </c>
      <c r="F1329" s="1" t="s">
        <v>446</v>
      </c>
      <c r="G1329" s="1" t="s">
        <v>26</v>
      </c>
    </row>
    <row r="1330" spans="1:7" x14ac:dyDescent="0.2">
      <c r="A1330" s="26" t="str">
        <f>IF(ISBLANK(Tableau1[[#This Row],[Magasin]])," ",Tableau1[[#This Row],[Magasin]]&amp;"_"&amp;INT((ROW(A1330)-2)/20)+1)</f>
        <v>1160_67</v>
      </c>
      <c r="B1330" s="1">
        <v>562967</v>
      </c>
      <c r="C1330" s="1">
        <v>1011</v>
      </c>
      <c r="D1330" s="1" t="s">
        <v>30</v>
      </c>
      <c r="E1330" s="1">
        <v>1160</v>
      </c>
      <c r="F1330" s="1" t="s">
        <v>446</v>
      </c>
      <c r="G1330" s="1" t="s">
        <v>26</v>
      </c>
    </row>
    <row r="1331" spans="1:7" x14ac:dyDescent="0.2">
      <c r="A1331" s="26" t="str">
        <f>IF(ISBLANK(Tableau1[[#This Row],[Magasin]])," ",Tableau1[[#This Row],[Magasin]]&amp;"_"&amp;INT((ROW(A1331)-2)/20)+1)</f>
        <v>1160_67</v>
      </c>
      <c r="B1331" s="1">
        <v>562973</v>
      </c>
      <c r="C1331" s="1">
        <v>1011</v>
      </c>
      <c r="D1331" s="1" t="s">
        <v>946</v>
      </c>
      <c r="E1331" s="1">
        <v>1160</v>
      </c>
      <c r="F1331" s="1" t="s">
        <v>295</v>
      </c>
      <c r="G1331" s="1" t="s">
        <v>26</v>
      </c>
    </row>
    <row r="1332" spans="1:7" x14ac:dyDescent="0.2">
      <c r="A1332" s="26" t="str">
        <f>IF(ISBLANK(Tableau1[[#This Row],[Magasin]])," ",Tableau1[[#This Row],[Magasin]]&amp;"_"&amp;INT((ROW(A1332)-2)/20)+1)</f>
        <v>1160_67</v>
      </c>
      <c r="B1332" s="1">
        <v>562977</v>
      </c>
      <c r="C1332" s="1">
        <v>1011</v>
      </c>
      <c r="D1332" s="1" t="s">
        <v>947</v>
      </c>
      <c r="E1332" s="1">
        <v>1160</v>
      </c>
      <c r="F1332" s="1" t="s">
        <v>105</v>
      </c>
      <c r="G1332" s="1" t="s">
        <v>26</v>
      </c>
    </row>
    <row r="1333" spans="1:7" x14ac:dyDescent="0.2">
      <c r="A1333" s="26" t="str">
        <f>IF(ISBLANK(Tableau1[[#This Row],[Magasin]])," ",Tableau1[[#This Row],[Magasin]]&amp;"_"&amp;INT((ROW(A1333)-2)/20)+1)</f>
        <v>1160_67</v>
      </c>
      <c r="B1333" s="1">
        <v>563053</v>
      </c>
      <c r="C1333" s="1">
        <v>1011</v>
      </c>
      <c r="D1333" s="1" t="s">
        <v>287</v>
      </c>
      <c r="E1333" s="1">
        <v>1160</v>
      </c>
      <c r="F1333" s="1" t="s">
        <v>108</v>
      </c>
      <c r="G1333" s="1" t="s">
        <v>26</v>
      </c>
    </row>
    <row r="1334" spans="1:7" x14ac:dyDescent="0.2">
      <c r="A1334" s="26" t="str">
        <f>IF(ISBLANK(Tableau1[[#This Row],[Magasin]])," ",Tableau1[[#This Row],[Magasin]]&amp;"_"&amp;INT((ROW(A1334)-2)/20)+1)</f>
        <v>1160_67</v>
      </c>
      <c r="B1334" s="1">
        <v>563063</v>
      </c>
      <c r="C1334" s="1">
        <v>1031</v>
      </c>
      <c r="D1334" s="1" t="s">
        <v>948</v>
      </c>
      <c r="E1334" s="1">
        <v>1160</v>
      </c>
      <c r="F1334" s="1" t="s">
        <v>67</v>
      </c>
      <c r="G1334" s="1" t="s">
        <v>26</v>
      </c>
    </row>
    <row r="1335" spans="1:7" x14ac:dyDescent="0.2">
      <c r="A1335" s="26" t="str">
        <f>IF(ISBLANK(Tableau1[[#This Row],[Magasin]])," ",Tableau1[[#This Row],[Magasin]]&amp;"_"&amp;INT((ROW(A1335)-2)/20)+1)</f>
        <v>1160_67</v>
      </c>
      <c r="B1335" s="1">
        <v>563063</v>
      </c>
      <c r="C1335" s="1">
        <v>1031</v>
      </c>
      <c r="D1335" s="1" t="s">
        <v>948</v>
      </c>
      <c r="E1335" s="1">
        <v>1160</v>
      </c>
      <c r="F1335" s="1" t="s">
        <v>108</v>
      </c>
      <c r="G1335" s="1" t="s">
        <v>26</v>
      </c>
    </row>
    <row r="1336" spans="1:7" x14ac:dyDescent="0.2">
      <c r="A1336" s="26" t="str">
        <f>IF(ISBLANK(Tableau1[[#This Row],[Magasin]])," ",Tableau1[[#This Row],[Magasin]]&amp;"_"&amp;INT((ROW(A1336)-2)/20)+1)</f>
        <v>1160_67</v>
      </c>
      <c r="B1336" s="1">
        <v>563063</v>
      </c>
      <c r="C1336" s="1">
        <v>1031</v>
      </c>
      <c r="D1336" s="1" t="s">
        <v>948</v>
      </c>
      <c r="E1336" s="1">
        <v>1160</v>
      </c>
      <c r="F1336" s="1" t="s">
        <v>74</v>
      </c>
      <c r="G1336" s="1" t="s">
        <v>26</v>
      </c>
    </row>
    <row r="1337" spans="1:7" x14ac:dyDescent="0.2">
      <c r="A1337" s="26" t="str">
        <f>IF(ISBLANK(Tableau1[[#This Row],[Magasin]])," ",Tableau1[[#This Row],[Magasin]]&amp;"_"&amp;INT((ROW(A1337)-2)/20)+1)</f>
        <v>1160_67</v>
      </c>
      <c r="B1337" s="1">
        <v>563065</v>
      </c>
      <c r="C1337" s="1">
        <v>1011</v>
      </c>
      <c r="D1337" s="1" t="s">
        <v>287</v>
      </c>
      <c r="E1337" s="1">
        <v>1160</v>
      </c>
      <c r="F1337" s="1" t="s">
        <v>93</v>
      </c>
      <c r="G1337" s="1" t="s">
        <v>26</v>
      </c>
    </row>
    <row r="1338" spans="1:7" x14ac:dyDescent="0.2">
      <c r="A1338" s="26" t="str">
        <f>IF(ISBLANK(Tableau1[[#This Row],[Magasin]])," ",Tableau1[[#This Row],[Magasin]]&amp;"_"&amp;INT((ROW(A1338)-2)/20)+1)</f>
        <v>1160_67</v>
      </c>
      <c r="B1338" s="1">
        <v>563071</v>
      </c>
      <c r="C1338" s="1">
        <v>1011</v>
      </c>
      <c r="D1338" s="1" t="s">
        <v>432</v>
      </c>
      <c r="E1338" s="1">
        <v>1160</v>
      </c>
      <c r="F1338" s="1" t="s">
        <v>108</v>
      </c>
      <c r="G1338" s="1" t="s">
        <v>26</v>
      </c>
    </row>
    <row r="1339" spans="1:7" x14ac:dyDescent="0.2">
      <c r="A1339" s="26" t="str">
        <f>IF(ISBLANK(Tableau1[[#This Row],[Magasin]])," ",Tableau1[[#This Row],[Magasin]]&amp;"_"&amp;INT((ROW(A1339)-2)/20)+1)</f>
        <v>1160_67</v>
      </c>
      <c r="B1339" s="1">
        <v>563080</v>
      </c>
      <c r="C1339" s="1">
        <v>1011</v>
      </c>
      <c r="D1339" s="1" t="s">
        <v>949</v>
      </c>
      <c r="E1339" s="1">
        <v>1160</v>
      </c>
      <c r="F1339" s="1" t="s">
        <v>25</v>
      </c>
      <c r="G1339" s="1" t="s">
        <v>26</v>
      </c>
    </row>
    <row r="1340" spans="1:7" x14ac:dyDescent="0.2">
      <c r="A1340" s="26" t="str">
        <f>IF(ISBLANK(Tableau1[[#This Row],[Magasin]])," ",Tableau1[[#This Row],[Magasin]]&amp;"_"&amp;INT((ROW(A1340)-2)/20)+1)</f>
        <v>1160_67</v>
      </c>
      <c r="B1340" s="1">
        <v>563082</v>
      </c>
      <c r="C1340" s="1">
        <v>1031</v>
      </c>
      <c r="D1340" s="1" t="s">
        <v>950</v>
      </c>
      <c r="E1340" s="1">
        <v>1160</v>
      </c>
      <c r="F1340" s="1" t="s">
        <v>25</v>
      </c>
      <c r="G1340" s="1" t="s">
        <v>26</v>
      </c>
    </row>
    <row r="1341" spans="1:7" x14ac:dyDescent="0.2">
      <c r="A1341" s="26" t="str">
        <f>IF(ISBLANK(Tableau1[[#This Row],[Magasin]])," ",Tableau1[[#This Row],[Magasin]]&amp;"_"&amp;INT((ROW(A1341)-2)/20)+1)</f>
        <v>1160_67</v>
      </c>
      <c r="B1341" s="1">
        <v>563100</v>
      </c>
      <c r="C1341" s="1">
        <v>1011</v>
      </c>
      <c r="D1341" s="1" t="s">
        <v>463</v>
      </c>
      <c r="E1341" s="1">
        <v>1160</v>
      </c>
      <c r="F1341" s="1" t="s">
        <v>67</v>
      </c>
      <c r="G1341" s="1" t="s">
        <v>26</v>
      </c>
    </row>
    <row r="1342" spans="1:7" x14ac:dyDescent="0.2">
      <c r="A1342" s="26" t="str">
        <f>IF(ISBLANK(Tableau1[[#This Row],[Magasin]])," ",Tableau1[[#This Row],[Magasin]]&amp;"_"&amp;INT((ROW(A1342)-2)/20)+1)</f>
        <v>1160_68</v>
      </c>
      <c r="B1342" s="1">
        <v>563101</v>
      </c>
      <c r="C1342" s="1">
        <v>1011</v>
      </c>
      <c r="D1342" s="1" t="s">
        <v>884</v>
      </c>
      <c r="E1342" s="1">
        <v>1160</v>
      </c>
      <c r="F1342" s="1" t="s">
        <v>67</v>
      </c>
      <c r="G1342" s="1" t="s">
        <v>26</v>
      </c>
    </row>
    <row r="1343" spans="1:7" x14ac:dyDescent="0.2">
      <c r="A1343" s="26" t="str">
        <f>IF(ISBLANK(Tableau1[[#This Row],[Magasin]])," ",Tableau1[[#This Row],[Magasin]]&amp;"_"&amp;INT((ROW(A1343)-2)/20)+1)</f>
        <v>1160_68</v>
      </c>
      <c r="B1343" s="1">
        <v>563104</v>
      </c>
      <c r="C1343" s="1">
        <v>1011</v>
      </c>
      <c r="D1343" s="1" t="s">
        <v>951</v>
      </c>
      <c r="E1343" s="1">
        <v>1160</v>
      </c>
      <c r="F1343" s="1" t="s">
        <v>67</v>
      </c>
      <c r="G1343" s="1" t="s">
        <v>26</v>
      </c>
    </row>
    <row r="1344" spans="1:7" x14ac:dyDescent="0.2">
      <c r="A1344" s="26" t="str">
        <f>IF(ISBLANK(Tableau1[[#This Row],[Magasin]])," ",Tableau1[[#This Row],[Magasin]]&amp;"_"&amp;INT((ROW(A1344)-2)/20)+1)</f>
        <v>1160_68</v>
      </c>
      <c r="B1344" s="1">
        <v>563105</v>
      </c>
      <c r="C1344" s="1">
        <v>1011</v>
      </c>
      <c r="D1344" s="1" t="s">
        <v>952</v>
      </c>
      <c r="E1344" s="1">
        <v>1160</v>
      </c>
      <c r="F1344" s="1" t="s">
        <v>116</v>
      </c>
      <c r="G1344" s="1" t="s">
        <v>26</v>
      </c>
    </row>
    <row r="1345" spans="1:7" x14ac:dyDescent="0.2">
      <c r="A1345" s="26" t="str">
        <f>IF(ISBLANK(Tableau1[[#This Row],[Magasin]])," ",Tableau1[[#This Row],[Magasin]]&amp;"_"&amp;INT((ROW(A1345)-2)/20)+1)</f>
        <v>1160_68</v>
      </c>
      <c r="B1345" s="1">
        <v>563106</v>
      </c>
      <c r="C1345" s="1">
        <v>1011</v>
      </c>
      <c r="D1345" s="1" t="s">
        <v>310</v>
      </c>
      <c r="E1345" s="1">
        <v>1160</v>
      </c>
      <c r="F1345" s="1" t="s">
        <v>116</v>
      </c>
      <c r="G1345" s="1" t="s">
        <v>26</v>
      </c>
    </row>
    <row r="1346" spans="1:7" x14ac:dyDescent="0.2">
      <c r="A1346" s="26" t="str">
        <f>IF(ISBLANK(Tableau1[[#This Row],[Magasin]])," ",Tableau1[[#This Row],[Magasin]]&amp;"_"&amp;INT((ROW(A1346)-2)/20)+1)</f>
        <v>1160_68</v>
      </c>
      <c r="B1346" s="1">
        <v>563108</v>
      </c>
      <c r="C1346" s="1">
        <v>1011</v>
      </c>
      <c r="D1346" s="1" t="s">
        <v>310</v>
      </c>
      <c r="E1346" s="1">
        <v>1160</v>
      </c>
      <c r="F1346" s="1" t="s">
        <v>116</v>
      </c>
      <c r="G1346" s="1" t="s">
        <v>26</v>
      </c>
    </row>
    <row r="1347" spans="1:7" x14ac:dyDescent="0.2">
      <c r="A1347" s="26" t="str">
        <f>IF(ISBLANK(Tableau1[[#This Row],[Magasin]])," ",Tableau1[[#This Row],[Magasin]]&amp;"_"&amp;INT((ROW(A1347)-2)/20)+1)</f>
        <v>1160_68</v>
      </c>
      <c r="B1347" s="1">
        <v>563114</v>
      </c>
      <c r="C1347" s="1">
        <v>1011</v>
      </c>
      <c r="D1347" s="1" t="s">
        <v>480</v>
      </c>
      <c r="E1347" s="1">
        <v>1160</v>
      </c>
      <c r="F1347" s="1" t="s">
        <v>49</v>
      </c>
      <c r="G1347" s="1" t="s">
        <v>26</v>
      </c>
    </row>
    <row r="1348" spans="1:7" x14ac:dyDescent="0.2">
      <c r="A1348" s="26" t="str">
        <f>IF(ISBLANK(Tableau1[[#This Row],[Magasin]])," ",Tableau1[[#This Row],[Magasin]]&amp;"_"&amp;INT((ROW(A1348)-2)/20)+1)</f>
        <v>1160_68</v>
      </c>
      <c r="B1348" s="1">
        <v>563117</v>
      </c>
      <c r="C1348" s="1">
        <v>1011</v>
      </c>
      <c r="D1348" s="1" t="s">
        <v>480</v>
      </c>
      <c r="E1348" s="1">
        <v>1160</v>
      </c>
      <c r="F1348" s="1" t="s">
        <v>74</v>
      </c>
      <c r="G1348" s="1" t="s">
        <v>26</v>
      </c>
    </row>
    <row r="1349" spans="1:7" x14ac:dyDescent="0.2">
      <c r="A1349" s="26" t="str">
        <f>IF(ISBLANK(Tableau1[[#This Row],[Magasin]])," ",Tableau1[[#This Row],[Magasin]]&amp;"_"&amp;INT((ROW(A1349)-2)/20)+1)</f>
        <v>1160_68</v>
      </c>
      <c r="B1349" s="1">
        <v>563119</v>
      </c>
      <c r="C1349" s="1">
        <v>1011</v>
      </c>
      <c r="D1349" s="1" t="s">
        <v>953</v>
      </c>
      <c r="E1349" s="1">
        <v>1160</v>
      </c>
      <c r="F1349" s="1" t="s">
        <v>74</v>
      </c>
      <c r="G1349" s="1" t="s">
        <v>26</v>
      </c>
    </row>
    <row r="1350" spans="1:7" x14ac:dyDescent="0.2">
      <c r="A1350" s="26" t="str">
        <f>IF(ISBLANK(Tableau1[[#This Row],[Magasin]])," ",Tableau1[[#This Row],[Magasin]]&amp;"_"&amp;INT((ROW(A1350)-2)/20)+1)</f>
        <v>1160_68</v>
      </c>
      <c r="B1350" s="1">
        <v>563122</v>
      </c>
      <c r="C1350" s="1">
        <v>1011</v>
      </c>
      <c r="D1350" s="1" t="s">
        <v>954</v>
      </c>
      <c r="E1350" s="1">
        <v>1160</v>
      </c>
      <c r="F1350" s="1" t="s">
        <v>67</v>
      </c>
      <c r="G1350" s="1" t="s">
        <v>26</v>
      </c>
    </row>
    <row r="1351" spans="1:7" x14ac:dyDescent="0.2">
      <c r="A1351" s="26" t="str">
        <f>IF(ISBLANK(Tableau1[[#This Row],[Magasin]])," ",Tableau1[[#This Row],[Magasin]]&amp;"_"&amp;INT((ROW(A1351)-2)/20)+1)</f>
        <v>1160_68</v>
      </c>
      <c r="B1351" s="1">
        <v>563127</v>
      </c>
      <c r="C1351" s="1">
        <v>1011</v>
      </c>
      <c r="D1351" s="1" t="s">
        <v>310</v>
      </c>
      <c r="E1351" s="1">
        <v>1160</v>
      </c>
      <c r="F1351" s="1" t="s">
        <v>116</v>
      </c>
      <c r="G1351" s="1" t="s">
        <v>26</v>
      </c>
    </row>
    <row r="1352" spans="1:7" x14ac:dyDescent="0.2">
      <c r="A1352" s="26" t="str">
        <f>IF(ISBLANK(Tableau1[[#This Row],[Magasin]])," ",Tableau1[[#This Row],[Magasin]]&amp;"_"&amp;INT((ROW(A1352)-2)/20)+1)</f>
        <v>1160_68</v>
      </c>
      <c r="B1352" s="1">
        <v>563128</v>
      </c>
      <c r="C1352" s="1">
        <v>1011</v>
      </c>
      <c r="D1352" s="1" t="s">
        <v>952</v>
      </c>
      <c r="E1352" s="1">
        <v>1160</v>
      </c>
      <c r="F1352" s="1" t="s">
        <v>116</v>
      </c>
      <c r="G1352" s="1" t="s">
        <v>26</v>
      </c>
    </row>
    <row r="1353" spans="1:7" x14ac:dyDescent="0.2">
      <c r="A1353" s="26" t="str">
        <f>IF(ISBLANK(Tableau1[[#This Row],[Magasin]])," ",Tableau1[[#This Row],[Magasin]]&amp;"_"&amp;INT((ROW(A1353)-2)/20)+1)</f>
        <v>1160_68</v>
      </c>
      <c r="B1353" s="1">
        <v>563167</v>
      </c>
      <c r="C1353" s="1">
        <v>1011</v>
      </c>
      <c r="D1353" s="1" t="s">
        <v>955</v>
      </c>
      <c r="E1353" s="1">
        <v>1160</v>
      </c>
      <c r="F1353" s="1" t="s">
        <v>53</v>
      </c>
      <c r="G1353" s="1" t="s">
        <v>26</v>
      </c>
    </row>
    <row r="1354" spans="1:7" x14ac:dyDescent="0.2">
      <c r="A1354" s="26" t="str">
        <f>IF(ISBLANK(Tableau1[[#This Row],[Magasin]])," ",Tableau1[[#This Row],[Magasin]]&amp;"_"&amp;INT((ROW(A1354)-2)/20)+1)</f>
        <v>1160_68</v>
      </c>
      <c r="B1354" s="1">
        <v>563173</v>
      </c>
      <c r="C1354" s="1">
        <v>1011</v>
      </c>
      <c r="D1354" s="1" t="s">
        <v>956</v>
      </c>
      <c r="E1354" s="1">
        <v>1160</v>
      </c>
      <c r="F1354" s="1" t="s">
        <v>197</v>
      </c>
      <c r="G1354" s="1" t="s">
        <v>26</v>
      </c>
    </row>
    <row r="1355" spans="1:7" x14ac:dyDescent="0.2">
      <c r="A1355" s="26" t="str">
        <f>IF(ISBLANK(Tableau1[[#This Row],[Magasin]])," ",Tableau1[[#This Row],[Magasin]]&amp;"_"&amp;INT((ROW(A1355)-2)/20)+1)</f>
        <v>1160_68</v>
      </c>
      <c r="B1355" s="1">
        <v>563177</v>
      </c>
      <c r="C1355" s="1">
        <v>1011</v>
      </c>
      <c r="D1355" s="1" t="s">
        <v>957</v>
      </c>
      <c r="E1355" s="1">
        <v>1160</v>
      </c>
      <c r="F1355" s="1" t="s">
        <v>74</v>
      </c>
      <c r="G1355" s="1" t="s">
        <v>26</v>
      </c>
    </row>
    <row r="1356" spans="1:7" x14ac:dyDescent="0.2">
      <c r="A1356" s="26" t="str">
        <f>IF(ISBLANK(Tableau1[[#This Row],[Magasin]])," ",Tableau1[[#This Row],[Magasin]]&amp;"_"&amp;INT((ROW(A1356)-2)/20)+1)</f>
        <v>1160_68</v>
      </c>
      <c r="B1356" s="1">
        <v>563178</v>
      </c>
      <c r="C1356" s="1">
        <v>1011</v>
      </c>
      <c r="D1356" s="1" t="s">
        <v>958</v>
      </c>
      <c r="E1356" s="1">
        <v>1160</v>
      </c>
      <c r="F1356" s="1" t="s">
        <v>74</v>
      </c>
      <c r="G1356" s="1" t="s">
        <v>26</v>
      </c>
    </row>
    <row r="1357" spans="1:7" x14ac:dyDescent="0.2">
      <c r="A1357" s="26" t="str">
        <f>IF(ISBLANK(Tableau1[[#This Row],[Magasin]])," ",Tableau1[[#This Row],[Magasin]]&amp;"_"&amp;INT((ROW(A1357)-2)/20)+1)</f>
        <v>1160_68</v>
      </c>
      <c r="B1357" s="1">
        <v>563179</v>
      </c>
      <c r="C1357" s="1">
        <v>1011</v>
      </c>
      <c r="D1357" s="1" t="s">
        <v>959</v>
      </c>
      <c r="E1357" s="1">
        <v>1160</v>
      </c>
      <c r="F1357" s="1" t="s">
        <v>29</v>
      </c>
      <c r="G1357" s="1" t="s">
        <v>26</v>
      </c>
    </row>
    <row r="1358" spans="1:7" x14ac:dyDescent="0.2">
      <c r="A1358" s="26" t="str">
        <f>IF(ISBLANK(Tableau1[[#This Row],[Magasin]])," ",Tableau1[[#This Row],[Magasin]]&amp;"_"&amp;INT((ROW(A1358)-2)/20)+1)</f>
        <v>1160_68</v>
      </c>
      <c r="B1358" s="1">
        <v>563180</v>
      </c>
      <c r="C1358" s="1">
        <v>1011</v>
      </c>
      <c r="D1358" s="1" t="s">
        <v>959</v>
      </c>
      <c r="E1358" s="1">
        <v>1160</v>
      </c>
      <c r="F1358" s="1" t="s">
        <v>29</v>
      </c>
      <c r="G1358" s="1" t="s">
        <v>26</v>
      </c>
    </row>
    <row r="1359" spans="1:7" x14ac:dyDescent="0.2">
      <c r="A1359" s="26" t="str">
        <f>IF(ISBLANK(Tableau1[[#This Row],[Magasin]])," ",Tableau1[[#This Row],[Magasin]]&amp;"_"&amp;INT((ROW(A1359)-2)/20)+1)</f>
        <v>1160_68</v>
      </c>
      <c r="B1359" s="1">
        <v>563192</v>
      </c>
      <c r="C1359" s="1">
        <v>1011</v>
      </c>
      <c r="D1359" s="1" t="s">
        <v>585</v>
      </c>
      <c r="E1359" s="1">
        <v>1160</v>
      </c>
      <c r="F1359" s="1" t="s">
        <v>197</v>
      </c>
      <c r="G1359" s="1" t="s">
        <v>26</v>
      </c>
    </row>
    <row r="1360" spans="1:7" x14ac:dyDescent="0.2">
      <c r="A1360" s="26" t="str">
        <f>IF(ISBLANK(Tableau1[[#This Row],[Magasin]])," ",Tableau1[[#This Row],[Magasin]]&amp;"_"&amp;INT((ROW(A1360)-2)/20)+1)</f>
        <v>1160_68</v>
      </c>
      <c r="B1360" s="1">
        <v>563197</v>
      </c>
      <c r="C1360" s="1">
        <v>1011</v>
      </c>
      <c r="D1360" s="1" t="s">
        <v>960</v>
      </c>
      <c r="E1360" s="1">
        <v>1160</v>
      </c>
      <c r="F1360" s="1" t="s">
        <v>53</v>
      </c>
      <c r="G1360" s="1" t="s">
        <v>26</v>
      </c>
    </row>
    <row r="1361" spans="1:7" x14ac:dyDescent="0.2">
      <c r="A1361" s="26" t="str">
        <f>IF(ISBLANK(Tableau1[[#This Row],[Magasin]])," ",Tableau1[[#This Row],[Magasin]]&amp;"_"&amp;INT((ROW(A1361)-2)/20)+1)</f>
        <v>1160_68</v>
      </c>
      <c r="B1361" s="1">
        <v>563199</v>
      </c>
      <c r="C1361" s="1">
        <v>1011</v>
      </c>
      <c r="D1361" s="1" t="s">
        <v>961</v>
      </c>
      <c r="E1361" s="1">
        <v>1160</v>
      </c>
      <c r="F1361" s="1" t="s">
        <v>362</v>
      </c>
      <c r="G1361" s="1" t="s">
        <v>277</v>
      </c>
    </row>
    <row r="1362" spans="1:7" x14ac:dyDescent="0.2">
      <c r="A1362" s="26" t="str">
        <f>IF(ISBLANK(Tableau1[[#This Row],[Magasin]])," ",Tableau1[[#This Row],[Magasin]]&amp;"_"&amp;INT((ROW(A1362)-2)/20)+1)</f>
        <v>1160_69</v>
      </c>
      <c r="B1362" s="1">
        <v>563201</v>
      </c>
      <c r="C1362" s="1">
        <v>1011</v>
      </c>
      <c r="D1362" s="1" t="s">
        <v>962</v>
      </c>
      <c r="E1362" s="1">
        <v>1160</v>
      </c>
      <c r="F1362" s="1" t="s">
        <v>29</v>
      </c>
      <c r="G1362" s="1" t="s">
        <v>26</v>
      </c>
    </row>
    <row r="1363" spans="1:7" x14ac:dyDescent="0.2">
      <c r="A1363" s="26" t="str">
        <f>IF(ISBLANK(Tableau1[[#This Row],[Magasin]])," ",Tableau1[[#This Row],[Magasin]]&amp;"_"&amp;INT((ROW(A1363)-2)/20)+1)</f>
        <v>1160_69</v>
      </c>
      <c r="B1363" s="1">
        <v>563205</v>
      </c>
      <c r="C1363" s="1">
        <v>1011</v>
      </c>
      <c r="D1363" s="1" t="s">
        <v>287</v>
      </c>
      <c r="E1363" s="1">
        <v>1160</v>
      </c>
      <c r="F1363" s="1" t="s">
        <v>74</v>
      </c>
      <c r="G1363" s="1" t="s">
        <v>26</v>
      </c>
    </row>
    <row r="1364" spans="1:7" x14ac:dyDescent="0.2">
      <c r="A1364" s="26" t="str">
        <f>IF(ISBLANK(Tableau1[[#This Row],[Magasin]])," ",Tableau1[[#This Row],[Magasin]]&amp;"_"&amp;INT((ROW(A1364)-2)/20)+1)</f>
        <v>1160_69</v>
      </c>
      <c r="B1364" s="1">
        <v>563206</v>
      </c>
      <c r="C1364" s="1">
        <v>1011</v>
      </c>
      <c r="D1364" s="1" t="s">
        <v>963</v>
      </c>
      <c r="E1364" s="1">
        <v>1160</v>
      </c>
      <c r="F1364" s="1" t="s">
        <v>116</v>
      </c>
      <c r="G1364" s="1" t="s">
        <v>26</v>
      </c>
    </row>
    <row r="1365" spans="1:7" x14ac:dyDescent="0.2">
      <c r="A1365" s="26" t="str">
        <f>IF(ISBLANK(Tableau1[[#This Row],[Magasin]])," ",Tableau1[[#This Row],[Magasin]]&amp;"_"&amp;INT((ROW(A1365)-2)/20)+1)</f>
        <v>1160_69</v>
      </c>
      <c r="B1365" s="1">
        <v>563211</v>
      </c>
      <c r="C1365" s="1">
        <v>1011</v>
      </c>
      <c r="D1365" s="1" t="s">
        <v>964</v>
      </c>
      <c r="E1365" s="1">
        <v>1160</v>
      </c>
      <c r="F1365" s="1" t="s">
        <v>116</v>
      </c>
      <c r="G1365" s="1" t="s">
        <v>26</v>
      </c>
    </row>
    <row r="1366" spans="1:7" x14ac:dyDescent="0.2">
      <c r="A1366" s="26" t="str">
        <f>IF(ISBLANK(Tableau1[[#This Row],[Magasin]])," ",Tableau1[[#This Row],[Magasin]]&amp;"_"&amp;INT((ROW(A1366)-2)/20)+1)</f>
        <v>1160_69</v>
      </c>
      <c r="B1366" s="1">
        <v>563213</v>
      </c>
      <c r="C1366" s="1">
        <v>1011</v>
      </c>
      <c r="D1366" s="1" t="s">
        <v>965</v>
      </c>
      <c r="E1366" s="1">
        <v>1160</v>
      </c>
      <c r="F1366" s="1" t="s">
        <v>116</v>
      </c>
      <c r="G1366" s="1" t="s">
        <v>26</v>
      </c>
    </row>
    <row r="1367" spans="1:7" x14ac:dyDescent="0.2">
      <c r="A1367" s="26" t="str">
        <f>IF(ISBLANK(Tableau1[[#This Row],[Magasin]])," ",Tableau1[[#This Row],[Magasin]]&amp;"_"&amp;INT((ROW(A1367)-2)/20)+1)</f>
        <v>1160_69</v>
      </c>
      <c r="B1367" s="1">
        <v>563239</v>
      </c>
      <c r="C1367" s="1">
        <v>1011</v>
      </c>
      <c r="D1367" s="1" t="s">
        <v>966</v>
      </c>
      <c r="E1367" s="1">
        <v>1160</v>
      </c>
      <c r="F1367" s="1" t="s">
        <v>25</v>
      </c>
      <c r="G1367" s="1" t="s">
        <v>26</v>
      </c>
    </row>
    <row r="1368" spans="1:7" x14ac:dyDescent="0.2">
      <c r="A1368" s="26" t="str">
        <f>IF(ISBLANK(Tableau1[[#This Row],[Magasin]])," ",Tableau1[[#This Row],[Magasin]]&amp;"_"&amp;INT((ROW(A1368)-2)/20)+1)</f>
        <v>1160_69</v>
      </c>
      <c r="B1368" s="1">
        <v>563241</v>
      </c>
      <c r="C1368" s="1">
        <v>1011</v>
      </c>
      <c r="D1368" s="1" t="s">
        <v>399</v>
      </c>
      <c r="E1368" s="1">
        <v>1160</v>
      </c>
      <c r="F1368" s="1" t="s">
        <v>29</v>
      </c>
      <c r="G1368" s="1" t="s">
        <v>26</v>
      </c>
    </row>
    <row r="1369" spans="1:7" x14ac:dyDescent="0.2">
      <c r="A1369" s="26" t="str">
        <f>IF(ISBLANK(Tableau1[[#This Row],[Magasin]])," ",Tableau1[[#This Row],[Magasin]]&amp;"_"&amp;INT((ROW(A1369)-2)/20)+1)</f>
        <v>1160_69</v>
      </c>
      <c r="B1369" s="1">
        <v>563246</v>
      </c>
      <c r="C1369" s="1">
        <v>1011</v>
      </c>
      <c r="D1369" s="1" t="s">
        <v>967</v>
      </c>
      <c r="E1369" s="1">
        <v>1160</v>
      </c>
      <c r="F1369" s="1" t="s">
        <v>29</v>
      </c>
      <c r="G1369" s="1" t="s">
        <v>26</v>
      </c>
    </row>
    <row r="1370" spans="1:7" x14ac:dyDescent="0.2">
      <c r="A1370" s="26" t="str">
        <f>IF(ISBLANK(Tableau1[[#This Row],[Magasin]])," ",Tableau1[[#This Row],[Magasin]]&amp;"_"&amp;INT((ROW(A1370)-2)/20)+1)</f>
        <v>1160_69</v>
      </c>
      <c r="B1370" s="1">
        <v>563247</v>
      </c>
      <c r="C1370" s="1">
        <v>1011</v>
      </c>
      <c r="D1370" s="1" t="s">
        <v>968</v>
      </c>
      <c r="E1370" s="1">
        <v>1160</v>
      </c>
      <c r="F1370" s="1" t="s">
        <v>29</v>
      </c>
      <c r="G1370" s="1" t="s">
        <v>26</v>
      </c>
    </row>
    <row r="1371" spans="1:7" x14ac:dyDescent="0.2">
      <c r="A1371" s="26" t="str">
        <f>IF(ISBLANK(Tableau1[[#This Row],[Magasin]])," ",Tableau1[[#This Row],[Magasin]]&amp;"_"&amp;INT((ROW(A1371)-2)/20)+1)</f>
        <v>1160_69</v>
      </c>
      <c r="B1371" s="1">
        <v>563254</v>
      </c>
      <c r="C1371" s="1">
        <v>1011</v>
      </c>
      <c r="D1371" s="1" t="s">
        <v>969</v>
      </c>
      <c r="E1371" s="1">
        <v>1160</v>
      </c>
      <c r="F1371" s="1" t="s">
        <v>29</v>
      </c>
      <c r="G1371" s="1" t="s">
        <v>26</v>
      </c>
    </row>
    <row r="1372" spans="1:7" x14ac:dyDescent="0.2">
      <c r="A1372" s="26" t="str">
        <f>IF(ISBLANK(Tableau1[[#This Row],[Magasin]])," ",Tableau1[[#This Row],[Magasin]]&amp;"_"&amp;INT((ROW(A1372)-2)/20)+1)</f>
        <v>1160_69</v>
      </c>
      <c r="B1372" s="1">
        <v>563305</v>
      </c>
      <c r="C1372" s="1">
        <v>1011</v>
      </c>
      <c r="D1372" s="1" t="s">
        <v>283</v>
      </c>
      <c r="E1372" s="1">
        <v>1160</v>
      </c>
      <c r="F1372" s="1" t="s">
        <v>292</v>
      </c>
      <c r="G1372" s="1" t="s">
        <v>47</v>
      </c>
    </row>
    <row r="1373" spans="1:7" x14ac:dyDescent="0.2">
      <c r="A1373" s="26" t="str">
        <f>IF(ISBLANK(Tableau1[[#This Row],[Magasin]])," ",Tableau1[[#This Row],[Magasin]]&amp;"_"&amp;INT((ROW(A1373)-2)/20)+1)</f>
        <v>1160_69</v>
      </c>
      <c r="B1373" s="1">
        <v>563367</v>
      </c>
      <c r="C1373" s="1">
        <v>1011</v>
      </c>
      <c r="D1373" s="1" t="s">
        <v>970</v>
      </c>
      <c r="E1373" s="1">
        <v>1160</v>
      </c>
      <c r="F1373" s="1" t="s">
        <v>25</v>
      </c>
      <c r="G1373" s="1" t="s">
        <v>26</v>
      </c>
    </row>
    <row r="1374" spans="1:7" x14ac:dyDescent="0.2">
      <c r="A1374" s="26" t="str">
        <f>IF(ISBLANK(Tableau1[[#This Row],[Magasin]])," ",Tableau1[[#This Row],[Magasin]]&amp;"_"&amp;INT((ROW(A1374)-2)/20)+1)</f>
        <v>1160_69</v>
      </c>
      <c r="B1374" s="1">
        <v>563368</v>
      </c>
      <c r="C1374" s="1">
        <v>1011</v>
      </c>
      <c r="D1374" s="1" t="s">
        <v>373</v>
      </c>
      <c r="E1374" s="1">
        <v>1160</v>
      </c>
      <c r="F1374" s="1" t="s">
        <v>25</v>
      </c>
      <c r="G1374" s="1" t="s">
        <v>26</v>
      </c>
    </row>
    <row r="1375" spans="1:7" x14ac:dyDescent="0.2">
      <c r="A1375" s="26" t="str">
        <f>IF(ISBLANK(Tableau1[[#This Row],[Magasin]])," ",Tableau1[[#This Row],[Magasin]]&amp;"_"&amp;INT((ROW(A1375)-2)/20)+1)</f>
        <v>1160_69</v>
      </c>
      <c r="B1375" s="1">
        <v>563369</v>
      </c>
      <c r="C1375" s="1">
        <v>1011</v>
      </c>
      <c r="D1375" s="1" t="s">
        <v>385</v>
      </c>
      <c r="E1375" s="1">
        <v>1160</v>
      </c>
      <c r="F1375" s="1" t="s">
        <v>25</v>
      </c>
      <c r="G1375" s="1" t="s">
        <v>26</v>
      </c>
    </row>
    <row r="1376" spans="1:7" x14ac:dyDescent="0.2">
      <c r="A1376" s="26" t="str">
        <f>IF(ISBLANK(Tableau1[[#This Row],[Magasin]])," ",Tableau1[[#This Row],[Magasin]]&amp;"_"&amp;INT((ROW(A1376)-2)/20)+1)</f>
        <v>1160_69</v>
      </c>
      <c r="B1376" s="1">
        <v>563370</v>
      </c>
      <c r="C1376" s="1">
        <v>1011</v>
      </c>
      <c r="D1376" s="1" t="s">
        <v>971</v>
      </c>
      <c r="E1376" s="1">
        <v>1160</v>
      </c>
      <c r="F1376" s="1" t="s">
        <v>25</v>
      </c>
      <c r="G1376" s="1" t="s">
        <v>26</v>
      </c>
    </row>
    <row r="1377" spans="1:7" x14ac:dyDescent="0.2">
      <c r="A1377" s="26" t="str">
        <f>IF(ISBLANK(Tableau1[[#This Row],[Magasin]])," ",Tableau1[[#This Row],[Magasin]]&amp;"_"&amp;INT((ROW(A1377)-2)/20)+1)</f>
        <v>1160_69</v>
      </c>
      <c r="B1377" s="1">
        <v>563371</v>
      </c>
      <c r="C1377" s="1">
        <v>1011</v>
      </c>
      <c r="D1377" s="1" t="s">
        <v>287</v>
      </c>
      <c r="E1377" s="1">
        <v>1160</v>
      </c>
      <c r="F1377" s="1" t="s">
        <v>25</v>
      </c>
      <c r="G1377" s="1" t="s">
        <v>26</v>
      </c>
    </row>
    <row r="1378" spans="1:7" x14ac:dyDescent="0.2">
      <c r="A1378" s="26" t="str">
        <f>IF(ISBLANK(Tableau1[[#This Row],[Magasin]])," ",Tableau1[[#This Row],[Magasin]]&amp;"_"&amp;INT((ROW(A1378)-2)/20)+1)</f>
        <v>1160_69</v>
      </c>
      <c r="B1378" s="1">
        <v>563374</v>
      </c>
      <c r="C1378" s="1">
        <v>1011</v>
      </c>
      <c r="D1378" s="1" t="s">
        <v>972</v>
      </c>
      <c r="E1378" s="1">
        <v>1160</v>
      </c>
      <c r="F1378" s="1" t="s">
        <v>25</v>
      </c>
      <c r="G1378" s="1" t="s">
        <v>26</v>
      </c>
    </row>
    <row r="1379" spans="1:7" x14ac:dyDescent="0.2">
      <c r="A1379" s="26" t="str">
        <f>IF(ISBLANK(Tableau1[[#This Row],[Magasin]])," ",Tableau1[[#This Row],[Magasin]]&amp;"_"&amp;INT((ROW(A1379)-2)/20)+1)</f>
        <v>1160_69</v>
      </c>
      <c r="B1379" s="1">
        <v>563411</v>
      </c>
      <c r="C1379" s="1">
        <v>1011</v>
      </c>
      <c r="D1379" s="1" t="s">
        <v>973</v>
      </c>
      <c r="E1379" s="1">
        <v>1160</v>
      </c>
      <c r="F1379" s="1" t="s">
        <v>49</v>
      </c>
      <c r="G1379" s="1" t="s">
        <v>26</v>
      </c>
    </row>
    <row r="1380" spans="1:7" x14ac:dyDescent="0.2">
      <c r="A1380" s="26" t="str">
        <f>IF(ISBLANK(Tableau1[[#This Row],[Magasin]])," ",Tableau1[[#This Row],[Magasin]]&amp;"_"&amp;INT((ROW(A1380)-2)/20)+1)</f>
        <v>1160_69</v>
      </c>
      <c r="B1380" s="1">
        <v>563512</v>
      </c>
      <c r="C1380" s="1">
        <v>1011</v>
      </c>
      <c r="D1380" s="1" t="s">
        <v>974</v>
      </c>
      <c r="E1380" s="1">
        <v>1160</v>
      </c>
      <c r="F1380" s="1" t="s">
        <v>25</v>
      </c>
      <c r="G1380" s="1" t="s">
        <v>26</v>
      </c>
    </row>
    <row r="1381" spans="1:7" x14ac:dyDescent="0.2">
      <c r="A1381" s="26" t="str">
        <f>IF(ISBLANK(Tableau1[[#This Row],[Magasin]])," ",Tableau1[[#This Row],[Magasin]]&amp;"_"&amp;INT((ROW(A1381)-2)/20)+1)</f>
        <v>1160_69</v>
      </c>
      <c r="B1381" s="1">
        <v>563528</v>
      </c>
      <c r="C1381" s="1">
        <v>1011</v>
      </c>
      <c r="D1381" s="1" t="s">
        <v>30</v>
      </c>
      <c r="E1381" s="1">
        <v>1160</v>
      </c>
      <c r="F1381" s="1" t="s">
        <v>25</v>
      </c>
      <c r="G1381" s="1" t="s">
        <v>26</v>
      </c>
    </row>
    <row r="1382" spans="1:7" x14ac:dyDescent="0.2">
      <c r="A1382" s="26" t="str">
        <f>IF(ISBLANK(Tableau1[[#This Row],[Magasin]])," ",Tableau1[[#This Row],[Magasin]]&amp;"_"&amp;INT((ROW(A1382)-2)/20)+1)</f>
        <v>1160_70</v>
      </c>
      <c r="B1382" s="1">
        <v>563535</v>
      </c>
      <c r="C1382" s="1">
        <v>1011</v>
      </c>
      <c r="D1382" s="1" t="s">
        <v>975</v>
      </c>
      <c r="E1382" s="1">
        <v>1160</v>
      </c>
      <c r="F1382" s="1" t="s">
        <v>25</v>
      </c>
      <c r="G1382" s="1" t="s">
        <v>26</v>
      </c>
    </row>
    <row r="1383" spans="1:7" x14ac:dyDescent="0.2">
      <c r="A1383" s="26" t="str">
        <f>IF(ISBLANK(Tableau1[[#This Row],[Magasin]])," ",Tableau1[[#This Row],[Magasin]]&amp;"_"&amp;INT((ROW(A1383)-2)/20)+1)</f>
        <v>1160_70</v>
      </c>
      <c r="B1383" s="1">
        <v>563593</v>
      </c>
      <c r="C1383" s="1">
        <v>1011</v>
      </c>
      <c r="D1383" s="1" t="s">
        <v>976</v>
      </c>
      <c r="E1383" s="1">
        <v>1160</v>
      </c>
      <c r="F1383" s="1" t="s">
        <v>92</v>
      </c>
      <c r="G1383" s="1" t="s">
        <v>26</v>
      </c>
    </row>
    <row r="1384" spans="1:7" x14ac:dyDescent="0.2">
      <c r="A1384" s="26" t="str">
        <f>IF(ISBLANK(Tableau1[[#This Row],[Magasin]])," ",Tableau1[[#This Row],[Magasin]]&amp;"_"&amp;INT((ROW(A1384)-2)/20)+1)</f>
        <v>1160_70</v>
      </c>
      <c r="B1384" s="1">
        <v>563593</v>
      </c>
      <c r="C1384" s="1">
        <v>1011</v>
      </c>
      <c r="D1384" s="1" t="s">
        <v>976</v>
      </c>
      <c r="E1384" s="1">
        <v>1160</v>
      </c>
      <c r="F1384" s="1" t="s">
        <v>86</v>
      </c>
      <c r="G1384" s="1" t="s">
        <v>26</v>
      </c>
    </row>
    <row r="1385" spans="1:7" x14ac:dyDescent="0.2">
      <c r="A1385" s="26" t="str">
        <f>IF(ISBLANK(Tableau1[[#This Row],[Magasin]])," ",Tableau1[[#This Row],[Magasin]]&amp;"_"&amp;INT((ROW(A1385)-2)/20)+1)</f>
        <v>1160_70</v>
      </c>
      <c r="B1385" s="1">
        <v>563645</v>
      </c>
      <c r="C1385" s="1">
        <v>1011</v>
      </c>
      <c r="D1385" s="1" t="s">
        <v>977</v>
      </c>
      <c r="E1385" s="1">
        <v>1160</v>
      </c>
      <c r="F1385" s="1" t="s">
        <v>116</v>
      </c>
      <c r="G1385" s="1" t="s">
        <v>26</v>
      </c>
    </row>
    <row r="1386" spans="1:7" x14ac:dyDescent="0.2">
      <c r="A1386" s="26" t="str">
        <f>IF(ISBLANK(Tableau1[[#This Row],[Magasin]])," ",Tableau1[[#This Row],[Magasin]]&amp;"_"&amp;INT((ROW(A1386)-2)/20)+1)</f>
        <v>1160_70</v>
      </c>
      <c r="B1386" s="1">
        <v>563660</v>
      </c>
      <c r="C1386" s="1">
        <v>1011</v>
      </c>
      <c r="D1386" s="1" t="s">
        <v>483</v>
      </c>
      <c r="E1386" s="1">
        <v>1160</v>
      </c>
      <c r="F1386" s="1" t="s">
        <v>29</v>
      </c>
      <c r="G1386" s="1" t="s">
        <v>26</v>
      </c>
    </row>
    <row r="1387" spans="1:7" x14ac:dyDescent="0.2">
      <c r="A1387" s="26" t="str">
        <f>IF(ISBLANK(Tableau1[[#This Row],[Magasin]])," ",Tableau1[[#This Row],[Magasin]]&amp;"_"&amp;INT((ROW(A1387)-2)/20)+1)</f>
        <v>1160_70</v>
      </c>
      <c r="B1387" s="1">
        <v>563661</v>
      </c>
      <c r="C1387" s="1">
        <v>1011</v>
      </c>
      <c r="D1387" s="1" t="s">
        <v>483</v>
      </c>
      <c r="E1387" s="1">
        <v>1160</v>
      </c>
      <c r="F1387" s="1" t="s">
        <v>29</v>
      </c>
      <c r="G1387" s="1" t="s">
        <v>26</v>
      </c>
    </row>
    <row r="1388" spans="1:7" x14ac:dyDescent="0.2">
      <c r="A1388" s="26" t="str">
        <f>IF(ISBLANK(Tableau1[[#This Row],[Magasin]])," ",Tableau1[[#This Row],[Magasin]]&amp;"_"&amp;INT((ROW(A1388)-2)/20)+1)</f>
        <v>1160_70</v>
      </c>
      <c r="B1388" s="1">
        <v>563666</v>
      </c>
      <c r="C1388" s="1">
        <v>1011</v>
      </c>
      <c r="D1388" s="1" t="s">
        <v>399</v>
      </c>
      <c r="E1388" s="1">
        <v>1160</v>
      </c>
      <c r="F1388" s="1" t="s">
        <v>29</v>
      </c>
      <c r="G1388" s="1" t="s">
        <v>26</v>
      </c>
    </row>
    <row r="1389" spans="1:7" x14ac:dyDescent="0.2">
      <c r="A1389" s="26" t="str">
        <f>IF(ISBLANK(Tableau1[[#This Row],[Magasin]])," ",Tableau1[[#This Row],[Magasin]]&amp;"_"&amp;INT((ROW(A1389)-2)/20)+1)</f>
        <v>1160_70</v>
      </c>
      <c r="B1389" s="1">
        <v>563667</v>
      </c>
      <c r="C1389" s="1">
        <v>1011</v>
      </c>
      <c r="D1389" s="1" t="s">
        <v>493</v>
      </c>
      <c r="E1389" s="1">
        <v>1160</v>
      </c>
      <c r="F1389" s="1" t="s">
        <v>29</v>
      </c>
      <c r="G1389" s="1" t="s">
        <v>26</v>
      </c>
    </row>
    <row r="1390" spans="1:7" x14ac:dyDescent="0.2">
      <c r="A1390" s="26" t="str">
        <f>IF(ISBLANK(Tableau1[[#This Row],[Magasin]])," ",Tableau1[[#This Row],[Magasin]]&amp;"_"&amp;INT((ROW(A1390)-2)/20)+1)</f>
        <v>1160_70</v>
      </c>
      <c r="B1390" s="1">
        <v>563682</v>
      </c>
      <c r="C1390" s="1">
        <v>1011</v>
      </c>
      <c r="D1390" s="1" t="s">
        <v>978</v>
      </c>
      <c r="E1390" s="1">
        <v>1160</v>
      </c>
      <c r="F1390" s="1" t="s">
        <v>134</v>
      </c>
      <c r="G1390" s="1" t="s">
        <v>47</v>
      </c>
    </row>
    <row r="1391" spans="1:7" x14ac:dyDescent="0.2">
      <c r="A1391" s="26" t="str">
        <f>IF(ISBLANK(Tableau1[[#This Row],[Magasin]])," ",Tableau1[[#This Row],[Magasin]]&amp;"_"&amp;INT((ROW(A1391)-2)/20)+1)</f>
        <v>1160_70</v>
      </c>
      <c r="B1391" s="1">
        <v>563683</v>
      </c>
      <c r="C1391" s="1">
        <v>1011</v>
      </c>
      <c r="D1391" s="1" t="s">
        <v>979</v>
      </c>
      <c r="E1391" s="1">
        <v>1160</v>
      </c>
      <c r="F1391" s="1" t="s">
        <v>134</v>
      </c>
      <c r="G1391" s="1" t="s">
        <v>47</v>
      </c>
    </row>
    <row r="1392" spans="1:7" x14ac:dyDescent="0.2">
      <c r="A1392" s="26" t="str">
        <f>IF(ISBLANK(Tableau1[[#This Row],[Magasin]])," ",Tableau1[[#This Row],[Magasin]]&amp;"_"&amp;INT((ROW(A1392)-2)/20)+1)</f>
        <v>1160_70</v>
      </c>
      <c r="B1392" s="1">
        <v>563760</v>
      </c>
      <c r="C1392" s="1">
        <v>1011</v>
      </c>
      <c r="D1392" s="1" t="s">
        <v>387</v>
      </c>
      <c r="E1392" s="1">
        <v>1160</v>
      </c>
      <c r="F1392" s="1" t="s">
        <v>96</v>
      </c>
      <c r="G1392" s="1" t="s">
        <v>26</v>
      </c>
    </row>
    <row r="1393" spans="1:7" x14ac:dyDescent="0.2">
      <c r="A1393" s="26" t="str">
        <f>IF(ISBLANK(Tableau1[[#This Row],[Magasin]])," ",Tableau1[[#This Row],[Magasin]]&amp;"_"&amp;INT((ROW(A1393)-2)/20)+1)</f>
        <v>1160_70</v>
      </c>
      <c r="B1393" s="1">
        <v>563761</v>
      </c>
      <c r="C1393" s="1">
        <v>1011</v>
      </c>
      <c r="D1393" s="1" t="s">
        <v>980</v>
      </c>
      <c r="E1393" s="1">
        <v>1160</v>
      </c>
      <c r="F1393" s="1" t="s">
        <v>96</v>
      </c>
      <c r="G1393" s="1" t="s">
        <v>26</v>
      </c>
    </row>
    <row r="1394" spans="1:7" x14ac:dyDescent="0.2">
      <c r="A1394" s="26" t="str">
        <f>IF(ISBLANK(Tableau1[[#This Row],[Magasin]])," ",Tableau1[[#This Row],[Magasin]]&amp;"_"&amp;INT((ROW(A1394)-2)/20)+1)</f>
        <v>1160_70</v>
      </c>
      <c r="B1394" s="1">
        <v>563763</v>
      </c>
      <c r="C1394" s="1">
        <v>1011</v>
      </c>
      <c r="D1394" s="1" t="s">
        <v>981</v>
      </c>
      <c r="E1394" s="1">
        <v>1160</v>
      </c>
      <c r="F1394" s="1" t="s">
        <v>53</v>
      </c>
      <c r="G1394" s="1" t="s">
        <v>26</v>
      </c>
    </row>
    <row r="1395" spans="1:7" x14ac:dyDescent="0.2">
      <c r="A1395" s="26" t="str">
        <f>IF(ISBLANK(Tableau1[[#This Row],[Magasin]])," ",Tableau1[[#This Row],[Magasin]]&amp;"_"&amp;INT((ROW(A1395)-2)/20)+1)</f>
        <v>1160_70</v>
      </c>
      <c r="B1395" s="1">
        <v>563870</v>
      </c>
      <c r="C1395" s="1">
        <v>1011</v>
      </c>
      <c r="D1395" s="1" t="s">
        <v>377</v>
      </c>
      <c r="E1395" s="1">
        <v>1160</v>
      </c>
      <c r="F1395" s="1" t="s">
        <v>134</v>
      </c>
      <c r="G1395" s="1" t="s">
        <v>47</v>
      </c>
    </row>
    <row r="1396" spans="1:7" x14ac:dyDescent="0.2">
      <c r="A1396" s="26" t="str">
        <f>IF(ISBLANK(Tableau1[[#This Row],[Magasin]])," ",Tableau1[[#This Row],[Magasin]]&amp;"_"&amp;INT((ROW(A1396)-2)/20)+1)</f>
        <v>1160_70</v>
      </c>
      <c r="B1396" s="1">
        <v>563873</v>
      </c>
      <c r="C1396" s="1">
        <v>1011</v>
      </c>
      <c r="D1396" s="1" t="s">
        <v>570</v>
      </c>
      <c r="E1396" s="1">
        <v>1160</v>
      </c>
      <c r="F1396" s="1" t="s">
        <v>134</v>
      </c>
      <c r="G1396" s="1" t="s">
        <v>47</v>
      </c>
    </row>
    <row r="1397" spans="1:7" x14ac:dyDescent="0.2">
      <c r="A1397" s="26" t="str">
        <f>IF(ISBLANK(Tableau1[[#This Row],[Magasin]])," ",Tableau1[[#This Row],[Magasin]]&amp;"_"&amp;INT((ROW(A1397)-2)/20)+1)</f>
        <v>1160_70</v>
      </c>
      <c r="B1397" s="1">
        <v>563879</v>
      </c>
      <c r="C1397" s="1">
        <v>1011</v>
      </c>
      <c r="D1397" s="1" t="s">
        <v>321</v>
      </c>
      <c r="E1397" s="1">
        <v>1160</v>
      </c>
      <c r="F1397" s="1" t="s">
        <v>29</v>
      </c>
      <c r="G1397" s="1" t="s">
        <v>26</v>
      </c>
    </row>
    <row r="1398" spans="1:7" x14ac:dyDescent="0.2">
      <c r="A1398" s="26" t="str">
        <f>IF(ISBLANK(Tableau1[[#This Row],[Magasin]])," ",Tableau1[[#This Row],[Magasin]]&amp;"_"&amp;INT((ROW(A1398)-2)/20)+1)</f>
        <v>1160_70</v>
      </c>
      <c r="B1398" s="1">
        <v>564023</v>
      </c>
      <c r="C1398" s="1">
        <v>1011</v>
      </c>
      <c r="D1398" s="1" t="s">
        <v>982</v>
      </c>
      <c r="E1398" s="1">
        <v>1160</v>
      </c>
      <c r="F1398" s="1" t="s">
        <v>108</v>
      </c>
      <c r="G1398" s="1" t="s">
        <v>26</v>
      </c>
    </row>
    <row r="1399" spans="1:7" x14ac:dyDescent="0.2">
      <c r="A1399" s="26" t="str">
        <f>IF(ISBLANK(Tableau1[[#This Row],[Magasin]])," ",Tableau1[[#This Row],[Magasin]]&amp;"_"&amp;INT((ROW(A1399)-2)/20)+1)</f>
        <v>1160_70</v>
      </c>
      <c r="B1399" s="1">
        <v>564026</v>
      </c>
      <c r="C1399" s="1">
        <v>1011</v>
      </c>
      <c r="D1399" s="1" t="s">
        <v>983</v>
      </c>
      <c r="E1399" s="1">
        <v>1160</v>
      </c>
      <c r="F1399" s="1" t="s">
        <v>53</v>
      </c>
      <c r="G1399" s="1" t="s">
        <v>26</v>
      </c>
    </row>
    <row r="1400" spans="1:7" x14ac:dyDescent="0.2">
      <c r="A1400" s="26" t="str">
        <f>IF(ISBLANK(Tableau1[[#This Row],[Magasin]])," ",Tableau1[[#This Row],[Magasin]]&amp;"_"&amp;INT((ROW(A1400)-2)/20)+1)</f>
        <v>1160_70</v>
      </c>
      <c r="B1400" s="1">
        <v>564027</v>
      </c>
      <c r="C1400" s="1">
        <v>1011</v>
      </c>
      <c r="D1400" s="1" t="s">
        <v>984</v>
      </c>
      <c r="E1400" s="1">
        <v>1160</v>
      </c>
      <c r="F1400" s="1" t="s">
        <v>53</v>
      </c>
      <c r="G1400" s="1" t="s">
        <v>26</v>
      </c>
    </row>
    <row r="1401" spans="1:7" x14ac:dyDescent="0.2">
      <c r="A1401" s="26" t="str">
        <f>IF(ISBLANK(Tableau1[[#This Row],[Magasin]])," ",Tableau1[[#This Row],[Magasin]]&amp;"_"&amp;INT((ROW(A1401)-2)/20)+1)</f>
        <v>1160_70</v>
      </c>
      <c r="B1401" s="1">
        <v>564046</v>
      </c>
      <c r="C1401" s="1">
        <v>1011</v>
      </c>
      <c r="D1401" s="1" t="s">
        <v>307</v>
      </c>
      <c r="E1401" s="1">
        <v>1160</v>
      </c>
      <c r="F1401" s="1" t="s">
        <v>69</v>
      </c>
      <c r="G1401" s="1" t="s">
        <v>47</v>
      </c>
    </row>
    <row r="1402" spans="1:7" x14ac:dyDescent="0.2">
      <c r="A1402" s="26" t="str">
        <f>IF(ISBLANK(Tableau1[[#This Row],[Magasin]])," ",Tableau1[[#This Row],[Magasin]]&amp;"_"&amp;INT((ROW(A1402)-2)/20)+1)</f>
        <v>1160_71</v>
      </c>
      <c r="B1402" s="1">
        <v>564047</v>
      </c>
      <c r="C1402" s="1">
        <v>1011</v>
      </c>
      <c r="D1402" s="1" t="s">
        <v>985</v>
      </c>
      <c r="E1402" s="1">
        <v>1160</v>
      </c>
      <c r="F1402" s="1" t="s">
        <v>49</v>
      </c>
      <c r="G1402" s="1" t="s">
        <v>26</v>
      </c>
    </row>
    <row r="1403" spans="1:7" x14ac:dyDescent="0.2">
      <c r="A1403" s="26" t="str">
        <f>IF(ISBLANK(Tableau1[[#This Row],[Magasin]])," ",Tableau1[[#This Row],[Magasin]]&amp;"_"&amp;INT((ROW(A1403)-2)/20)+1)</f>
        <v>1160_71</v>
      </c>
      <c r="B1403" s="1">
        <v>564052</v>
      </c>
      <c r="C1403" s="1">
        <v>1011</v>
      </c>
      <c r="D1403" s="1" t="s">
        <v>387</v>
      </c>
      <c r="E1403" s="1">
        <v>1160</v>
      </c>
      <c r="F1403" s="1" t="s">
        <v>115</v>
      </c>
      <c r="G1403" s="1" t="s">
        <v>26</v>
      </c>
    </row>
    <row r="1404" spans="1:7" x14ac:dyDescent="0.2">
      <c r="A1404" s="26" t="str">
        <f>IF(ISBLANK(Tableau1[[#This Row],[Magasin]])," ",Tableau1[[#This Row],[Magasin]]&amp;"_"&amp;INT((ROW(A1404)-2)/20)+1)</f>
        <v>1160_71</v>
      </c>
      <c r="B1404" s="1">
        <v>564061</v>
      </c>
      <c r="C1404" s="1">
        <v>1011</v>
      </c>
      <c r="D1404" s="1" t="s">
        <v>310</v>
      </c>
      <c r="E1404" s="1">
        <v>1160</v>
      </c>
      <c r="F1404" s="1" t="s">
        <v>362</v>
      </c>
      <c r="G1404" s="1" t="s">
        <v>277</v>
      </c>
    </row>
    <row r="1405" spans="1:7" x14ac:dyDescent="0.2">
      <c r="A1405" s="26" t="str">
        <f>IF(ISBLANK(Tableau1[[#This Row],[Magasin]])," ",Tableau1[[#This Row],[Magasin]]&amp;"_"&amp;INT((ROW(A1405)-2)/20)+1)</f>
        <v>1160_71</v>
      </c>
      <c r="B1405" s="1">
        <v>564062</v>
      </c>
      <c r="C1405" s="1">
        <v>1011</v>
      </c>
      <c r="D1405" s="1" t="s">
        <v>366</v>
      </c>
      <c r="E1405" s="1">
        <v>1160</v>
      </c>
      <c r="F1405" s="1" t="s">
        <v>364</v>
      </c>
      <c r="G1405" s="1" t="s">
        <v>277</v>
      </c>
    </row>
    <row r="1406" spans="1:7" x14ac:dyDescent="0.2">
      <c r="A1406" s="26" t="str">
        <f>IF(ISBLANK(Tableau1[[#This Row],[Magasin]])," ",Tableau1[[#This Row],[Magasin]]&amp;"_"&amp;INT((ROW(A1406)-2)/20)+1)</f>
        <v>1160_71</v>
      </c>
      <c r="B1406" s="1">
        <v>564063</v>
      </c>
      <c r="C1406" s="1">
        <v>1011</v>
      </c>
      <c r="D1406" s="1" t="s">
        <v>986</v>
      </c>
      <c r="E1406" s="1">
        <v>1160</v>
      </c>
      <c r="F1406" s="1" t="s">
        <v>364</v>
      </c>
      <c r="G1406" s="1" t="s">
        <v>277</v>
      </c>
    </row>
    <row r="1407" spans="1:7" x14ac:dyDescent="0.2">
      <c r="A1407" s="26" t="str">
        <f>IF(ISBLANK(Tableau1[[#This Row],[Magasin]])," ",Tableau1[[#This Row],[Magasin]]&amp;"_"&amp;INT((ROW(A1407)-2)/20)+1)</f>
        <v>1160_71</v>
      </c>
      <c r="B1407" s="1">
        <v>564064</v>
      </c>
      <c r="C1407" s="1">
        <v>1011</v>
      </c>
      <c r="D1407" s="1" t="s">
        <v>513</v>
      </c>
      <c r="E1407" s="1">
        <v>1160</v>
      </c>
      <c r="F1407" s="1" t="s">
        <v>362</v>
      </c>
      <c r="G1407" s="1" t="s">
        <v>277</v>
      </c>
    </row>
    <row r="1408" spans="1:7" x14ac:dyDescent="0.2">
      <c r="A1408" s="26" t="str">
        <f>IF(ISBLANK(Tableau1[[#This Row],[Magasin]])," ",Tableau1[[#This Row],[Magasin]]&amp;"_"&amp;INT((ROW(A1408)-2)/20)+1)</f>
        <v>1160_71</v>
      </c>
      <c r="B1408" s="1">
        <v>564065</v>
      </c>
      <c r="C1408" s="1">
        <v>1011</v>
      </c>
      <c r="D1408" s="1" t="s">
        <v>987</v>
      </c>
      <c r="E1408" s="1">
        <v>1160</v>
      </c>
      <c r="F1408" s="1" t="s">
        <v>29</v>
      </c>
      <c r="G1408" s="1" t="s">
        <v>26</v>
      </c>
    </row>
    <row r="1409" spans="1:7" x14ac:dyDescent="0.2">
      <c r="A1409" s="26" t="str">
        <f>IF(ISBLANK(Tableau1[[#This Row],[Magasin]])," ",Tableau1[[#This Row],[Magasin]]&amp;"_"&amp;INT((ROW(A1409)-2)/20)+1)</f>
        <v>1160_71</v>
      </c>
      <c r="B1409" s="1">
        <v>564066</v>
      </c>
      <c r="C1409" s="1">
        <v>1011</v>
      </c>
      <c r="D1409" s="1" t="s">
        <v>988</v>
      </c>
      <c r="E1409" s="1">
        <v>1160</v>
      </c>
      <c r="F1409" s="1" t="s">
        <v>116</v>
      </c>
      <c r="G1409" s="1" t="s">
        <v>26</v>
      </c>
    </row>
    <row r="1410" spans="1:7" x14ac:dyDescent="0.2">
      <c r="A1410" s="26" t="str">
        <f>IF(ISBLANK(Tableau1[[#This Row],[Magasin]])," ",Tableau1[[#This Row],[Magasin]]&amp;"_"&amp;INT((ROW(A1410)-2)/20)+1)</f>
        <v>1160_71</v>
      </c>
      <c r="B1410" s="1">
        <v>564067</v>
      </c>
      <c r="C1410" s="1">
        <v>1011</v>
      </c>
      <c r="D1410" s="1" t="s">
        <v>989</v>
      </c>
      <c r="E1410" s="1">
        <v>1160</v>
      </c>
      <c r="F1410" s="1" t="s">
        <v>116</v>
      </c>
      <c r="G1410" s="1" t="s">
        <v>26</v>
      </c>
    </row>
    <row r="1411" spans="1:7" x14ac:dyDescent="0.2">
      <c r="A1411" s="26" t="str">
        <f>IF(ISBLANK(Tableau1[[#This Row],[Magasin]])," ",Tableau1[[#This Row],[Magasin]]&amp;"_"&amp;INT((ROW(A1411)-2)/20)+1)</f>
        <v>1160_71</v>
      </c>
      <c r="B1411" s="1">
        <v>564068</v>
      </c>
      <c r="C1411" s="1">
        <v>1011</v>
      </c>
      <c r="D1411" s="1" t="s">
        <v>990</v>
      </c>
      <c r="E1411" s="1">
        <v>1160</v>
      </c>
      <c r="F1411" s="1" t="s">
        <v>115</v>
      </c>
      <c r="G1411" s="1" t="s">
        <v>26</v>
      </c>
    </row>
    <row r="1412" spans="1:7" x14ac:dyDescent="0.2">
      <c r="A1412" s="26" t="str">
        <f>IF(ISBLANK(Tableau1[[#This Row],[Magasin]])," ",Tableau1[[#This Row],[Magasin]]&amp;"_"&amp;INT((ROW(A1412)-2)/20)+1)</f>
        <v>1160_71</v>
      </c>
      <c r="B1412" s="1">
        <v>564069</v>
      </c>
      <c r="C1412" s="1">
        <v>1011</v>
      </c>
      <c r="D1412" s="1" t="s">
        <v>991</v>
      </c>
      <c r="E1412" s="1">
        <v>1160</v>
      </c>
      <c r="F1412" s="1" t="s">
        <v>115</v>
      </c>
      <c r="G1412" s="1" t="s">
        <v>26</v>
      </c>
    </row>
    <row r="1413" spans="1:7" x14ac:dyDescent="0.2">
      <c r="A1413" s="26" t="str">
        <f>IF(ISBLANK(Tableau1[[#This Row],[Magasin]])," ",Tableau1[[#This Row],[Magasin]]&amp;"_"&amp;INT((ROW(A1413)-2)/20)+1)</f>
        <v>1160_71</v>
      </c>
      <c r="B1413" s="1">
        <v>564070</v>
      </c>
      <c r="C1413" s="1">
        <v>1011</v>
      </c>
      <c r="D1413" s="1" t="s">
        <v>285</v>
      </c>
      <c r="E1413" s="1">
        <v>1160</v>
      </c>
      <c r="F1413" s="1" t="s">
        <v>29</v>
      </c>
      <c r="G1413" s="1" t="s">
        <v>26</v>
      </c>
    </row>
    <row r="1414" spans="1:7" x14ac:dyDescent="0.2">
      <c r="A1414" s="26" t="str">
        <f>IF(ISBLANK(Tableau1[[#This Row],[Magasin]])," ",Tableau1[[#This Row],[Magasin]]&amp;"_"&amp;INT((ROW(A1414)-2)/20)+1)</f>
        <v>1160_71</v>
      </c>
      <c r="B1414" s="1">
        <v>564072</v>
      </c>
      <c r="C1414" s="1">
        <v>1011</v>
      </c>
      <c r="D1414" s="1" t="s">
        <v>992</v>
      </c>
      <c r="E1414" s="1">
        <v>1160</v>
      </c>
      <c r="F1414" s="1" t="s">
        <v>116</v>
      </c>
      <c r="G1414" s="1" t="s">
        <v>26</v>
      </c>
    </row>
    <row r="1415" spans="1:7" x14ac:dyDescent="0.2">
      <c r="A1415" s="26" t="str">
        <f>IF(ISBLANK(Tableau1[[#This Row],[Magasin]])," ",Tableau1[[#This Row],[Magasin]]&amp;"_"&amp;INT((ROW(A1415)-2)/20)+1)</f>
        <v>1160_71</v>
      </c>
      <c r="B1415" s="1">
        <v>564082</v>
      </c>
      <c r="C1415" s="1">
        <v>1011</v>
      </c>
      <c r="D1415" s="1" t="s">
        <v>993</v>
      </c>
      <c r="E1415" s="1">
        <v>1160</v>
      </c>
      <c r="F1415" s="1" t="s">
        <v>364</v>
      </c>
      <c r="G1415" s="1" t="s">
        <v>277</v>
      </c>
    </row>
    <row r="1416" spans="1:7" x14ac:dyDescent="0.2">
      <c r="A1416" s="26" t="str">
        <f>IF(ISBLANK(Tableau1[[#This Row],[Magasin]])," ",Tableau1[[#This Row],[Magasin]]&amp;"_"&amp;INT((ROW(A1416)-2)/20)+1)</f>
        <v>1160_71</v>
      </c>
      <c r="B1416" s="1">
        <v>564083</v>
      </c>
      <c r="C1416" s="1">
        <v>1011</v>
      </c>
      <c r="D1416" s="1" t="s">
        <v>994</v>
      </c>
      <c r="E1416" s="1">
        <v>1160</v>
      </c>
      <c r="F1416" s="1" t="s">
        <v>197</v>
      </c>
      <c r="G1416" s="1" t="s">
        <v>26</v>
      </c>
    </row>
    <row r="1417" spans="1:7" x14ac:dyDescent="0.2">
      <c r="A1417" s="26" t="str">
        <f>IF(ISBLANK(Tableau1[[#This Row],[Magasin]])," ",Tableau1[[#This Row],[Magasin]]&amp;"_"&amp;INT((ROW(A1417)-2)/20)+1)</f>
        <v>1160_71</v>
      </c>
      <c r="B1417" s="1">
        <v>564097</v>
      </c>
      <c r="C1417" s="1">
        <v>1011</v>
      </c>
      <c r="D1417" s="1" t="s">
        <v>995</v>
      </c>
      <c r="E1417" s="1">
        <v>1160</v>
      </c>
      <c r="F1417" s="1" t="s">
        <v>362</v>
      </c>
      <c r="G1417" s="1" t="s">
        <v>277</v>
      </c>
    </row>
    <row r="1418" spans="1:7" x14ac:dyDescent="0.2">
      <c r="A1418" s="26" t="str">
        <f>IF(ISBLANK(Tableau1[[#This Row],[Magasin]])," ",Tableau1[[#This Row],[Magasin]]&amp;"_"&amp;INT((ROW(A1418)-2)/20)+1)</f>
        <v>1160_71</v>
      </c>
      <c r="B1418" s="1">
        <v>564099</v>
      </c>
      <c r="C1418" s="1">
        <v>1011</v>
      </c>
      <c r="D1418" s="1" t="s">
        <v>366</v>
      </c>
      <c r="E1418" s="1">
        <v>1160</v>
      </c>
      <c r="F1418" s="1" t="s">
        <v>364</v>
      </c>
      <c r="G1418" s="1" t="s">
        <v>277</v>
      </c>
    </row>
    <row r="1419" spans="1:7" x14ac:dyDescent="0.2">
      <c r="A1419" s="26" t="str">
        <f>IF(ISBLANK(Tableau1[[#This Row],[Magasin]])," ",Tableau1[[#This Row],[Magasin]]&amp;"_"&amp;INT((ROW(A1419)-2)/20)+1)</f>
        <v>1160_71</v>
      </c>
      <c r="B1419" s="1">
        <v>564106</v>
      </c>
      <c r="C1419" s="1">
        <v>1011</v>
      </c>
      <c r="D1419" s="1" t="s">
        <v>996</v>
      </c>
      <c r="E1419" s="1">
        <v>1160</v>
      </c>
      <c r="F1419" s="1" t="s">
        <v>34</v>
      </c>
      <c r="G1419" s="1" t="s">
        <v>26</v>
      </c>
    </row>
    <row r="1420" spans="1:7" x14ac:dyDescent="0.2">
      <c r="A1420" s="26" t="str">
        <f>IF(ISBLANK(Tableau1[[#This Row],[Magasin]])," ",Tableau1[[#This Row],[Magasin]]&amp;"_"&amp;INT((ROW(A1420)-2)/20)+1)</f>
        <v>1160_71</v>
      </c>
      <c r="B1420" s="1">
        <v>564108</v>
      </c>
      <c r="C1420" s="1">
        <v>1011</v>
      </c>
      <c r="D1420" s="1" t="s">
        <v>283</v>
      </c>
      <c r="E1420" s="1">
        <v>1160</v>
      </c>
      <c r="F1420" s="1" t="s">
        <v>96</v>
      </c>
      <c r="G1420" s="1" t="s">
        <v>26</v>
      </c>
    </row>
    <row r="1421" spans="1:7" x14ac:dyDescent="0.2">
      <c r="A1421" s="26" t="str">
        <f>IF(ISBLANK(Tableau1[[#This Row],[Magasin]])," ",Tableau1[[#This Row],[Magasin]]&amp;"_"&amp;INT((ROW(A1421)-2)/20)+1)</f>
        <v>1160_71</v>
      </c>
      <c r="B1421" s="1">
        <v>564109</v>
      </c>
      <c r="C1421" s="1">
        <v>1011</v>
      </c>
      <c r="D1421" s="1" t="s">
        <v>997</v>
      </c>
      <c r="E1421" s="1">
        <v>1160</v>
      </c>
      <c r="F1421" s="1" t="s">
        <v>25</v>
      </c>
      <c r="G1421" s="1" t="s">
        <v>26</v>
      </c>
    </row>
    <row r="1422" spans="1:7" x14ac:dyDescent="0.2">
      <c r="A1422" s="26" t="str">
        <f>IF(ISBLANK(Tableau1[[#This Row],[Magasin]])," ",Tableau1[[#This Row],[Magasin]]&amp;"_"&amp;INT((ROW(A1422)-2)/20)+1)</f>
        <v>1160_72</v>
      </c>
      <c r="B1422" s="1">
        <v>564110</v>
      </c>
      <c r="C1422" s="1">
        <v>1011</v>
      </c>
      <c r="D1422" s="1" t="s">
        <v>998</v>
      </c>
      <c r="E1422" s="1">
        <v>1160</v>
      </c>
      <c r="F1422" s="1" t="s">
        <v>96</v>
      </c>
      <c r="G1422" s="1" t="s">
        <v>26</v>
      </c>
    </row>
    <row r="1423" spans="1:7" x14ac:dyDescent="0.2">
      <c r="A1423" s="26" t="str">
        <f>IF(ISBLANK(Tableau1[[#This Row],[Magasin]])," ",Tableau1[[#This Row],[Magasin]]&amp;"_"&amp;INT((ROW(A1423)-2)/20)+1)</f>
        <v>1160_72</v>
      </c>
      <c r="B1423" s="1">
        <v>564111</v>
      </c>
      <c r="C1423" s="1">
        <v>1011</v>
      </c>
      <c r="D1423" s="1" t="s">
        <v>999</v>
      </c>
      <c r="E1423" s="1">
        <v>1160</v>
      </c>
      <c r="F1423" s="1" t="s">
        <v>96</v>
      </c>
      <c r="G1423" s="1" t="s">
        <v>26</v>
      </c>
    </row>
    <row r="1424" spans="1:7" x14ac:dyDescent="0.2">
      <c r="A1424" s="26" t="str">
        <f>IF(ISBLANK(Tableau1[[#This Row],[Magasin]])," ",Tableau1[[#This Row],[Magasin]]&amp;"_"&amp;INT((ROW(A1424)-2)/20)+1)</f>
        <v>1160_72</v>
      </c>
      <c r="B1424" s="1">
        <v>564138</v>
      </c>
      <c r="C1424" s="1">
        <v>1011</v>
      </c>
      <c r="D1424" s="1" t="s">
        <v>1000</v>
      </c>
      <c r="E1424" s="1">
        <v>1160</v>
      </c>
      <c r="F1424" s="1" t="s">
        <v>67</v>
      </c>
      <c r="G1424" s="1" t="s">
        <v>26</v>
      </c>
    </row>
    <row r="1425" spans="1:7" x14ac:dyDescent="0.2">
      <c r="A1425" s="26" t="str">
        <f>IF(ISBLANK(Tableau1[[#This Row],[Magasin]])," ",Tableau1[[#This Row],[Magasin]]&amp;"_"&amp;INT((ROW(A1425)-2)/20)+1)</f>
        <v>1160_72</v>
      </c>
      <c r="B1425" s="1">
        <v>564140</v>
      </c>
      <c r="C1425" s="1">
        <v>1011</v>
      </c>
      <c r="D1425" s="1" t="s">
        <v>432</v>
      </c>
      <c r="E1425" s="1">
        <v>1160</v>
      </c>
      <c r="F1425" s="1" t="s">
        <v>108</v>
      </c>
      <c r="G1425" s="1" t="s">
        <v>26</v>
      </c>
    </row>
    <row r="1426" spans="1:7" x14ac:dyDescent="0.2">
      <c r="A1426" s="26" t="str">
        <f>IF(ISBLANK(Tableau1[[#This Row],[Magasin]])," ",Tableau1[[#This Row],[Magasin]]&amp;"_"&amp;INT((ROW(A1426)-2)/20)+1)</f>
        <v>1160_72</v>
      </c>
      <c r="B1426" s="1">
        <v>564141</v>
      </c>
      <c r="C1426" s="1">
        <v>1011</v>
      </c>
      <c r="D1426" s="1" t="s">
        <v>977</v>
      </c>
      <c r="E1426" s="1">
        <v>1160</v>
      </c>
      <c r="F1426" s="1" t="s">
        <v>116</v>
      </c>
      <c r="G1426" s="1" t="s">
        <v>26</v>
      </c>
    </row>
    <row r="1427" spans="1:7" x14ac:dyDescent="0.2">
      <c r="A1427" s="26" t="str">
        <f>IF(ISBLANK(Tableau1[[#This Row],[Magasin]])," ",Tableau1[[#This Row],[Magasin]]&amp;"_"&amp;INT((ROW(A1427)-2)/20)+1)</f>
        <v>1160_72</v>
      </c>
      <c r="B1427" s="1">
        <v>564161</v>
      </c>
      <c r="C1427" s="1">
        <v>1011</v>
      </c>
      <c r="D1427" s="1" t="s">
        <v>1001</v>
      </c>
      <c r="E1427" s="1">
        <v>1160</v>
      </c>
      <c r="F1427" s="1" t="s">
        <v>197</v>
      </c>
      <c r="G1427" s="1" t="s">
        <v>26</v>
      </c>
    </row>
    <row r="1428" spans="1:7" x14ac:dyDescent="0.2">
      <c r="A1428" s="26" t="str">
        <f>IF(ISBLANK(Tableau1[[#This Row],[Magasin]])," ",Tableau1[[#This Row],[Magasin]]&amp;"_"&amp;INT((ROW(A1428)-2)/20)+1)</f>
        <v>1160_72</v>
      </c>
      <c r="B1428" s="1">
        <v>564241</v>
      </c>
      <c r="C1428" s="1">
        <v>1011</v>
      </c>
      <c r="D1428" s="1" t="s">
        <v>1002</v>
      </c>
      <c r="E1428" s="1">
        <v>1160</v>
      </c>
      <c r="F1428" s="1" t="s">
        <v>292</v>
      </c>
      <c r="G1428" s="1" t="s">
        <v>47</v>
      </c>
    </row>
    <row r="1429" spans="1:7" x14ac:dyDescent="0.2">
      <c r="A1429" s="26" t="str">
        <f>IF(ISBLANK(Tableau1[[#This Row],[Magasin]])," ",Tableau1[[#This Row],[Magasin]]&amp;"_"&amp;INT((ROW(A1429)-2)/20)+1)</f>
        <v>1160_72</v>
      </c>
      <c r="B1429" s="1">
        <v>564243</v>
      </c>
      <c r="C1429" s="1">
        <v>1011</v>
      </c>
      <c r="D1429" s="1" t="s">
        <v>1003</v>
      </c>
      <c r="E1429" s="1">
        <v>1160</v>
      </c>
      <c r="F1429" s="1" t="s">
        <v>292</v>
      </c>
      <c r="G1429" s="1" t="s">
        <v>47</v>
      </c>
    </row>
    <row r="1430" spans="1:7" x14ac:dyDescent="0.2">
      <c r="A1430" s="26" t="str">
        <f>IF(ISBLANK(Tableau1[[#This Row],[Magasin]])," ",Tableau1[[#This Row],[Magasin]]&amp;"_"&amp;INT((ROW(A1430)-2)/20)+1)</f>
        <v>1160_72</v>
      </c>
      <c r="B1430" s="1">
        <v>564244</v>
      </c>
      <c r="C1430" s="1">
        <v>1011</v>
      </c>
      <c r="D1430" s="1" t="s">
        <v>1004</v>
      </c>
      <c r="E1430" s="1">
        <v>1160</v>
      </c>
      <c r="F1430" s="1" t="s">
        <v>292</v>
      </c>
      <c r="G1430" s="1" t="s">
        <v>47</v>
      </c>
    </row>
    <row r="1431" spans="1:7" x14ac:dyDescent="0.2">
      <c r="A1431" s="26" t="str">
        <f>IF(ISBLANK(Tableau1[[#This Row],[Magasin]])," ",Tableau1[[#This Row],[Magasin]]&amp;"_"&amp;INT((ROW(A1431)-2)/20)+1)</f>
        <v>1160_72</v>
      </c>
      <c r="B1431" s="1">
        <v>564248</v>
      </c>
      <c r="C1431" s="1">
        <v>1011</v>
      </c>
      <c r="D1431" s="1" t="s">
        <v>445</v>
      </c>
      <c r="E1431" s="1">
        <v>1160</v>
      </c>
      <c r="F1431" s="1" t="s">
        <v>108</v>
      </c>
      <c r="G1431" s="1" t="s">
        <v>26</v>
      </c>
    </row>
    <row r="1432" spans="1:7" x14ac:dyDescent="0.2">
      <c r="A1432" s="26" t="str">
        <f>IF(ISBLANK(Tableau1[[#This Row],[Magasin]])," ",Tableau1[[#This Row],[Magasin]]&amp;"_"&amp;INT((ROW(A1432)-2)/20)+1)</f>
        <v>1160_72</v>
      </c>
      <c r="B1432" s="1">
        <v>564257</v>
      </c>
      <c r="C1432" s="1">
        <v>1011</v>
      </c>
      <c r="D1432" s="1" t="s">
        <v>1005</v>
      </c>
      <c r="E1432" s="1">
        <v>1160</v>
      </c>
      <c r="F1432" s="1" t="s">
        <v>67</v>
      </c>
      <c r="G1432" s="1" t="s">
        <v>26</v>
      </c>
    </row>
    <row r="1433" spans="1:7" x14ac:dyDescent="0.2">
      <c r="A1433" s="26" t="str">
        <f>IF(ISBLANK(Tableau1[[#This Row],[Magasin]])," ",Tableau1[[#This Row],[Magasin]]&amp;"_"&amp;INT((ROW(A1433)-2)/20)+1)</f>
        <v>1160_72</v>
      </c>
      <c r="B1433" s="1">
        <v>564269</v>
      </c>
      <c r="C1433" s="1">
        <v>1011</v>
      </c>
      <c r="D1433" s="1" t="s">
        <v>405</v>
      </c>
      <c r="E1433" s="1">
        <v>1160</v>
      </c>
      <c r="F1433" s="1" t="s">
        <v>86</v>
      </c>
      <c r="G1433" s="1" t="s">
        <v>26</v>
      </c>
    </row>
    <row r="1434" spans="1:7" x14ac:dyDescent="0.2">
      <c r="A1434" s="26" t="str">
        <f>IF(ISBLANK(Tableau1[[#This Row],[Magasin]])," ",Tableau1[[#This Row],[Magasin]]&amp;"_"&amp;INT((ROW(A1434)-2)/20)+1)</f>
        <v>1160_72</v>
      </c>
      <c r="B1434" s="1">
        <v>564296</v>
      </c>
      <c r="C1434" s="1">
        <v>1011</v>
      </c>
      <c r="D1434" s="1" t="s">
        <v>1006</v>
      </c>
      <c r="E1434" s="1">
        <v>1160</v>
      </c>
      <c r="F1434" s="1" t="s">
        <v>69</v>
      </c>
      <c r="G1434" s="1" t="s">
        <v>47</v>
      </c>
    </row>
    <row r="1435" spans="1:7" x14ac:dyDescent="0.2">
      <c r="A1435" s="26" t="str">
        <f>IF(ISBLANK(Tableau1[[#This Row],[Magasin]])," ",Tableau1[[#This Row],[Magasin]]&amp;"_"&amp;INT((ROW(A1435)-2)/20)+1)</f>
        <v>1160_72</v>
      </c>
      <c r="B1435" s="1">
        <v>564297</v>
      </c>
      <c r="C1435" s="1">
        <v>1011</v>
      </c>
      <c r="D1435" s="1" t="s">
        <v>1007</v>
      </c>
      <c r="E1435" s="1">
        <v>1160</v>
      </c>
      <c r="F1435" s="1" t="s">
        <v>69</v>
      </c>
      <c r="G1435" s="1" t="s">
        <v>47</v>
      </c>
    </row>
    <row r="1436" spans="1:7" x14ac:dyDescent="0.2">
      <c r="A1436" s="26" t="str">
        <f>IF(ISBLANK(Tableau1[[#This Row],[Magasin]])," ",Tableau1[[#This Row],[Magasin]]&amp;"_"&amp;INT((ROW(A1436)-2)/20)+1)</f>
        <v>1160_72</v>
      </c>
      <c r="B1436" s="1">
        <v>564301</v>
      </c>
      <c r="C1436" s="1">
        <v>1011</v>
      </c>
      <c r="D1436" s="1" t="s">
        <v>1000</v>
      </c>
      <c r="E1436" s="1">
        <v>1160</v>
      </c>
      <c r="F1436" s="1" t="s">
        <v>84</v>
      </c>
      <c r="G1436" s="1" t="s">
        <v>26</v>
      </c>
    </row>
    <row r="1437" spans="1:7" x14ac:dyDescent="0.2">
      <c r="A1437" s="26" t="str">
        <f>IF(ISBLANK(Tableau1[[#This Row],[Magasin]])," ",Tableau1[[#This Row],[Magasin]]&amp;"_"&amp;INT((ROW(A1437)-2)/20)+1)</f>
        <v>1160_72</v>
      </c>
      <c r="B1437" s="1">
        <v>564304</v>
      </c>
      <c r="C1437" s="1">
        <v>1011</v>
      </c>
      <c r="D1437" s="1" t="s">
        <v>341</v>
      </c>
      <c r="E1437" s="1">
        <v>1160</v>
      </c>
      <c r="F1437" s="1" t="s">
        <v>84</v>
      </c>
      <c r="G1437" s="1" t="s">
        <v>26</v>
      </c>
    </row>
    <row r="1438" spans="1:7" x14ac:dyDescent="0.2">
      <c r="A1438" s="26" t="str">
        <f>IF(ISBLANK(Tableau1[[#This Row],[Magasin]])," ",Tableau1[[#This Row],[Magasin]]&amp;"_"&amp;INT((ROW(A1438)-2)/20)+1)</f>
        <v>1160_72</v>
      </c>
      <c r="B1438" s="1">
        <v>564307</v>
      </c>
      <c r="C1438" s="1">
        <v>1011</v>
      </c>
      <c r="D1438" s="1" t="s">
        <v>1008</v>
      </c>
      <c r="E1438" s="1">
        <v>1160</v>
      </c>
      <c r="F1438" s="1" t="s">
        <v>49</v>
      </c>
      <c r="G1438" s="1" t="s">
        <v>26</v>
      </c>
    </row>
    <row r="1439" spans="1:7" x14ac:dyDescent="0.2">
      <c r="A1439" s="26" t="str">
        <f>IF(ISBLANK(Tableau1[[#This Row],[Magasin]])," ",Tableau1[[#This Row],[Magasin]]&amp;"_"&amp;INT((ROW(A1439)-2)/20)+1)</f>
        <v>1160_72</v>
      </c>
      <c r="B1439" s="1">
        <v>564308</v>
      </c>
      <c r="C1439" s="1">
        <v>1011</v>
      </c>
      <c r="D1439" s="1" t="s">
        <v>345</v>
      </c>
      <c r="E1439" s="1">
        <v>1160</v>
      </c>
      <c r="F1439" s="1" t="s">
        <v>49</v>
      </c>
      <c r="G1439" s="1" t="s">
        <v>26</v>
      </c>
    </row>
    <row r="1440" spans="1:7" x14ac:dyDescent="0.2">
      <c r="A1440" s="26" t="str">
        <f>IF(ISBLANK(Tableau1[[#This Row],[Magasin]])," ",Tableau1[[#This Row],[Magasin]]&amp;"_"&amp;INT((ROW(A1440)-2)/20)+1)</f>
        <v>1160_72</v>
      </c>
      <c r="B1440" s="1">
        <v>564309</v>
      </c>
      <c r="C1440" s="1">
        <v>1011</v>
      </c>
      <c r="D1440" s="1" t="s">
        <v>30</v>
      </c>
      <c r="E1440" s="1">
        <v>1160</v>
      </c>
      <c r="F1440" s="1" t="s">
        <v>49</v>
      </c>
      <c r="G1440" s="1" t="s">
        <v>26</v>
      </c>
    </row>
    <row r="1441" spans="1:7" x14ac:dyDescent="0.2">
      <c r="A1441" s="26" t="str">
        <f>IF(ISBLANK(Tableau1[[#This Row],[Magasin]])," ",Tableau1[[#This Row],[Magasin]]&amp;"_"&amp;INT((ROW(A1441)-2)/20)+1)</f>
        <v>1160_72</v>
      </c>
      <c r="B1441" s="1">
        <v>564310</v>
      </c>
      <c r="C1441" s="1">
        <v>1011</v>
      </c>
      <c r="D1441" s="1" t="s">
        <v>1009</v>
      </c>
      <c r="E1441" s="1">
        <v>1160</v>
      </c>
      <c r="F1441" s="1" t="s">
        <v>49</v>
      </c>
      <c r="G1441" s="1" t="s">
        <v>26</v>
      </c>
    </row>
    <row r="1442" spans="1:7" x14ac:dyDescent="0.2">
      <c r="A1442" s="26" t="str">
        <f>IF(ISBLANK(Tableau1[[#This Row],[Magasin]])," ",Tableau1[[#This Row],[Magasin]]&amp;"_"&amp;INT((ROW(A1442)-2)/20)+1)</f>
        <v>1160_73</v>
      </c>
      <c r="B1442" s="1">
        <v>564312</v>
      </c>
      <c r="C1442" s="1">
        <v>1011</v>
      </c>
      <c r="D1442" s="1" t="s">
        <v>1010</v>
      </c>
      <c r="E1442" s="1">
        <v>1160</v>
      </c>
      <c r="F1442" s="1" t="s">
        <v>84</v>
      </c>
      <c r="G1442" s="1" t="s">
        <v>26</v>
      </c>
    </row>
    <row r="1443" spans="1:7" x14ac:dyDescent="0.2">
      <c r="A1443" s="26" t="str">
        <f>IF(ISBLANK(Tableau1[[#This Row],[Magasin]])," ",Tableau1[[#This Row],[Magasin]]&amp;"_"&amp;INT((ROW(A1443)-2)/20)+1)</f>
        <v>1160_73</v>
      </c>
      <c r="B1443" s="1">
        <v>564314</v>
      </c>
      <c r="C1443" s="1">
        <v>1031</v>
      </c>
      <c r="D1443" s="1" t="s">
        <v>1011</v>
      </c>
      <c r="E1443" s="1">
        <v>1160</v>
      </c>
      <c r="F1443" s="1" t="s">
        <v>84</v>
      </c>
      <c r="G1443" s="1" t="s">
        <v>26</v>
      </c>
    </row>
    <row r="1444" spans="1:7" x14ac:dyDescent="0.2">
      <c r="A1444" s="26" t="str">
        <f>IF(ISBLANK(Tableau1[[#This Row],[Magasin]])," ",Tableau1[[#This Row],[Magasin]]&amp;"_"&amp;INT((ROW(A1444)-2)/20)+1)</f>
        <v>1160_73</v>
      </c>
      <c r="B1444" s="1">
        <v>564317</v>
      </c>
      <c r="C1444" s="1">
        <v>1011</v>
      </c>
      <c r="D1444" s="1" t="s">
        <v>1012</v>
      </c>
      <c r="E1444" s="1">
        <v>1160</v>
      </c>
      <c r="F1444" s="1" t="s">
        <v>84</v>
      </c>
      <c r="G1444" s="1" t="s">
        <v>26</v>
      </c>
    </row>
    <row r="1445" spans="1:7" x14ac:dyDescent="0.2">
      <c r="A1445" s="26" t="str">
        <f>IF(ISBLANK(Tableau1[[#This Row],[Magasin]])," ",Tableau1[[#This Row],[Magasin]]&amp;"_"&amp;INT((ROW(A1445)-2)/20)+1)</f>
        <v>1160_73</v>
      </c>
      <c r="B1445" s="1">
        <v>564319</v>
      </c>
      <c r="C1445" s="1">
        <v>1011</v>
      </c>
      <c r="D1445" s="1" t="s">
        <v>309</v>
      </c>
      <c r="E1445" s="1">
        <v>1160</v>
      </c>
      <c r="F1445" s="1" t="s">
        <v>49</v>
      </c>
      <c r="G1445" s="1" t="s">
        <v>26</v>
      </c>
    </row>
    <row r="1446" spans="1:7" x14ac:dyDescent="0.2">
      <c r="A1446" s="26" t="str">
        <f>IF(ISBLANK(Tableau1[[#This Row],[Magasin]])," ",Tableau1[[#This Row],[Magasin]]&amp;"_"&amp;INT((ROW(A1446)-2)/20)+1)</f>
        <v>1160_73</v>
      </c>
      <c r="B1446" s="1">
        <v>564321</v>
      </c>
      <c r="C1446" s="1">
        <v>1011</v>
      </c>
      <c r="D1446" s="1" t="s">
        <v>307</v>
      </c>
      <c r="E1446" s="1">
        <v>1160</v>
      </c>
      <c r="F1446" s="1" t="s">
        <v>49</v>
      </c>
      <c r="G1446" s="1" t="s">
        <v>26</v>
      </c>
    </row>
    <row r="1447" spans="1:7" x14ac:dyDescent="0.2">
      <c r="A1447" s="26" t="str">
        <f>IF(ISBLANK(Tableau1[[#This Row],[Magasin]])," ",Tableau1[[#This Row],[Magasin]]&amp;"_"&amp;INT((ROW(A1447)-2)/20)+1)</f>
        <v>1160_73</v>
      </c>
      <c r="B1447" s="1">
        <v>564323</v>
      </c>
      <c r="C1447" s="1">
        <v>1011</v>
      </c>
      <c r="D1447" s="1" t="s">
        <v>307</v>
      </c>
      <c r="E1447" s="1">
        <v>1160</v>
      </c>
      <c r="F1447" s="1" t="s">
        <v>49</v>
      </c>
      <c r="G1447" s="1" t="s">
        <v>26</v>
      </c>
    </row>
    <row r="1448" spans="1:7" x14ac:dyDescent="0.2">
      <c r="A1448" s="26" t="str">
        <f>IF(ISBLANK(Tableau1[[#This Row],[Magasin]])," ",Tableau1[[#This Row],[Magasin]]&amp;"_"&amp;INT((ROW(A1448)-2)/20)+1)</f>
        <v>1160_73</v>
      </c>
      <c r="B1448" s="1">
        <v>564329</v>
      </c>
      <c r="C1448" s="1">
        <v>1011</v>
      </c>
      <c r="D1448" s="1" t="s">
        <v>1013</v>
      </c>
      <c r="E1448" s="1">
        <v>1160</v>
      </c>
      <c r="F1448" s="1" t="s">
        <v>108</v>
      </c>
      <c r="G1448" s="1" t="s">
        <v>26</v>
      </c>
    </row>
    <row r="1449" spans="1:7" x14ac:dyDescent="0.2">
      <c r="A1449" s="26" t="str">
        <f>IF(ISBLANK(Tableau1[[#This Row],[Magasin]])," ",Tableau1[[#This Row],[Magasin]]&amp;"_"&amp;INT((ROW(A1449)-2)/20)+1)</f>
        <v>1160_73</v>
      </c>
      <c r="B1449" s="1">
        <v>564330</v>
      </c>
      <c r="C1449" s="1">
        <v>1011</v>
      </c>
      <c r="D1449" s="1" t="s">
        <v>1013</v>
      </c>
      <c r="E1449" s="1">
        <v>1160</v>
      </c>
      <c r="F1449" s="1" t="s">
        <v>108</v>
      </c>
      <c r="G1449" s="1" t="s">
        <v>26</v>
      </c>
    </row>
    <row r="1450" spans="1:7" x14ac:dyDescent="0.2">
      <c r="A1450" s="26" t="str">
        <f>IF(ISBLANK(Tableau1[[#This Row],[Magasin]])," ",Tableau1[[#This Row],[Magasin]]&amp;"_"&amp;INT((ROW(A1450)-2)/20)+1)</f>
        <v>1160_73</v>
      </c>
      <c r="B1450" s="1">
        <v>564331</v>
      </c>
      <c r="C1450" s="1">
        <v>1011</v>
      </c>
      <c r="D1450" s="1" t="s">
        <v>1013</v>
      </c>
      <c r="E1450" s="1">
        <v>1160</v>
      </c>
      <c r="F1450" s="1" t="s">
        <v>108</v>
      </c>
      <c r="G1450" s="1" t="s">
        <v>26</v>
      </c>
    </row>
    <row r="1451" spans="1:7" x14ac:dyDescent="0.2">
      <c r="A1451" s="26" t="str">
        <f>IF(ISBLANK(Tableau1[[#This Row],[Magasin]])," ",Tableau1[[#This Row],[Magasin]]&amp;"_"&amp;INT((ROW(A1451)-2)/20)+1)</f>
        <v>1160_73</v>
      </c>
      <c r="B1451" s="1">
        <v>564338</v>
      </c>
      <c r="C1451" s="1">
        <v>1011</v>
      </c>
      <c r="D1451" s="1" t="s">
        <v>1014</v>
      </c>
      <c r="E1451" s="1">
        <v>1160</v>
      </c>
      <c r="F1451" s="1" t="s">
        <v>49</v>
      </c>
      <c r="G1451" s="1" t="s">
        <v>26</v>
      </c>
    </row>
    <row r="1452" spans="1:7" x14ac:dyDescent="0.2">
      <c r="A1452" s="26" t="str">
        <f>IF(ISBLANK(Tableau1[[#This Row],[Magasin]])," ",Tableau1[[#This Row],[Magasin]]&amp;"_"&amp;INT((ROW(A1452)-2)/20)+1)</f>
        <v>1160_73</v>
      </c>
      <c r="B1452" s="1">
        <v>564339</v>
      </c>
      <c r="C1452" s="1">
        <v>1011</v>
      </c>
      <c r="D1452" s="1" t="s">
        <v>1015</v>
      </c>
      <c r="E1452" s="1">
        <v>1160</v>
      </c>
      <c r="F1452" s="1" t="s">
        <v>83</v>
      </c>
      <c r="G1452" s="1" t="s">
        <v>26</v>
      </c>
    </row>
    <row r="1453" spans="1:7" x14ac:dyDescent="0.2">
      <c r="A1453" s="26" t="str">
        <f>IF(ISBLANK(Tableau1[[#This Row],[Magasin]])," ",Tableau1[[#This Row],[Magasin]]&amp;"_"&amp;INT((ROW(A1453)-2)/20)+1)</f>
        <v>1160_73</v>
      </c>
      <c r="B1453" s="1">
        <v>564341</v>
      </c>
      <c r="C1453" s="1">
        <v>1011</v>
      </c>
      <c r="D1453" s="1" t="s">
        <v>946</v>
      </c>
      <c r="E1453" s="1">
        <v>1160</v>
      </c>
      <c r="F1453" s="1" t="s">
        <v>84</v>
      </c>
      <c r="G1453" s="1" t="s">
        <v>26</v>
      </c>
    </row>
    <row r="1454" spans="1:7" x14ac:dyDescent="0.2">
      <c r="A1454" s="26" t="str">
        <f>IF(ISBLANK(Tableau1[[#This Row],[Magasin]])," ",Tableau1[[#This Row],[Magasin]]&amp;"_"&amp;INT((ROW(A1454)-2)/20)+1)</f>
        <v>1160_73</v>
      </c>
      <c r="B1454" s="1">
        <v>564344</v>
      </c>
      <c r="C1454" s="1">
        <v>1011</v>
      </c>
      <c r="D1454" s="1" t="s">
        <v>432</v>
      </c>
      <c r="E1454" s="1">
        <v>1160</v>
      </c>
      <c r="F1454" s="1" t="s">
        <v>83</v>
      </c>
      <c r="G1454" s="1" t="s">
        <v>26</v>
      </c>
    </row>
    <row r="1455" spans="1:7" x14ac:dyDescent="0.2">
      <c r="A1455" s="26" t="str">
        <f>IF(ISBLANK(Tableau1[[#This Row],[Magasin]])," ",Tableau1[[#This Row],[Magasin]]&amp;"_"&amp;INT((ROW(A1455)-2)/20)+1)</f>
        <v>1160_73</v>
      </c>
      <c r="B1455" s="1">
        <v>564346</v>
      </c>
      <c r="C1455" s="1">
        <v>1011</v>
      </c>
      <c r="D1455" s="1" t="s">
        <v>306</v>
      </c>
      <c r="E1455" s="1">
        <v>1160</v>
      </c>
      <c r="F1455" s="1" t="s">
        <v>86</v>
      </c>
      <c r="G1455" s="1" t="s">
        <v>26</v>
      </c>
    </row>
    <row r="1456" spans="1:7" x14ac:dyDescent="0.2">
      <c r="A1456" s="26" t="str">
        <f>IF(ISBLANK(Tableau1[[#This Row],[Magasin]])," ",Tableau1[[#This Row],[Magasin]]&amp;"_"&amp;INT((ROW(A1456)-2)/20)+1)</f>
        <v>1160_73</v>
      </c>
      <c r="B1456" s="1">
        <v>564347</v>
      </c>
      <c r="C1456" s="1">
        <v>1011</v>
      </c>
      <c r="D1456" s="1" t="s">
        <v>534</v>
      </c>
      <c r="E1456" s="1">
        <v>1160</v>
      </c>
      <c r="F1456" s="1" t="s">
        <v>34</v>
      </c>
      <c r="G1456" s="1" t="s">
        <v>26</v>
      </c>
    </row>
    <row r="1457" spans="1:7" x14ac:dyDescent="0.2">
      <c r="A1457" s="26" t="str">
        <f>IF(ISBLANK(Tableau1[[#This Row],[Magasin]])," ",Tableau1[[#This Row],[Magasin]]&amp;"_"&amp;INT((ROW(A1457)-2)/20)+1)</f>
        <v>1160_73</v>
      </c>
      <c r="B1457" s="1">
        <v>564361</v>
      </c>
      <c r="C1457" s="1">
        <v>1011</v>
      </c>
      <c r="D1457" s="1" t="s">
        <v>1016</v>
      </c>
      <c r="E1457" s="1">
        <v>1160</v>
      </c>
      <c r="F1457" s="1" t="s">
        <v>34</v>
      </c>
      <c r="G1457" s="1" t="s">
        <v>26</v>
      </c>
    </row>
    <row r="1458" spans="1:7" x14ac:dyDescent="0.2">
      <c r="A1458" s="26" t="str">
        <f>IF(ISBLANK(Tableau1[[#This Row],[Magasin]])," ",Tableau1[[#This Row],[Magasin]]&amp;"_"&amp;INT((ROW(A1458)-2)/20)+1)</f>
        <v>1160_73</v>
      </c>
      <c r="B1458" s="1">
        <v>564364</v>
      </c>
      <c r="C1458" s="1">
        <v>1011</v>
      </c>
      <c r="D1458" s="1" t="s">
        <v>946</v>
      </c>
      <c r="E1458" s="1">
        <v>1160</v>
      </c>
      <c r="F1458" s="1" t="s">
        <v>96</v>
      </c>
      <c r="G1458" s="1" t="s">
        <v>26</v>
      </c>
    </row>
    <row r="1459" spans="1:7" x14ac:dyDescent="0.2">
      <c r="A1459" s="26" t="str">
        <f>IF(ISBLANK(Tableau1[[#This Row],[Magasin]])," ",Tableau1[[#This Row],[Magasin]]&amp;"_"&amp;INT((ROW(A1459)-2)/20)+1)</f>
        <v>1160_73</v>
      </c>
      <c r="B1459" s="1">
        <v>564366</v>
      </c>
      <c r="C1459" s="1">
        <v>1011</v>
      </c>
      <c r="D1459" s="1" t="s">
        <v>365</v>
      </c>
      <c r="E1459" s="1">
        <v>1160</v>
      </c>
      <c r="F1459" s="1" t="s">
        <v>311</v>
      </c>
      <c r="G1459" s="1" t="s">
        <v>277</v>
      </c>
    </row>
    <row r="1460" spans="1:7" x14ac:dyDescent="0.2">
      <c r="A1460" s="26" t="str">
        <f>IF(ISBLANK(Tableau1[[#This Row],[Magasin]])," ",Tableau1[[#This Row],[Magasin]]&amp;"_"&amp;INT((ROW(A1460)-2)/20)+1)</f>
        <v>1160_73</v>
      </c>
      <c r="B1460" s="1">
        <v>564370</v>
      </c>
      <c r="C1460" s="1">
        <v>1011</v>
      </c>
      <c r="D1460" s="1" t="s">
        <v>1017</v>
      </c>
      <c r="E1460" s="1">
        <v>1160</v>
      </c>
      <c r="F1460" s="1" t="s">
        <v>25</v>
      </c>
      <c r="G1460" s="1" t="s">
        <v>26</v>
      </c>
    </row>
    <row r="1461" spans="1:7" x14ac:dyDescent="0.2">
      <c r="A1461" s="26" t="str">
        <f>IF(ISBLANK(Tableau1[[#This Row],[Magasin]])," ",Tableau1[[#This Row],[Magasin]]&amp;"_"&amp;INT((ROW(A1461)-2)/20)+1)</f>
        <v>1160_73</v>
      </c>
      <c r="B1461" s="1">
        <v>564372</v>
      </c>
      <c r="C1461" s="1">
        <v>1011</v>
      </c>
      <c r="D1461" s="1" t="s">
        <v>1018</v>
      </c>
      <c r="E1461" s="1">
        <v>1160</v>
      </c>
      <c r="F1461" s="1" t="s">
        <v>25</v>
      </c>
      <c r="G1461" s="1" t="s">
        <v>26</v>
      </c>
    </row>
    <row r="1462" spans="1:7" x14ac:dyDescent="0.2">
      <c r="A1462" s="26" t="str">
        <f>IF(ISBLANK(Tableau1[[#This Row],[Magasin]])," ",Tableau1[[#This Row],[Magasin]]&amp;"_"&amp;INT((ROW(A1462)-2)/20)+1)</f>
        <v>1160_74</v>
      </c>
      <c r="B1462" s="1">
        <v>564417</v>
      </c>
      <c r="C1462" s="1">
        <v>1011</v>
      </c>
      <c r="D1462" s="1" t="s">
        <v>1019</v>
      </c>
      <c r="E1462" s="1">
        <v>1160</v>
      </c>
      <c r="F1462" s="1" t="s">
        <v>62</v>
      </c>
      <c r="G1462" s="1" t="s">
        <v>26</v>
      </c>
    </row>
    <row r="1463" spans="1:7" x14ac:dyDescent="0.2">
      <c r="A1463" s="26" t="str">
        <f>IF(ISBLANK(Tableau1[[#This Row],[Magasin]])," ",Tableau1[[#This Row],[Magasin]]&amp;"_"&amp;INT((ROW(A1463)-2)/20)+1)</f>
        <v>1160_74</v>
      </c>
      <c r="B1463" s="1">
        <v>564419</v>
      </c>
      <c r="C1463" s="1">
        <v>1011</v>
      </c>
      <c r="D1463" s="1" t="s">
        <v>1020</v>
      </c>
      <c r="E1463" s="1">
        <v>1160</v>
      </c>
      <c r="F1463" s="1" t="s">
        <v>29</v>
      </c>
      <c r="G1463" s="1" t="s">
        <v>26</v>
      </c>
    </row>
    <row r="1464" spans="1:7" x14ac:dyDescent="0.2">
      <c r="A1464" s="26" t="str">
        <f>IF(ISBLANK(Tableau1[[#This Row],[Magasin]])," ",Tableau1[[#This Row],[Magasin]]&amp;"_"&amp;INT((ROW(A1464)-2)/20)+1)</f>
        <v>1160_74</v>
      </c>
      <c r="B1464" s="1">
        <v>564422</v>
      </c>
      <c r="C1464" s="1">
        <v>1011</v>
      </c>
      <c r="D1464" s="1" t="s">
        <v>387</v>
      </c>
      <c r="E1464" s="1">
        <v>1160</v>
      </c>
      <c r="F1464" s="1" t="s">
        <v>25</v>
      </c>
      <c r="G1464" s="1" t="s">
        <v>26</v>
      </c>
    </row>
    <row r="1465" spans="1:7" x14ac:dyDescent="0.2">
      <c r="A1465" s="26" t="str">
        <f>IF(ISBLANK(Tableau1[[#This Row],[Magasin]])," ",Tableau1[[#This Row],[Magasin]]&amp;"_"&amp;INT((ROW(A1465)-2)/20)+1)</f>
        <v>1160_74</v>
      </c>
      <c r="B1465" s="1">
        <v>564425</v>
      </c>
      <c r="C1465" s="1">
        <v>1011</v>
      </c>
      <c r="D1465" s="1" t="s">
        <v>1021</v>
      </c>
      <c r="E1465" s="1">
        <v>1160</v>
      </c>
      <c r="F1465" s="1" t="s">
        <v>34</v>
      </c>
      <c r="G1465" s="1" t="s">
        <v>26</v>
      </c>
    </row>
    <row r="1466" spans="1:7" x14ac:dyDescent="0.2">
      <c r="A1466" s="26" t="str">
        <f>IF(ISBLANK(Tableau1[[#This Row],[Magasin]])," ",Tableau1[[#This Row],[Magasin]]&amp;"_"&amp;INT((ROW(A1466)-2)/20)+1)</f>
        <v>1160_74</v>
      </c>
      <c r="B1466" s="1">
        <v>564431</v>
      </c>
      <c r="C1466" s="1">
        <v>1011</v>
      </c>
      <c r="D1466" s="1" t="s">
        <v>1022</v>
      </c>
      <c r="E1466" s="1">
        <v>1160</v>
      </c>
      <c r="F1466" s="1" t="s">
        <v>86</v>
      </c>
      <c r="G1466" s="1" t="s">
        <v>26</v>
      </c>
    </row>
    <row r="1467" spans="1:7" x14ac:dyDescent="0.2">
      <c r="A1467" s="26" t="str">
        <f>IF(ISBLANK(Tableau1[[#This Row],[Magasin]])," ",Tableau1[[#This Row],[Magasin]]&amp;"_"&amp;INT((ROW(A1467)-2)/20)+1)</f>
        <v>1160_74</v>
      </c>
      <c r="B1467" s="1">
        <v>564438</v>
      </c>
      <c r="C1467" s="1">
        <v>1011</v>
      </c>
      <c r="D1467" s="1" t="s">
        <v>1023</v>
      </c>
      <c r="E1467" s="1">
        <v>1160</v>
      </c>
      <c r="F1467" s="1" t="s">
        <v>49</v>
      </c>
      <c r="G1467" s="1" t="s">
        <v>26</v>
      </c>
    </row>
    <row r="1468" spans="1:7" x14ac:dyDescent="0.2">
      <c r="A1468" s="26" t="str">
        <f>IF(ISBLANK(Tableau1[[#This Row],[Magasin]])," ",Tableau1[[#This Row],[Magasin]]&amp;"_"&amp;INT((ROW(A1468)-2)/20)+1)</f>
        <v>1160_74</v>
      </c>
      <c r="B1468" s="1">
        <v>564464</v>
      </c>
      <c r="C1468" s="1">
        <v>1011</v>
      </c>
      <c r="D1468" s="1" t="s">
        <v>1024</v>
      </c>
      <c r="E1468" s="1">
        <v>1160</v>
      </c>
      <c r="F1468" s="1" t="s">
        <v>96</v>
      </c>
      <c r="G1468" s="1" t="s">
        <v>26</v>
      </c>
    </row>
    <row r="1469" spans="1:7" x14ac:dyDescent="0.2">
      <c r="A1469" s="26" t="str">
        <f>IF(ISBLANK(Tableau1[[#This Row],[Magasin]])," ",Tableau1[[#This Row],[Magasin]]&amp;"_"&amp;INT((ROW(A1469)-2)/20)+1)</f>
        <v>1160_74</v>
      </c>
      <c r="B1469" s="1">
        <v>564500</v>
      </c>
      <c r="C1469" s="1">
        <v>1011</v>
      </c>
      <c r="D1469" s="1" t="s">
        <v>1000</v>
      </c>
      <c r="E1469" s="1">
        <v>1160</v>
      </c>
      <c r="F1469" s="1" t="s">
        <v>96</v>
      </c>
      <c r="G1469" s="1" t="s">
        <v>26</v>
      </c>
    </row>
    <row r="1470" spans="1:7" x14ac:dyDescent="0.2">
      <c r="A1470" s="26" t="str">
        <f>IF(ISBLANK(Tableau1[[#This Row],[Magasin]])," ",Tableau1[[#This Row],[Magasin]]&amp;"_"&amp;INT((ROW(A1470)-2)/20)+1)</f>
        <v>1160_74</v>
      </c>
      <c r="B1470" s="1">
        <v>564502</v>
      </c>
      <c r="C1470" s="1">
        <v>1011</v>
      </c>
      <c r="D1470" s="1" t="s">
        <v>836</v>
      </c>
      <c r="E1470" s="1">
        <v>1160</v>
      </c>
      <c r="F1470" s="1" t="s">
        <v>134</v>
      </c>
      <c r="G1470" s="1" t="s">
        <v>47</v>
      </c>
    </row>
    <row r="1471" spans="1:7" x14ac:dyDescent="0.2">
      <c r="A1471" s="26" t="str">
        <f>IF(ISBLANK(Tableau1[[#This Row],[Magasin]])," ",Tableau1[[#This Row],[Magasin]]&amp;"_"&amp;INT((ROW(A1471)-2)/20)+1)</f>
        <v>1160_74</v>
      </c>
      <c r="B1471" s="1">
        <v>564508</v>
      </c>
      <c r="C1471" s="1">
        <v>1011</v>
      </c>
      <c r="D1471" s="1" t="s">
        <v>1025</v>
      </c>
      <c r="E1471" s="1">
        <v>1160</v>
      </c>
      <c r="F1471" s="1" t="s">
        <v>74</v>
      </c>
      <c r="G1471" s="1" t="s">
        <v>26</v>
      </c>
    </row>
    <row r="1472" spans="1:7" x14ac:dyDescent="0.2">
      <c r="A1472" s="26" t="str">
        <f>IF(ISBLANK(Tableau1[[#This Row],[Magasin]])," ",Tableau1[[#This Row],[Magasin]]&amp;"_"&amp;INT((ROW(A1472)-2)/20)+1)</f>
        <v>1160_74</v>
      </c>
      <c r="B1472" s="1">
        <v>564509</v>
      </c>
      <c r="C1472" s="1">
        <v>1011</v>
      </c>
      <c r="D1472" s="1" t="s">
        <v>1026</v>
      </c>
      <c r="E1472" s="1">
        <v>1160</v>
      </c>
      <c r="F1472" s="1" t="s">
        <v>74</v>
      </c>
      <c r="G1472" s="1" t="s">
        <v>26</v>
      </c>
    </row>
    <row r="1473" spans="1:7" x14ac:dyDescent="0.2">
      <c r="A1473" s="26" t="str">
        <f>IF(ISBLANK(Tableau1[[#This Row],[Magasin]])," ",Tableau1[[#This Row],[Magasin]]&amp;"_"&amp;INT((ROW(A1473)-2)/20)+1)</f>
        <v>1160_74</v>
      </c>
      <c r="B1473" s="1">
        <v>564510</v>
      </c>
      <c r="C1473" s="1">
        <v>1011</v>
      </c>
      <c r="D1473" s="1" t="s">
        <v>1027</v>
      </c>
      <c r="E1473" s="1">
        <v>1160</v>
      </c>
      <c r="F1473" s="1" t="s">
        <v>74</v>
      </c>
      <c r="G1473" s="1" t="s">
        <v>26</v>
      </c>
    </row>
    <row r="1474" spans="1:7" x14ac:dyDescent="0.2">
      <c r="A1474" s="26" t="str">
        <f>IF(ISBLANK(Tableau1[[#This Row],[Magasin]])," ",Tableau1[[#This Row],[Magasin]]&amp;"_"&amp;INT((ROW(A1474)-2)/20)+1)</f>
        <v>1160_74</v>
      </c>
      <c r="B1474" s="1">
        <v>564523</v>
      </c>
      <c r="C1474" s="1">
        <v>1011</v>
      </c>
      <c r="D1474" s="1" t="s">
        <v>1028</v>
      </c>
      <c r="E1474" s="1">
        <v>1160</v>
      </c>
      <c r="F1474" s="1" t="s">
        <v>74</v>
      </c>
      <c r="G1474" s="1" t="s">
        <v>26</v>
      </c>
    </row>
    <row r="1475" spans="1:7" x14ac:dyDescent="0.2">
      <c r="A1475" s="26" t="str">
        <f>IF(ISBLANK(Tableau1[[#This Row],[Magasin]])," ",Tableau1[[#This Row],[Magasin]]&amp;"_"&amp;INT((ROW(A1475)-2)/20)+1)</f>
        <v>1160_74</v>
      </c>
      <c r="B1475" s="1">
        <v>564524</v>
      </c>
      <c r="C1475" s="1">
        <v>1011</v>
      </c>
      <c r="D1475" s="1" t="s">
        <v>1029</v>
      </c>
      <c r="E1475" s="1">
        <v>1160</v>
      </c>
      <c r="F1475" s="1" t="s">
        <v>34</v>
      </c>
      <c r="G1475" s="1" t="s">
        <v>26</v>
      </c>
    </row>
    <row r="1476" spans="1:7" x14ac:dyDescent="0.2">
      <c r="A1476" s="26" t="str">
        <f>IF(ISBLANK(Tableau1[[#This Row],[Magasin]])," ",Tableau1[[#This Row],[Magasin]]&amp;"_"&amp;INT((ROW(A1476)-2)/20)+1)</f>
        <v>1160_74</v>
      </c>
      <c r="B1476" s="1">
        <v>564525</v>
      </c>
      <c r="C1476" s="1">
        <v>1011</v>
      </c>
      <c r="D1476" s="1" t="s">
        <v>1030</v>
      </c>
      <c r="E1476" s="1">
        <v>1160</v>
      </c>
      <c r="F1476" s="1" t="s">
        <v>34</v>
      </c>
      <c r="G1476" s="1" t="s">
        <v>26</v>
      </c>
    </row>
    <row r="1477" spans="1:7" x14ac:dyDescent="0.2">
      <c r="A1477" s="26" t="str">
        <f>IF(ISBLANK(Tableau1[[#This Row],[Magasin]])," ",Tableau1[[#This Row],[Magasin]]&amp;"_"&amp;INT((ROW(A1477)-2)/20)+1)</f>
        <v>1160_74</v>
      </c>
      <c r="B1477" s="1">
        <v>564549</v>
      </c>
      <c r="C1477" s="1">
        <v>1011</v>
      </c>
      <c r="D1477" s="1" t="s">
        <v>542</v>
      </c>
      <c r="E1477" s="1">
        <v>1160</v>
      </c>
      <c r="F1477" s="1" t="s">
        <v>53</v>
      </c>
      <c r="G1477" s="1" t="s">
        <v>26</v>
      </c>
    </row>
    <row r="1478" spans="1:7" x14ac:dyDescent="0.2">
      <c r="A1478" s="26" t="str">
        <f>IF(ISBLANK(Tableau1[[#This Row],[Magasin]])," ",Tableau1[[#This Row],[Magasin]]&amp;"_"&amp;INT((ROW(A1478)-2)/20)+1)</f>
        <v>1160_74</v>
      </c>
      <c r="B1478" s="1">
        <v>564575</v>
      </c>
      <c r="C1478" s="1">
        <v>1011</v>
      </c>
      <c r="D1478" s="1" t="s">
        <v>1031</v>
      </c>
      <c r="E1478" s="1">
        <v>1160</v>
      </c>
      <c r="F1478" s="1" t="s">
        <v>184</v>
      </c>
      <c r="G1478" s="1" t="s">
        <v>26</v>
      </c>
    </row>
    <row r="1479" spans="1:7" x14ac:dyDescent="0.2">
      <c r="A1479" s="26" t="str">
        <f>IF(ISBLANK(Tableau1[[#This Row],[Magasin]])," ",Tableau1[[#This Row],[Magasin]]&amp;"_"&amp;INT((ROW(A1479)-2)/20)+1)</f>
        <v>1160_74</v>
      </c>
      <c r="B1479" s="1">
        <v>564596</v>
      </c>
      <c r="C1479" s="1">
        <v>1011</v>
      </c>
      <c r="D1479" s="1" t="s">
        <v>1032</v>
      </c>
      <c r="E1479" s="1">
        <v>1160</v>
      </c>
      <c r="F1479" s="1" t="s">
        <v>74</v>
      </c>
      <c r="G1479" s="1" t="s">
        <v>26</v>
      </c>
    </row>
    <row r="1480" spans="1:7" x14ac:dyDescent="0.2">
      <c r="A1480" s="26" t="str">
        <f>IF(ISBLANK(Tableau1[[#This Row],[Magasin]])," ",Tableau1[[#This Row],[Magasin]]&amp;"_"&amp;INT((ROW(A1480)-2)/20)+1)</f>
        <v>1160_74</v>
      </c>
      <c r="B1480" s="1">
        <v>564597</v>
      </c>
      <c r="C1480" s="1">
        <v>1011</v>
      </c>
      <c r="D1480" s="1" t="s">
        <v>1033</v>
      </c>
      <c r="E1480" s="1">
        <v>1160</v>
      </c>
      <c r="F1480" s="1" t="s">
        <v>74</v>
      </c>
      <c r="G1480" s="1" t="s">
        <v>26</v>
      </c>
    </row>
    <row r="1481" spans="1:7" x14ac:dyDescent="0.2">
      <c r="A1481" s="26" t="str">
        <f>IF(ISBLANK(Tableau1[[#This Row],[Magasin]])," ",Tableau1[[#This Row],[Magasin]]&amp;"_"&amp;INT((ROW(A1481)-2)/20)+1)</f>
        <v>1160_74</v>
      </c>
      <c r="B1481" s="1">
        <v>564598</v>
      </c>
      <c r="C1481" s="1">
        <v>1011</v>
      </c>
      <c r="D1481" s="1" t="s">
        <v>1034</v>
      </c>
      <c r="E1481" s="1">
        <v>1160</v>
      </c>
      <c r="F1481" s="1" t="s">
        <v>74</v>
      </c>
      <c r="G1481" s="1" t="s">
        <v>26</v>
      </c>
    </row>
    <row r="1482" spans="1:7" x14ac:dyDescent="0.2">
      <c r="A1482" s="26" t="str">
        <f>IF(ISBLANK(Tableau1[[#This Row],[Magasin]])," ",Tableau1[[#This Row],[Magasin]]&amp;"_"&amp;INT((ROW(A1482)-2)/20)+1)</f>
        <v>1160_75</v>
      </c>
      <c r="B1482" s="1">
        <v>564600</v>
      </c>
      <c r="C1482" s="1">
        <v>1011</v>
      </c>
      <c r="D1482" s="1" t="s">
        <v>1035</v>
      </c>
      <c r="E1482" s="1">
        <v>1160</v>
      </c>
      <c r="F1482" s="1" t="s">
        <v>292</v>
      </c>
      <c r="G1482" s="1" t="s">
        <v>47</v>
      </c>
    </row>
    <row r="1483" spans="1:7" x14ac:dyDescent="0.2">
      <c r="A1483" s="26" t="str">
        <f>IF(ISBLANK(Tableau1[[#This Row],[Magasin]])," ",Tableau1[[#This Row],[Magasin]]&amp;"_"&amp;INT((ROW(A1483)-2)/20)+1)</f>
        <v>1160_75</v>
      </c>
      <c r="B1483" s="1">
        <v>564631</v>
      </c>
      <c r="C1483" s="1">
        <v>1011</v>
      </c>
      <c r="D1483" s="1" t="s">
        <v>1036</v>
      </c>
      <c r="E1483" s="1">
        <v>1160</v>
      </c>
      <c r="F1483" s="1" t="s">
        <v>38</v>
      </c>
      <c r="G1483" s="1" t="s">
        <v>26</v>
      </c>
    </row>
    <row r="1484" spans="1:7" x14ac:dyDescent="0.2">
      <c r="A1484" s="26" t="str">
        <f>IF(ISBLANK(Tableau1[[#This Row],[Magasin]])," ",Tableau1[[#This Row],[Magasin]]&amp;"_"&amp;INT((ROW(A1484)-2)/20)+1)</f>
        <v>1160_75</v>
      </c>
      <c r="B1484" s="1">
        <v>564631</v>
      </c>
      <c r="C1484" s="1">
        <v>1011</v>
      </c>
      <c r="D1484" s="1" t="s">
        <v>1036</v>
      </c>
      <c r="E1484" s="1">
        <v>1160</v>
      </c>
      <c r="F1484" s="1" t="s">
        <v>29</v>
      </c>
      <c r="G1484" s="1" t="s">
        <v>26</v>
      </c>
    </row>
    <row r="1485" spans="1:7" x14ac:dyDescent="0.2">
      <c r="A1485" s="26" t="str">
        <f>IF(ISBLANK(Tableau1[[#This Row],[Magasin]])," ",Tableau1[[#This Row],[Magasin]]&amp;"_"&amp;INT((ROW(A1485)-2)/20)+1)</f>
        <v>1160_75</v>
      </c>
      <c r="B1485" s="1">
        <v>564631</v>
      </c>
      <c r="C1485" s="1">
        <v>1011</v>
      </c>
      <c r="D1485" s="1" t="s">
        <v>1036</v>
      </c>
      <c r="E1485" s="1">
        <v>1160</v>
      </c>
      <c r="F1485" s="1" t="s">
        <v>462</v>
      </c>
      <c r="G1485" s="1" t="s">
        <v>26</v>
      </c>
    </row>
    <row r="1486" spans="1:7" x14ac:dyDescent="0.2">
      <c r="A1486" s="26" t="str">
        <f>IF(ISBLANK(Tableau1[[#This Row],[Magasin]])," ",Tableau1[[#This Row],[Magasin]]&amp;"_"&amp;INT((ROW(A1486)-2)/20)+1)</f>
        <v>1160_75</v>
      </c>
      <c r="B1486" s="1">
        <v>564636</v>
      </c>
      <c r="C1486" s="1">
        <v>1011</v>
      </c>
      <c r="D1486" s="1" t="s">
        <v>341</v>
      </c>
      <c r="E1486" s="1">
        <v>1160</v>
      </c>
      <c r="F1486" s="1" t="s">
        <v>96</v>
      </c>
      <c r="G1486" s="1" t="s">
        <v>26</v>
      </c>
    </row>
    <row r="1487" spans="1:7" x14ac:dyDescent="0.2">
      <c r="A1487" s="26" t="str">
        <f>IF(ISBLANK(Tableau1[[#This Row],[Magasin]])," ",Tableau1[[#This Row],[Magasin]]&amp;"_"&amp;INT((ROW(A1487)-2)/20)+1)</f>
        <v>1160_75</v>
      </c>
      <c r="B1487" s="1">
        <v>564642</v>
      </c>
      <c r="C1487" s="1">
        <v>1011</v>
      </c>
      <c r="D1487" s="1" t="s">
        <v>1037</v>
      </c>
      <c r="E1487" s="1">
        <v>1160</v>
      </c>
      <c r="F1487" s="1" t="s">
        <v>96</v>
      </c>
      <c r="G1487" s="1" t="s">
        <v>26</v>
      </c>
    </row>
    <row r="1488" spans="1:7" x14ac:dyDescent="0.2">
      <c r="A1488" s="26" t="str">
        <f>IF(ISBLANK(Tableau1[[#This Row],[Magasin]])," ",Tableau1[[#This Row],[Magasin]]&amp;"_"&amp;INT((ROW(A1488)-2)/20)+1)</f>
        <v>1160_75</v>
      </c>
      <c r="B1488" s="1">
        <v>564643</v>
      </c>
      <c r="C1488" s="1">
        <v>1011</v>
      </c>
      <c r="D1488" s="1" t="s">
        <v>1038</v>
      </c>
      <c r="E1488" s="1">
        <v>1160</v>
      </c>
      <c r="F1488" s="1" t="s">
        <v>710</v>
      </c>
      <c r="G1488" s="1" t="s">
        <v>26</v>
      </c>
    </row>
    <row r="1489" spans="1:7" x14ac:dyDescent="0.2">
      <c r="A1489" s="26" t="str">
        <f>IF(ISBLANK(Tableau1[[#This Row],[Magasin]])," ",Tableau1[[#This Row],[Magasin]]&amp;"_"&amp;INT((ROW(A1489)-2)/20)+1)</f>
        <v>1160_75</v>
      </c>
      <c r="B1489" s="1">
        <v>564644</v>
      </c>
      <c r="C1489" s="1">
        <v>1011</v>
      </c>
      <c r="D1489" s="1" t="s">
        <v>1039</v>
      </c>
      <c r="E1489" s="1">
        <v>1160</v>
      </c>
      <c r="F1489" s="1" t="s">
        <v>25</v>
      </c>
      <c r="G1489" s="1" t="s">
        <v>26</v>
      </c>
    </row>
    <row r="1490" spans="1:7" x14ac:dyDescent="0.2">
      <c r="A1490" s="26" t="str">
        <f>IF(ISBLANK(Tableau1[[#This Row],[Magasin]])," ",Tableau1[[#This Row],[Magasin]]&amp;"_"&amp;INT((ROW(A1490)-2)/20)+1)</f>
        <v>1160_75</v>
      </c>
      <c r="B1490" s="1">
        <v>564646</v>
      </c>
      <c r="C1490" s="1">
        <v>1011</v>
      </c>
      <c r="D1490" s="1" t="s">
        <v>1040</v>
      </c>
      <c r="E1490" s="1">
        <v>1160</v>
      </c>
      <c r="F1490" s="1" t="s">
        <v>106</v>
      </c>
      <c r="G1490" s="1" t="s">
        <v>26</v>
      </c>
    </row>
    <row r="1491" spans="1:7" x14ac:dyDescent="0.2">
      <c r="A1491" s="26" t="str">
        <f>IF(ISBLANK(Tableau1[[#This Row],[Magasin]])," ",Tableau1[[#This Row],[Magasin]]&amp;"_"&amp;INT((ROW(A1491)-2)/20)+1)</f>
        <v>1160_75</v>
      </c>
      <c r="B1491" s="1">
        <v>564646</v>
      </c>
      <c r="C1491" s="1">
        <v>1011</v>
      </c>
      <c r="D1491" s="1" t="s">
        <v>1040</v>
      </c>
      <c r="E1491" s="1">
        <v>1160</v>
      </c>
      <c r="F1491" s="1" t="s">
        <v>96</v>
      </c>
      <c r="G1491" s="1" t="s">
        <v>26</v>
      </c>
    </row>
    <row r="1492" spans="1:7" x14ac:dyDescent="0.2">
      <c r="A1492" s="26" t="str">
        <f>IF(ISBLANK(Tableau1[[#This Row],[Magasin]])," ",Tableau1[[#This Row],[Magasin]]&amp;"_"&amp;INT((ROW(A1492)-2)/20)+1)</f>
        <v>1160_75</v>
      </c>
      <c r="B1492" s="1">
        <v>564646</v>
      </c>
      <c r="C1492" s="1">
        <v>1011</v>
      </c>
      <c r="D1492" s="1" t="s">
        <v>1040</v>
      </c>
      <c r="E1492" s="1">
        <v>1160</v>
      </c>
      <c r="F1492" s="1" t="s">
        <v>462</v>
      </c>
      <c r="G1492" s="1" t="s">
        <v>26</v>
      </c>
    </row>
    <row r="1493" spans="1:7" x14ac:dyDescent="0.2">
      <c r="A1493" s="26" t="str">
        <f>IF(ISBLANK(Tableau1[[#This Row],[Magasin]])," ",Tableau1[[#This Row],[Magasin]]&amp;"_"&amp;INT((ROW(A1493)-2)/20)+1)</f>
        <v>1160_75</v>
      </c>
      <c r="B1493" s="1">
        <v>564657</v>
      </c>
      <c r="C1493" s="1">
        <v>1011</v>
      </c>
      <c r="D1493" s="1" t="s">
        <v>1041</v>
      </c>
      <c r="E1493" s="1">
        <v>1160</v>
      </c>
      <c r="F1493" s="1" t="s">
        <v>29</v>
      </c>
      <c r="G1493" s="1" t="s">
        <v>26</v>
      </c>
    </row>
    <row r="1494" spans="1:7" x14ac:dyDescent="0.2">
      <c r="A1494" s="26" t="str">
        <f>IF(ISBLANK(Tableau1[[#This Row],[Magasin]])," ",Tableau1[[#This Row],[Magasin]]&amp;"_"&amp;INT((ROW(A1494)-2)/20)+1)</f>
        <v>1160_75</v>
      </c>
      <c r="B1494" s="1">
        <v>564658</v>
      </c>
      <c r="C1494" s="1">
        <v>1011</v>
      </c>
      <c r="D1494" s="1" t="s">
        <v>1042</v>
      </c>
      <c r="E1494" s="1">
        <v>1160</v>
      </c>
      <c r="F1494" s="1" t="s">
        <v>29</v>
      </c>
      <c r="G1494" s="1" t="s">
        <v>26</v>
      </c>
    </row>
    <row r="1495" spans="1:7" x14ac:dyDescent="0.2">
      <c r="A1495" s="26" t="str">
        <f>IF(ISBLANK(Tableau1[[#This Row],[Magasin]])," ",Tableau1[[#This Row],[Magasin]]&amp;"_"&amp;INT((ROW(A1495)-2)/20)+1)</f>
        <v>1160_75</v>
      </c>
      <c r="B1495" s="1">
        <v>564688</v>
      </c>
      <c r="C1495" s="1">
        <v>1011</v>
      </c>
      <c r="D1495" s="1" t="s">
        <v>1043</v>
      </c>
      <c r="E1495" s="1">
        <v>1160</v>
      </c>
      <c r="F1495" s="1" t="s">
        <v>53</v>
      </c>
      <c r="G1495" s="1" t="s">
        <v>26</v>
      </c>
    </row>
    <row r="1496" spans="1:7" x14ac:dyDescent="0.2">
      <c r="A1496" s="26" t="str">
        <f>IF(ISBLANK(Tableau1[[#This Row],[Magasin]])," ",Tableau1[[#This Row],[Magasin]]&amp;"_"&amp;INT((ROW(A1496)-2)/20)+1)</f>
        <v>1160_75</v>
      </c>
      <c r="B1496" s="1">
        <v>564691</v>
      </c>
      <c r="C1496" s="1">
        <v>1011</v>
      </c>
      <c r="D1496" s="1" t="s">
        <v>387</v>
      </c>
      <c r="E1496" s="1">
        <v>1160</v>
      </c>
      <c r="F1496" s="1" t="s">
        <v>34</v>
      </c>
      <c r="G1496" s="1" t="s">
        <v>26</v>
      </c>
    </row>
    <row r="1497" spans="1:7" x14ac:dyDescent="0.2">
      <c r="A1497" s="26" t="str">
        <f>IF(ISBLANK(Tableau1[[#This Row],[Magasin]])," ",Tableau1[[#This Row],[Magasin]]&amp;"_"&amp;INT((ROW(A1497)-2)/20)+1)</f>
        <v>1160_75</v>
      </c>
      <c r="B1497" s="1">
        <v>564692</v>
      </c>
      <c r="C1497" s="1">
        <v>1011</v>
      </c>
      <c r="D1497" s="1" t="s">
        <v>1044</v>
      </c>
      <c r="E1497" s="1">
        <v>1160</v>
      </c>
      <c r="F1497" s="1" t="s">
        <v>34</v>
      </c>
      <c r="G1497" s="1" t="s">
        <v>26</v>
      </c>
    </row>
    <row r="1498" spans="1:7" x14ac:dyDescent="0.2">
      <c r="A1498" s="26" t="str">
        <f>IF(ISBLANK(Tableau1[[#This Row],[Magasin]])," ",Tableau1[[#This Row],[Magasin]]&amp;"_"&amp;INT((ROW(A1498)-2)/20)+1)</f>
        <v>1160_75</v>
      </c>
      <c r="B1498" s="1">
        <v>564693</v>
      </c>
      <c r="C1498" s="1">
        <v>1011</v>
      </c>
      <c r="D1498" s="1" t="s">
        <v>425</v>
      </c>
      <c r="E1498" s="1">
        <v>1160</v>
      </c>
      <c r="F1498" s="1" t="s">
        <v>49</v>
      </c>
      <c r="G1498" s="1" t="s">
        <v>26</v>
      </c>
    </row>
    <row r="1499" spans="1:7" x14ac:dyDescent="0.2">
      <c r="A1499" s="26" t="str">
        <f>IF(ISBLANK(Tableau1[[#This Row],[Magasin]])," ",Tableau1[[#This Row],[Magasin]]&amp;"_"&amp;INT((ROW(A1499)-2)/20)+1)</f>
        <v>1160_75</v>
      </c>
      <c r="B1499" s="1">
        <v>564814</v>
      </c>
      <c r="C1499" s="1">
        <v>1011</v>
      </c>
      <c r="D1499" s="1" t="s">
        <v>306</v>
      </c>
      <c r="E1499" s="1">
        <v>1160</v>
      </c>
      <c r="F1499" s="1" t="s">
        <v>86</v>
      </c>
      <c r="G1499" s="1" t="s">
        <v>26</v>
      </c>
    </row>
    <row r="1500" spans="1:7" x14ac:dyDescent="0.2">
      <c r="A1500" s="26" t="str">
        <f>IF(ISBLANK(Tableau1[[#This Row],[Magasin]])," ",Tableau1[[#This Row],[Magasin]]&amp;"_"&amp;INT((ROW(A1500)-2)/20)+1)</f>
        <v>1160_75</v>
      </c>
      <c r="B1500" s="1">
        <v>564820</v>
      </c>
      <c r="C1500" s="1">
        <v>1011</v>
      </c>
      <c r="D1500" s="1" t="s">
        <v>545</v>
      </c>
      <c r="E1500" s="1">
        <v>1160</v>
      </c>
      <c r="F1500" s="1" t="s">
        <v>62</v>
      </c>
      <c r="G1500" s="1" t="s">
        <v>26</v>
      </c>
    </row>
    <row r="1501" spans="1:7" x14ac:dyDescent="0.2">
      <c r="A1501" s="26" t="str">
        <f>IF(ISBLANK(Tableau1[[#This Row],[Magasin]])," ",Tableau1[[#This Row],[Magasin]]&amp;"_"&amp;INT((ROW(A1501)-2)/20)+1)</f>
        <v>1160_75</v>
      </c>
      <c r="B1501" s="1">
        <v>564821</v>
      </c>
      <c r="C1501" s="1">
        <v>1011</v>
      </c>
      <c r="D1501" s="1" t="s">
        <v>1045</v>
      </c>
      <c r="E1501" s="1">
        <v>1160</v>
      </c>
      <c r="F1501" s="1" t="s">
        <v>62</v>
      </c>
      <c r="G1501" s="1" t="s">
        <v>26</v>
      </c>
    </row>
    <row r="1502" spans="1:7" x14ac:dyDescent="0.2">
      <c r="A1502" s="26" t="str">
        <f>IF(ISBLANK(Tableau1[[#This Row],[Magasin]])," ",Tableau1[[#This Row],[Magasin]]&amp;"_"&amp;INT((ROW(A1502)-2)/20)+1)</f>
        <v>1160_76</v>
      </c>
      <c r="B1502" s="1">
        <v>564822</v>
      </c>
      <c r="C1502" s="1">
        <v>1011</v>
      </c>
      <c r="D1502" s="1" t="s">
        <v>1046</v>
      </c>
      <c r="E1502" s="1">
        <v>1160</v>
      </c>
      <c r="F1502" s="1" t="s">
        <v>84</v>
      </c>
      <c r="G1502" s="1" t="s">
        <v>26</v>
      </c>
    </row>
    <row r="1503" spans="1:7" x14ac:dyDescent="0.2">
      <c r="A1503" s="26" t="str">
        <f>IF(ISBLANK(Tableau1[[#This Row],[Magasin]])," ",Tableau1[[#This Row],[Magasin]]&amp;"_"&amp;INT((ROW(A1503)-2)/20)+1)</f>
        <v>1160_76</v>
      </c>
      <c r="B1503" s="1">
        <v>564823</v>
      </c>
      <c r="C1503" s="1">
        <v>1011</v>
      </c>
      <c r="D1503" s="1" t="s">
        <v>1047</v>
      </c>
      <c r="E1503" s="1">
        <v>1160</v>
      </c>
      <c r="F1503" s="1" t="s">
        <v>25</v>
      </c>
      <c r="G1503" s="1" t="s">
        <v>26</v>
      </c>
    </row>
    <row r="1504" spans="1:7" x14ac:dyDescent="0.2">
      <c r="A1504" s="26" t="str">
        <f>IF(ISBLANK(Tableau1[[#This Row],[Magasin]])," ",Tableau1[[#This Row],[Magasin]]&amp;"_"&amp;INT((ROW(A1504)-2)/20)+1)</f>
        <v>1160_76</v>
      </c>
      <c r="B1504" s="1">
        <v>564825</v>
      </c>
      <c r="C1504" s="1">
        <v>1011</v>
      </c>
      <c r="D1504" s="1" t="s">
        <v>1048</v>
      </c>
      <c r="E1504" s="1">
        <v>1160</v>
      </c>
      <c r="F1504" s="1" t="s">
        <v>25</v>
      </c>
      <c r="G1504" s="1" t="s">
        <v>26</v>
      </c>
    </row>
    <row r="1505" spans="1:7" x14ac:dyDescent="0.2">
      <c r="A1505" s="26" t="str">
        <f>IF(ISBLANK(Tableau1[[#This Row],[Magasin]])," ",Tableau1[[#This Row],[Magasin]]&amp;"_"&amp;INT((ROW(A1505)-2)/20)+1)</f>
        <v>1160_76</v>
      </c>
      <c r="B1505" s="1">
        <v>564830</v>
      </c>
      <c r="C1505" s="1">
        <v>1011</v>
      </c>
      <c r="D1505" s="1" t="s">
        <v>1049</v>
      </c>
      <c r="E1505" s="1">
        <v>1160</v>
      </c>
      <c r="F1505" s="1" t="s">
        <v>49</v>
      </c>
      <c r="G1505" s="1" t="s">
        <v>26</v>
      </c>
    </row>
    <row r="1506" spans="1:7" x14ac:dyDescent="0.2">
      <c r="A1506" s="26" t="str">
        <f>IF(ISBLANK(Tableau1[[#This Row],[Magasin]])," ",Tableau1[[#This Row],[Magasin]]&amp;"_"&amp;INT((ROW(A1506)-2)/20)+1)</f>
        <v>1160_76</v>
      </c>
      <c r="B1506" s="1">
        <v>564831</v>
      </c>
      <c r="C1506" s="1">
        <v>1011</v>
      </c>
      <c r="D1506" s="1" t="s">
        <v>1050</v>
      </c>
      <c r="E1506" s="1">
        <v>1160</v>
      </c>
      <c r="F1506" s="1" t="s">
        <v>49</v>
      </c>
      <c r="G1506" s="1" t="s">
        <v>26</v>
      </c>
    </row>
    <row r="1507" spans="1:7" x14ac:dyDescent="0.2">
      <c r="A1507" s="26" t="str">
        <f>IF(ISBLANK(Tableau1[[#This Row],[Magasin]])," ",Tableau1[[#This Row],[Magasin]]&amp;"_"&amp;INT((ROW(A1507)-2)/20)+1)</f>
        <v>1160_76</v>
      </c>
      <c r="B1507" s="1">
        <v>564832</v>
      </c>
      <c r="C1507" s="1">
        <v>1011</v>
      </c>
      <c r="D1507" s="1" t="s">
        <v>1051</v>
      </c>
      <c r="E1507" s="1">
        <v>1160</v>
      </c>
      <c r="F1507" s="1" t="s">
        <v>49</v>
      </c>
      <c r="G1507" s="1" t="s">
        <v>26</v>
      </c>
    </row>
    <row r="1508" spans="1:7" x14ac:dyDescent="0.2">
      <c r="A1508" s="26" t="str">
        <f>IF(ISBLANK(Tableau1[[#This Row],[Magasin]])," ",Tableau1[[#This Row],[Magasin]]&amp;"_"&amp;INT((ROW(A1508)-2)/20)+1)</f>
        <v>1160_76</v>
      </c>
      <c r="B1508" s="1">
        <v>564833</v>
      </c>
      <c r="C1508" s="1">
        <v>1011</v>
      </c>
      <c r="D1508" s="1" t="s">
        <v>309</v>
      </c>
      <c r="E1508" s="1">
        <v>1160</v>
      </c>
      <c r="F1508" s="1" t="s">
        <v>49</v>
      </c>
      <c r="G1508" s="1" t="s">
        <v>26</v>
      </c>
    </row>
    <row r="1509" spans="1:7" x14ac:dyDescent="0.2">
      <c r="A1509" s="26" t="str">
        <f>IF(ISBLANK(Tableau1[[#This Row],[Magasin]])," ",Tableau1[[#This Row],[Magasin]]&amp;"_"&amp;INT((ROW(A1509)-2)/20)+1)</f>
        <v>1160_76</v>
      </c>
      <c r="B1509" s="1">
        <v>564842</v>
      </c>
      <c r="C1509" s="1">
        <v>1011</v>
      </c>
      <c r="D1509" s="1" t="s">
        <v>1052</v>
      </c>
      <c r="E1509" s="1">
        <v>1160</v>
      </c>
      <c r="F1509" s="1" t="s">
        <v>67</v>
      </c>
      <c r="G1509" s="1" t="s">
        <v>26</v>
      </c>
    </row>
    <row r="1510" spans="1:7" x14ac:dyDescent="0.2">
      <c r="A1510" s="26" t="str">
        <f>IF(ISBLANK(Tableau1[[#This Row],[Magasin]])," ",Tableau1[[#This Row],[Magasin]]&amp;"_"&amp;INT((ROW(A1510)-2)/20)+1)</f>
        <v>1160_76</v>
      </c>
      <c r="B1510" s="1">
        <v>564846</v>
      </c>
      <c r="C1510" s="1">
        <v>1011</v>
      </c>
      <c r="D1510" s="1" t="s">
        <v>1053</v>
      </c>
      <c r="E1510" s="1">
        <v>1160</v>
      </c>
      <c r="F1510" s="1" t="s">
        <v>53</v>
      </c>
      <c r="G1510" s="1" t="s">
        <v>26</v>
      </c>
    </row>
    <row r="1511" spans="1:7" x14ac:dyDescent="0.2">
      <c r="A1511" s="26" t="str">
        <f>IF(ISBLANK(Tableau1[[#This Row],[Magasin]])," ",Tableau1[[#This Row],[Magasin]]&amp;"_"&amp;INT((ROW(A1511)-2)/20)+1)</f>
        <v>1160_76</v>
      </c>
      <c r="B1511" s="1">
        <v>564850</v>
      </c>
      <c r="C1511" s="1">
        <v>1011</v>
      </c>
      <c r="D1511" s="1" t="s">
        <v>1054</v>
      </c>
      <c r="E1511" s="1">
        <v>1160</v>
      </c>
      <c r="F1511" s="1" t="s">
        <v>34</v>
      </c>
      <c r="G1511" s="1" t="s">
        <v>26</v>
      </c>
    </row>
    <row r="1512" spans="1:7" x14ac:dyDescent="0.2">
      <c r="A1512" s="26" t="str">
        <f>IF(ISBLANK(Tableau1[[#This Row],[Magasin]])," ",Tableau1[[#This Row],[Magasin]]&amp;"_"&amp;INT((ROW(A1512)-2)/20)+1)</f>
        <v>1160_76</v>
      </c>
      <c r="B1512" s="1">
        <v>564851</v>
      </c>
      <c r="C1512" s="1">
        <v>1011</v>
      </c>
      <c r="D1512" s="1" t="s">
        <v>1055</v>
      </c>
      <c r="E1512" s="1">
        <v>1160</v>
      </c>
      <c r="F1512" s="1" t="s">
        <v>34</v>
      </c>
      <c r="G1512" s="1" t="s">
        <v>26</v>
      </c>
    </row>
    <row r="1513" spans="1:7" x14ac:dyDescent="0.2">
      <c r="A1513" s="26" t="str">
        <f>IF(ISBLANK(Tableau1[[#This Row],[Magasin]])," ",Tableau1[[#This Row],[Magasin]]&amp;"_"&amp;INT((ROW(A1513)-2)/20)+1)</f>
        <v>1160_76</v>
      </c>
      <c r="B1513" s="1">
        <v>564852</v>
      </c>
      <c r="C1513" s="1">
        <v>1011</v>
      </c>
      <c r="D1513" s="1" t="s">
        <v>1056</v>
      </c>
      <c r="E1513" s="1">
        <v>1160</v>
      </c>
      <c r="F1513" s="1" t="s">
        <v>49</v>
      </c>
      <c r="G1513" s="1" t="s">
        <v>26</v>
      </c>
    </row>
    <row r="1514" spans="1:7" x14ac:dyDescent="0.2">
      <c r="A1514" s="26" t="str">
        <f>IF(ISBLANK(Tableau1[[#This Row],[Magasin]])," ",Tableau1[[#This Row],[Magasin]]&amp;"_"&amp;INT((ROW(A1514)-2)/20)+1)</f>
        <v>1160_76</v>
      </c>
      <c r="B1514" s="1">
        <v>564867</v>
      </c>
      <c r="C1514" s="1">
        <v>1011</v>
      </c>
      <c r="D1514" s="1" t="s">
        <v>1044</v>
      </c>
      <c r="E1514" s="1">
        <v>1160</v>
      </c>
      <c r="F1514" s="1" t="s">
        <v>34</v>
      </c>
      <c r="G1514" s="1" t="s">
        <v>26</v>
      </c>
    </row>
    <row r="1515" spans="1:7" x14ac:dyDescent="0.2">
      <c r="A1515" s="26" t="str">
        <f>IF(ISBLANK(Tableau1[[#This Row],[Magasin]])," ",Tableau1[[#This Row],[Magasin]]&amp;"_"&amp;INT((ROW(A1515)-2)/20)+1)</f>
        <v>1160_76</v>
      </c>
      <c r="B1515" s="1">
        <v>564904</v>
      </c>
      <c r="C1515" s="1">
        <v>1011</v>
      </c>
      <c r="D1515" s="1" t="s">
        <v>556</v>
      </c>
      <c r="E1515" s="1">
        <v>1160</v>
      </c>
      <c r="F1515" s="1" t="s">
        <v>74</v>
      </c>
      <c r="G1515" s="1" t="s">
        <v>26</v>
      </c>
    </row>
    <row r="1516" spans="1:7" x14ac:dyDescent="0.2">
      <c r="A1516" s="26" t="str">
        <f>IF(ISBLANK(Tableau1[[#This Row],[Magasin]])," ",Tableau1[[#This Row],[Magasin]]&amp;"_"&amp;INT((ROW(A1516)-2)/20)+1)</f>
        <v>1160_76</v>
      </c>
      <c r="B1516" s="1">
        <v>564910</v>
      </c>
      <c r="C1516" s="1">
        <v>1011</v>
      </c>
      <c r="D1516" s="1" t="s">
        <v>977</v>
      </c>
      <c r="E1516" s="1">
        <v>1160</v>
      </c>
      <c r="F1516" s="1" t="s">
        <v>49</v>
      </c>
      <c r="G1516" s="1" t="s">
        <v>26</v>
      </c>
    </row>
    <row r="1517" spans="1:7" x14ac:dyDescent="0.2">
      <c r="A1517" s="26" t="str">
        <f>IF(ISBLANK(Tableau1[[#This Row],[Magasin]])," ",Tableau1[[#This Row],[Magasin]]&amp;"_"&amp;INT((ROW(A1517)-2)/20)+1)</f>
        <v>1160_76</v>
      </c>
      <c r="B1517" s="1">
        <v>564913</v>
      </c>
      <c r="C1517" s="1">
        <v>1011</v>
      </c>
      <c r="D1517" s="1" t="s">
        <v>1057</v>
      </c>
      <c r="E1517" s="1">
        <v>1160</v>
      </c>
      <c r="F1517" s="1" t="s">
        <v>93</v>
      </c>
      <c r="G1517" s="1" t="s">
        <v>26</v>
      </c>
    </row>
    <row r="1518" spans="1:7" x14ac:dyDescent="0.2">
      <c r="A1518" s="26" t="str">
        <f>IF(ISBLANK(Tableau1[[#This Row],[Magasin]])," ",Tableau1[[#This Row],[Magasin]]&amp;"_"&amp;INT((ROW(A1518)-2)/20)+1)</f>
        <v>1160_76</v>
      </c>
      <c r="B1518" s="1">
        <v>564929</v>
      </c>
      <c r="C1518" s="1">
        <v>1011</v>
      </c>
      <c r="D1518" s="1" t="s">
        <v>993</v>
      </c>
      <c r="E1518" s="1">
        <v>1160</v>
      </c>
      <c r="F1518" s="1" t="s">
        <v>364</v>
      </c>
      <c r="G1518" s="1" t="s">
        <v>277</v>
      </c>
    </row>
    <row r="1519" spans="1:7" x14ac:dyDescent="0.2">
      <c r="A1519" s="26" t="str">
        <f>IF(ISBLANK(Tableau1[[#This Row],[Magasin]])," ",Tableau1[[#This Row],[Magasin]]&amp;"_"&amp;INT((ROW(A1519)-2)/20)+1)</f>
        <v>1160_76</v>
      </c>
      <c r="B1519" s="1">
        <v>564961</v>
      </c>
      <c r="C1519" s="1">
        <v>1011</v>
      </c>
      <c r="D1519" s="1" t="s">
        <v>1058</v>
      </c>
      <c r="E1519" s="1">
        <v>1160</v>
      </c>
      <c r="F1519" s="1" t="s">
        <v>84</v>
      </c>
      <c r="G1519" s="1" t="s">
        <v>26</v>
      </c>
    </row>
    <row r="1520" spans="1:7" x14ac:dyDescent="0.2">
      <c r="A1520" s="26" t="str">
        <f>IF(ISBLANK(Tableau1[[#This Row],[Magasin]])," ",Tableau1[[#This Row],[Magasin]]&amp;"_"&amp;INT((ROW(A1520)-2)/20)+1)</f>
        <v>1160_76</v>
      </c>
      <c r="B1520" s="1">
        <v>565009</v>
      </c>
      <c r="C1520" s="1">
        <v>1031</v>
      </c>
      <c r="D1520" s="1" t="s">
        <v>1059</v>
      </c>
      <c r="E1520" s="1">
        <v>1160</v>
      </c>
      <c r="F1520" s="1" t="s">
        <v>66</v>
      </c>
      <c r="G1520" s="1" t="s">
        <v>26</v>
      </c>
    </row>
    <row r="1521" spans="1:7" x14ac:dyDescent="0.2">
      <c r="A1521" s="26" t="str">
        <f>IF(ISBLANK(Tableau1[[#This Row],[Magasin]])," ",Tableau1[[#This Row],[Magasin]]&amp;"_"&amp;INT((ROW(A1521)-2)/20)+1)</f>
        <v>1160_76</v>
      </c>
      <c r="B1521" s="1">
        <v>565011</v>
      </c>
      <c r="C1521" s="1">
        <v>1011</v>
      </c>
      <c r="D1521" s="1" t="s">
        <v>1060</v>
      </c>
      <c r="E1521" s="1">
        <v>1160</v>
      </c>
      <c r="F1521" s="1" t="s">
        <v>66</v>
      </c>
      <c r="G1521" s="1" t="s">
        <v>26</v>
      </c>
    </row>
    <row r="1522" spans="1:7" x14ac:dyDescent="0.2">
      <c r="A1522" s="26" t="str">
        <f>IF(ISBLANK(Tableau1[[#This Row],[Magasin]])," ",Tableau1[[#This Row],[Magasin]]&amp;"_"&amp;INT((ROW(A1522)-2)/20)+1)</f>
        <v>1160_77</v>
      </c>
      <c r="B1522" s="1">
        <v>565017</v>
      </c>
      <c r="C1522" s="1">
        <v>1011</v>
      </c>
      <c r="D1522" s="1" t="s">
        <v>30</v>
      </c>
      <c r="E1522" s="1">
        <v>1160</v>
      </c>
      <c r="F1522" s="1" t="s">
        <v>107</v>
      </c>
      <c r="G1522" s="1" t="s">
        <v>26</v>
      </c>
    </row>
    <row r="1523" spans="1:7" x14ac:dyDescent="0.2">
      <c r="A1523" s="26" t="str">
        <f>IF(ISBLANK(Tableau1[[#This Row],[Magasin]])," ",Tableau1[[#This Row],[Magasin]]&amp;"_"&amp;INT((ROW(A1523)-2)/20)+1)</f>
        <v>1160_77</v>
      </c>
      <c r="B1523" s="1">
        <v>565018</v>
      </c>
      <c r="C1523" s="1">
        <v>1011</v>
      </c>
      <c r="D1523" s="1" t="s">
        <v>310</v>
      </c>
      <c r="E1523" s="1">
        <v>1160</v>
      </c>
      <c r="F1523" s="1" t="s">
        <v>446</v>
      </c>
      <c r="G1523" s="1" t="s">
        <v>26</v>
      </c>
    </row>
    <row r="1524" spans="1:7" x14ac:dyDescent="0.2">
      <c r="A1524" s="26" t="str">
        <f>IF(ISBLANK(Tableau1[[#This Row],[Magasin]])," ",Tableau1[[#This Row],[Magasin]]&amp;"_"&amp;INT((ROW(A1524)-2)/20)+1)</f>
        <v>1160_77</v>
      </c>
      <c r="B1524" s="1">
        <v>565040</v>
      </c>
      <c r="C1524" s="1">
        <v>1011</v>
      </c>
      <c r="D1524" s="1" t="s">
        <v>283</v>
      </c>
      <c r="E1524" s="1">
        <v>1160</v>
      </c>
      <c r="F1524" s="1" t="s">
        <v>72</v>
      </c>
      <c r="G1524" s="1" t="s">
        <v>26</v>
      </c>
    </row>
    <row r="1525" spans="1:7" x14ac:dyDescent="0.2">
      <c r="A1525" s="26" t="str">
        <f>IF(ISBLANK(Tableau1[[#This Row],[Magasin]])," ",Tableau1[[#This Row],[Magasin]]&amp;"_"&amp;INT((ROW(A1525)-2)/20)+1)</f>
        <v>1160_77</v>
      </c>
      <c r="B1525" s="1">
        <v>565041</v>
      </c>
      <c r="C1525" s="1">
        <v>1031</v>
      </c>
      <c r="D1525" s="1" t="s">
        <v>1061</v>
      </c>
      <c r="E1525" s="1">
        <v>1160</v>
      </c>
      <c r="F1525" s="1" t="s">
        <v>72</v>
      </c>
      <c r="G1525" s="1" t="s">
        <v>26</v>
      </c>
    </row>
    <row r="1526" spans="1:7" x14ac:dyDescent="0.2">
      <c r="A1526" s="26" t="str">
        <f>IF(ISBLANK(Tableau1[[#This Row],[Magasin]])," ",Tableau1[[#This Row],[Magasin]]&amp;"_"&amp;INT((ROW(A1526)-2)/20)+1)</f>
        <v>1160_77</v>
      </c>
      <c r="B1526" s="1">
        <v>565062</v>
      </c>
      <c r="C1526" s="1">
        <v>1011</v>
      </c>
      <c r="D1526" s="1" t="s">
        <v>1062</v>
      </c>
      <c r="E1526" s="1">
        <v>1160</v>
      </c>
      <c r="F1526" s="1" t="s">
        <v>72</v>
      </c>
      <c r="G1526" s="1" t="s">
        <v>26</v>
      </c>
    </row>
    <row r="1527" spans="1:7" x14ac:dyDescent="0.2">
      <c r="A1527" s="26" t="str">
        <f>IF(ISBLANK(Tableau1[[#This Row],[Magasin]])," ",Tableau1[[#This Row],[Magasin]]&amp;"_"&amp;INT((ROW(A1527)-2)/20)+1)</f>
        <v>1160_77</v>
      </c>
      <c r="B1527" s="1">
        <v>565062</v>
      </c>
      <c r="C1527" s="1">
        <v>1011</v>
      </c>
      <c r="D1527" s="1" t="s">
        <v>1062</v>
      </c>
      <c r="E1527" s="1">
        <v>1160</v>
      </c>
      <c r="F1527" s="1" t="s">
        <v>292</v>
      </c>
      <c r="G1527" s="1" t="s">
        <v>47</v>
      </c>
    </row>
    <row r="1528" spans="1:7" x14ac:dyDescent="0.2">
      <c r="A1528" s="26" t="str">
        <f>IF(ISBLANK(Tableau1[[#This Row],[Magasin]])," ",Tableau1[[#This Row],[Magasin]]&amp;"_"&amp;INT((ROW(A1528)-2)/20)+1)</f>
        <v>1160_77</v>
      </c>
      <c r="B1528" s="1">
        <v>565067</v>
      </c>
      <c r="C1528" s="1">
        <v>1011</v>
      </c>
      <c r="D1528" s="1" t="s">
        <v>1063</v>
      </c>
      <c r="E1528" s="1">
        <v>1160</v>
      </c>
      <c r="F1528" s="1" t="s">
        <v>72</v>
      </c>
      <c r="G1528" s="1" t="s">
        <v>26</v>
      </c>
    </row>
    <row r="1529" spans="1:7" x14ac:dyDescent="0.2">
      <c r="A1529" s="26" t="str">
        <f>IF(ISBLANK(Tableau1[[#This Row],[Magasin]])," ",Tableau1[[#This Row],[Magasin]]&amp;"_"&amp;INT((ROW(A1529)-2)/20)+1)</f>
        <v>1160_77</v>
      </c>
      <c r="B1529" s="1">
        <v>565067</v>
      </c>
      <c r="C1529" s="1">
        <v>1011</v>
      </c>
      <c r="D1529" s="1" t="s">
        <v>1063</v>
      </c>
      <c r="E1529" s="1">
        <v>1160</v>
      </c>
      <c r="F1529" s="1" t="s">
        <v>292</v>
      </c>
      <c r="G1529" s="1" t="s">
        <v>47</v>
      </c>
    </row>
    <row r="1530" spans="1:7" x14ac:dyDescent="0.2">
      <c r="A1530" s="26" t="str">
        <f>IF(ISBLANK(Tableau1[[#This Row],[Magasin]])," ",Tableau1[[#This Row],[Magasin]]&amp;"_"&amp;INT((ROW(A1530)-2)/20)+1)</f>
        <v>1160_77</v>
      </c>
      <c r="B1530" s="1">
        <v>565152</v>
      </c>
      <c r="C1530" s="1">
        <v>1011</v>
      </c>
      <c r="D1530" s="1" t="s">
        <v>1064</v>
      </c>
      <c r="E1530" s="1">
        <v>1160</v>
      </c>
      <c r="F1530" s="1" t="s">
        <v>33</v>
      </c>
      <c r="G1530" s="1" t="s">
        <v>26</v>
      </c>
    </row>
    <row r="1531" spans="1:7" x14ac:dyDescent="0.2">
      <c r="A1531" s="26" t="str">
        <f>IF(ISBLANK(Tableau1[[#This Row],[Magasin]])," ",Tableau1[[#This Row],[Magasin]]&amp;"_"&amp;INT((ROW(A1531)-2)/20)+1)</f>
        <v>1160_77</v>
      </c>
      <c r="B1531" s="1">
        <v>565268</v>
      </c>
      <c r="C1531" s="1">
        <v>1011</v>
      </c>
      <c r="D1531" s="1" t="s">
        <v>1065</v>
      </c>
      <c r="E1531" s="1">
        <v>1160</v>
      </c>
      <c r="F1531" s="1" t="s">
        <v>99</v>
      </c>
      <c r="G1531" s="1" t="s">
        <v>26</v>
      </c>
    </row>
    <row r="1532" spans="1:7" x14ac:dyDescent="0.2">
      <c r="A1532" s="26" t="str">
        <f>IF(ISBLANK(Tableau1[[#This Row],[Magasin]])," ",Tableau1[[#This Row],[Magasin]]&amp;"_"&amp;INT((ROW(A1532)-2)/20)+1)</f>
        <v>1160_77</v>
      </c>
      <c r="B1532" s="1">
        <v>565277</v>
      </c>
      <c r="C1532" s="1">
        <v>1011</v>
      </c>
      <c r="D1532" s="1" t="s">
        <v>1066</v>
      </c>
      <c r="E1532" s="1">
        <v>1160</v>
      </c>
      <c r="F1532" s="1" t="s">
        <v>297</v>
      </c>
      <c r="G1532" s="1" t="s">
        <v>277</v>
      </c>
    </row>
    <row r="1533" spans="1:7" x14ac:dyDescent="0.2">
      <c r="A1533" s="26" t="str">
        <f>IF(ISBLANK(Tableau1[[#This Row],[Magasin]])," ",Tableau1[[#This Row],[Magasin]]&amp;"_"&amp;INT((ROW(A1533)-2)/20)+1)</f>
        <v>1160_77</v>
      </c>
      <c r="B1533" s="1">
        <v>565278</v>
      </c>
      <c r="C1533" s="1">
        <v>1011</v>
      </c>
      <c r="D1533" s="1" t="s">
        <v>399</v>
      </c>
      <c r="E1533" s="1">
        <v>1160</v>
      </c>
      <c r="F1533" s="1" t="s">
        <v>38</v>
      </c>
      <c r="G1533" s="1" t="s">
        <v>26</v>
      </c>
    </row>
    <row r="1534" spans="1:7" x14ac:dyDescent="0.2">
      <c r="A1534" s="26" t="str">
        <f>IF(ISBLANK(Tableau1[[#This Row],[Magasin]])," ",Tableau1[[#This Row],[Magasin]]&amp;"_"&amp;INT((ROW(A1534)-2)/20)+1)</f>
        <v>1160_77</v>
      </c>
      <c r="B1534" s="1">
        <v>565278</v>
      </c>
      <c r="C1534" s="1">
        <v>1011</v>
      </c>
      <c r="D1534" s="1" t="s">
        <v>399</v>
      </c>
      <c r="E1534" s="1">
        <v>1160</v>
      </c>
      <c r="F1534" s="1" t="s">
        <v>462</v>
      </c>
      <c r="G1534" s="1" t="s">
        <v>26</v>
      </c>
    </row>
    <row r="1535" spans="1:7" x14ac:dyDescent="0.2">
      <c r="A1535" s="26" t="str">
        <f>IF(ISBLANK(Tableau1[[#This Row],[Magasin]])," ",Tableau1[[#This Row],[Magasin]]&amp;"_"&amp;INT((ROW(A1535)-2)/20)+1)</f>
        <v>1160_77</v>
      </c>
      <c r="B1535" s="1">
        <v>565317</v>
      </c>
      <c r="C1535" s="1">
        <v>1011</v>
      </c>
      <c r="D1535" s="1" t="s">
        <v>1067</v>
      </c>
      <c r="E1535" s="1">
        <v>1160</v>
      </c>
      <c r="F1535" s="1" t="s">
        <v>72</v>
      </c>
      <c r="G1535" s="1" t="s">
        <v>26</v>
      </c>
    </row>
    <row r="1536" spans="1:7" x14ac:dyDescent="0.2">
      <c r="A1536" s="26" t="str">
        <f>IF(ISBLANK(Tableau1[[#This Row],[Magasin]])," ",Tableau1[[#This Row],[Magasin]]&amp;"_"&amp;INT((ROW(A1536)-2)/20)+1)</f>
        <v>1160_77</v>
      </c>
      <c r="B1536" s="1">
        <v>565319</v>
      </c>
      <c r="C1536" s="1">
        <v>1011</v>
      </c>
      <c r="D1536" s="1" t="s">
        <v>30</v>
      </c>
      <c r="E1536" s="1">
        <v>1160</v>
      </c>
      <c r="F1536" s="1" t="s">
        <v>72</v>
      </c>
      <c r="G1536" s="1" t="s">
        <v>26</v>
      </c>
    </row>
    <row r="1537" spans="1:7" x14ac:dyDescent="0.2">
      <c r="A1537" s="26" t="str">
        <f>IF(ISBLANK(Tableau1[[#This Row],[Magasin]])," ",Tableau1[[#This Row],[Magasin]]&amp;"_"&amp;INT((ROW(A1537)-2)/20)+1)</f>
        <v>1160_77</v>
      </c>
      <c r="B1537" s="1">
        <v>565345</v>
      </c>
      <c r="C1537" s="1">
        <v>1011</v>
      </c>
      <c r="D1537" s="1" t="s">
        <v>1068</v>
      </c>
      <c r="E1537" s="1">
        <v>1160</v>
      </c>
      <c r="F1537" s="1" t="s">
        <v>92</v>
      </c>
      <c r="G1537" s="1" t="s">
        <v>26</v>
      </c>
    </row>
    <row r="1538" spans="1:7" x14ac:dyDescent="0.2">
      <c r="A1538" s="26" t="str">
        <f>IF(ISBLANK(Tableau1[[#This Row],[Magasin]])," ",Tableau1[[#This Row],[Magasin]]&amp;"_"&amp;INT((ROW(A1538)-2)/20)+1)</f>
        <v>1160_77</v>
      </c>
      <c r="B1538" s="1">
        <v>565348</v>
      </c>
      <c r="C1538" s="1">
        <v>1011</v>
      </c>
      <c r="D1538" s="1" t="s">
        <v>634</v>
      </c>
      <c r="E1538" s="1">
        <v>1160</v>
      </c>
      <c r="F1538" s="1" t="s">
        <v>72</v>
      </c>
      <c r="G1538" s="1" t="s">
        <v>26</v>
      </c>
    </row>
    <row r="1539" spans="1:7" x14ac:dyDescent="0.2">
      <c r="A1539" s="26" t="str">
        <f>IF(ISBLANK(Tableau1[[#This Row],[Magasin]])," ",Tableau1[[#This Row],[Magasin]]&amp;"_"&amp;INT((ROW(A1539)-2)/20)+1)</f>
        <v>1160_77</v>
      </c>
      <c r="B1539" s="1">
        <v>565349</v>
      </c>
      <c r="C1539" s="1">
        <v>1011</v>
      </c>
      <c r="D1539" s="1" t="s">
        <v>570</v>
      </c>
      <c r="E1539" s="1">
        <v>1160</v>
      </c>
      <c r="F1539" s="1" t="s">
        <v>72</v>
      </c>
      <c r="G1539" s="1" t="s">
        <v>26</v>
      </c>
    </row>
    <row r="1540" spans="1:7" x14ac:dyDescent="0.2">
      <c r="A1540" s="26" t="str">
        <f>IF(ISBLANK(Tableau1[[#This Row],[Magasin]])," ",Tableau1[[#This Row],[Magasin]]&amp;"_"&amp;INT((ROW(A1540)-2)/20)+1)</f>
        <v>1160_77</v>
      </c>
      <c r="B1540" s="1">
        <v>565383</v>
      </c>
      <c r="C1540" s="1">
        <v>1011</v>
      </c>
      <c r="D1540" s="1" t="s">
        <v>30</v>
      </c>
      <c r="E1540" s="1">
        <v>1160</v>
      </c>
      <c r="F1540" s="1" t="s">
        <v>434</v>
      </c>
      <c r="G1540" s="1" t="s">
        <v>26</v>
      </c>
    </row>
    <row r="1541" spans="1:7" x14ac:dyDescent="0.2">
      <c r="A1541" s="26" t="str">
        <f>IF(ISBLANK(Tableau1[[#This Row],[Magasin]])," ",Tableau1[[#This Row],[Magasin]]&amp;"_"&amp;INT((ROW(A1541)-2)/20)+1)</f>
        <v>1160_77</v>
      </c>
      <c r="B1541" s="1">
        <v>565395</v>
      </c>
      <c r="C1541" s="1">
        <v>1011</v>
      </c>
      <c r="D1541" s="1" t="s">
        <v>1069</v>
      </c>
      <c r="E1541" s="1">
        <v>1160</v>
      </c>
      <c r="F1541" s="1" t="s">
        <v>72</v>
      </c>
      <c r="G1541" s="1" t="s">
        <v>26</v>
      </c>
    </row>
    <row r="1542" spans="1:7" x14ac:dyDescent="0.2">
      <c r="A1542" s="26" t="str">
        <f>IF(ISBLANK(Tableau1[[#This Row],[Magasin]])," ",Tableau1[[#This Row],[Magasin]]&amp;"_"&amp;INT((ROW(A1542)-2)/20)+1)</f>
        <v>1160_78</v>
      </c>
      <c r="B1542" s="1">
        <v>565396</v>
      </c>
      <c r="C1542" s="1">
        <v>1011</v>
      </c>
      <c r="D1542" s="1" t="s">
        <v>1070</v>
      </c>
      <c r="E1542" s="1">
        <v>1160</v>
      </c>
      <c r="F1542" s="1" t="s">
        <v>72</v>
      </c>
      <c r="G1542" s="1" t="s">
        <v>26</v>
      </c>
    </row>
    <row r="1543" spans="1:7" x14ac:dyDescent="0.2">
      <c r="A1543" s="26" t="str">
        <f>IF(ISBLANK(Tableau1[[#This Row],[Magasin]])," ",Tableau1[[#This Row],[Magasin]]&amp;"_"&amp;INT((ROW(A1543)-2)/20)+1)</f>
        <v>1160_78</v>
      </c>
      <c r="B1543" s="1">
        <v>565401</v>
      </c>
      <c r="C1543" s="1">
        <v>1011</v>
      </c>
      <c r="D1543" s="1" t="s">
        <v>1071</v>
      </c>
      <c r="E1543" s="1">
        <v>1160</v>
      </c>
      <c r="F1543" s="1" t="s">
        <v>72</v>
      </c>
      <c r="G1543" s="1" t="s">
        <v>26</v>
      </c>
    </row>
    <row r="1544" spans="1:7" x14ac:dyDescent="0.2">
      <c r="A1544" s="26" t="str">
        <f>IF(ISBLANK(Tableau1[[#This Row],[Magasin]])," ",Tableau1[[#This Row],[Magasin]]&amp;"_"&amp;INT((ROW(A1544)-2)/20)+1)</f>
        <v>1160_78</v>
      </c>
      <c r="B1544" s="1">
        <v>565456</v>
      </c>
      <c r="C1544" s="1">
        <v>1011</v>
      </c>
      <c r="D1544" s="1" t="s">
        <v>552</v>
      </c>
      <c r="E1544" s="1">
        <v>1160</v>
      </c>
      <c r="F1544" s="1" t="s">
        <v>66</v>
      </c>
      <c r="G1544" s="1" t="s">
        <v>26</v>
      </c>
    </row>
    <row r="1545" spans="1:7" x14ac:dyDescent="0.2">
      <c r="A1545" s="26" t="str">
        <f>IF(ISBLANK(Tableau1[[#This Row],[Magasin]])," ",Tableau1[[#This Row],[Magasin]]&amp;"_"&amp;INT((ROW(A1545)-2)/20)+1)</f>
        <v>1160_78</v>
      </c>
      <c r="B1545" s="1">
        <v>565472</v>
      </c>
      <c r="C1545" s="1">
        <v>1011</v>
      </c>
      <c r="D1545" s="1" t="s">
        <v>30</v>
      </c>
      <c r="E1545" s="1">
        <v>1160</v>
      </c>
      <c r="F1545" s="1" t="s">
        <v>72</v>
      </c>
      <c r="G1545" s="1" t="s">
        <v>26</v>
      </c>
    </row>
    <row r="1546" spans="1:7" x14ac:dyDescent="0.2">
      <c r="A1546" s="26" t="str">
        <f>IF(ISBLANK(Tableau1[[#This Row],[Magasin]])," ",Tableau1[[#This Row],[Magasin]]&amp;"_"&amp;INT((ROW(A1546)-2)/20)+1)</f>
        <v>1160_78</v>
      </c>
      <c r="B1546" s="1">
        <v>565472</v>
      </c>
      <c r="C1546" s="1">
        <v>1011</v>
      </c>
      <c r="D1546" s="1" t="s">
        <v>30</v>
      </c>
      <c r="E1546" s="1">
        <v>1160</v>
      </c>
      <c r="F1546" s="1" t="s">
        <v>33</v>
      </c>
      <c r="G1546" s="1" t="s">
        <v>26</v>
      </c>
    </row>
    <row r="1547" spans="1:7" x14ac:dyDescent="0.2">
      <c r="A1547" s="26" t="str">
        <f>IF(ISBLANK(Tableau1[[#This Row],[Magasin]])," ",Tableau1[[#This Row],[Magasin]]&amp;"_"&amp;INT((ROW(A1547)-2)/20)+1)</f>
        <v>1160_78</v>
      </c>
      <c r="B1547" s="1">
        <v>565527</v>
      </c>
      <c r="C1547" s="1">
        <v>1011</v>
      </c>
      <c r="D1547" s="1" t="s">
        <v>1072</v>
      </c>
      <c r="E1547" s="1">
        <v>1160</v>
      </c>
      <c r="F1547" s="1" t="s">
        <v>72</v>
      </c>
      <c r="G1547" s="1" t="s">
        <v>26</v>
      </c>
    </row>
    <row r="1548" spans="1:7" x14ac:dyDescent="0.2">
      <c r="A1548" s="26" t="str">
        <f>IF(ISBLANK(Tableau1[[#This Row],[Magasin]])," ",Tableau1[[#This Row],[Magasin]]&amp;"_"&amp;INT((ROW(A1548)-2)/20)+1)</f>
        <v>1160_78</v>
      </c>
      <c r="B1548" s="1">
        <v>565528</v>
      </c>
      <c r="C1548" s="1">
        <v>1011</v>
      </c>
      <c r="D1548" s="1" t="s">
        <v>1072</v>
      </c>
      <c r="E1548" s="1">
        <v>1160</v>
      </c>
      <c r="F1548" s="1" t="s">
        <v>72</v>
      </c>
      <c r="G1548" s="1" t="s">
        <v>26</v>
      </c>
    </row>
    <row r="1549" spans="1:7" x14ac:dyDescent="0.2">
      <c r="A1549" s="26" t="str">
        <f>IF(ISBLANK(Tableau1[[#This Row],[Magasin]])," ",Tableau1[[#This Row],[Magasin]]&amp;"_"&amp;INT((ROW(A1549)-2)/20)+1)</f>
        <v>1160_78</v>
      </c>
      <c r="B1549" s="1">
        <v>565644</v>
      </c>
      <c r="C1549" s="1">
        <v>1011</v>
      </c>
      <c r="D1549" s="1" t="s">
        <v>564</v>
      </c>
      <c r="E1549" s="1">
        <v>1160</v>
      </c>
      <c r="F1549" s="1" t="s">
        <v>51</v>
      </c>
      <c r="G1549" s="1" t="s">
        <v>52</v>
      </c>
    </row>
    <row r="1550" spans="1:7" x14ac:dyDescent="0.2">
      <c r="A1550" s="26" t="str">
        <f>IF(ISBLANK(Tableau1[[#This Row],[Magasin]])," ",Tableau1[[#This Row],[Magasin]]&amp;"_"&amp;INT((ROW(A1550)-2)/20)+1)</f>
        <v>1160_78</v>
      </c>
      <c r="B1550" s="1">
        <v>566221</v>
      </c>
      <c r="C1550" s="1">
        <v>1011</v>
      </c>
      <c r="D1550" s="1" t="s">
        <v>1073</v>
      </c>
      <c r="E1550" s="1">
        <v>1160</v>
      </c>
      <c r="F1550" s="1" t="s">
        <v>49</v>
      </c>
      <c r="G1550" s="1" t="s">
        <v>26</v>
      </c>
    </row>
    <row r="1551" spans="1:7" x14ac:dyDescent="0.2">
      <c r="A1551" s="26" t="str">
        <f>IF(ISBLANK(Tableau1[[#This Row],[Magasin]])," ",Tableau1[[#This Row],[Magasin]]&amp;"_"&amp;INT((ROW(A1551)-2)/20)+1)</f>
        <v>1160_78</v>
      </c>
      <c r="B1551" s="1">
        <v>566227</v>
      </c>
      <c r="C1551" s="1">
        <v>1011</v>
      </c>
      <c r="D1551" s="1" t="s">
        <v>1074</v>
      </c>
      <c r="E1551" s="1">
        <v>1160</v>
      </c>
      <c r="F1551" s="1" t="s">
        <v>116</v>
      </c>
      <c r="G1551" s="1" t="s">
        <v>26</v>
      </c>
    </row>
    <row r="1552" spans="1:7" x14ac:dyDescent="0.2">
      <c r="A1552" s="26" t="str">
        <f>IF(ISBLANK(Tableau1[[#This Row],[Magasin]])," ",Tableau1[[#This Row],[Magasin]]&amp;"_"&amp;INT((ROW(A1552)-2)/20)+1)</f>
        <v>1160_78</v>
      </c>
      <c r="B1552" s="1">
        <v>566315</v>
      </c>
      <c r="C1552" s="1">
        <v>1011</v>
      </c>
      <c r="D1552" s="1" t="s">
        <v>1075</v>
      </c>
      <c r="E1552" s="1">
        <v>1160</v>
      </c>
      <c r="F1552" s="1" t="s">
        <v>197</v>
      </c>
      <c r="G1552" s="1" t="s">
        <v>26</v>
      </c>
    </row>
    <row r="1553" spans="1:7" x14ac:dyDescent="0.2">
      <c r="A1553" s="26" t="str">
        <f>IF(ISBLANK(Tableau1[[#This Row],[Magasin]])," ",Tableau1[[#This Row],[Magasin]]&amp;"_"&amp;INT((ROW(A1553)-2)/20)+1)</f>
        <v>1160_78</v>
      </c>
      <c r="B1553" s="1">
        <v>567041</v>
      </c>
      <c r="C1553" s="1">
        <v>1011</v>
      </c>
      <c r="D1553" s="1" t="s">
        <v>1076</v>
      </c>
      <c r="E1553" s="1">
        <v>1160</v>
      </c>
      <c r="F1553" s="1" t="s">
        <v>29</v>
      </c>
      <c r="G1553" s="1" t="s">
        <v>26</v>
      </c>
    </row>
    <row r="1554" spans="1:7" x14ac:dyDescent="0.2">
      <c r="A1554" s="26" t="str">
        <f>IF(ISBLANK(Tableau1[[#This Row],[Magasin]])," ",Tableau1[[#This Row],[Magasin]]&amp;"_"&amp;INT((ROW(A1554)-2)/20)+1)</f>
        <v>1160_78</v>
      </c>
      <c r="B1554" s="1">
        <v>567112</v>
      </c>
      <c r="C1554" s="1">
        <v>1011</v>
      </c>
      <c r="D1554" s="1" t="s">
        <v>387</v>
      </c>
      <c r="E1554" s="1">
        <v>1160</v>
      </c>
      <c r="F1554" s="1" t="s">
        <v>108</v>
      </c>
      <c r="G1554" s="1" t="s">
        <v>26</v>
      </c>
    </row>
    <row r="1555" spans="1:7" x14ac:dyDescent="0.2">
      <c r="A1555" s="26" t="str">
        <f>IF(ISBLANK(Tableau1[[#This Row],[Magasin]])," ",Tableau1[[#This Row],[Magasin]]&amp;"_"&amp;INT((ROW(A1555)-2)/20)+1)</f>
        <v>1160_78</v>
      </c>
      <c r="B1555" s="1">
        <v>567113</v>
      </c>
      <c r="C1555" s="1">
        <v>1011</v>
      </c>
      <c r="D1555" s="1" t="s">
        <v>387</v>
      </c>
      <c r="E1555" s="1">
        <v>1160</v>
      </c>
      <c r="F1555" s="1" t="s">
        <v>108</v>
      </c>
      <c r="G1555" s="1" t="s">
        <v>26</v>
      </c>
    </row>
    <row r="1556" spans="1:7" x14ac:dyDescent="0.2">
      <c r="A1556" s="26" t="str">
        <f>IF(ISBLANK(Tableau1[[#This Row],[Magasin]])," ",Tableau1[[#This Row],[Magasin]]&amp;"_"&amp;INT((ROW(A1556)-2)/20)+1)</f>
        <v>1160_78</v>
      </c>
      <c r="B1556" s="1">
        <v>567540</v>
      </c>
      <c r="C1556" s="1">
        <v>1011</v>
      </c>
      <c r="D1556" s="1" t="s">
        <v>309</v>
      </c>
      <c r="E1556" s="1">
        <v>1160</v>
      </c>
      <c r="F1556" s="1" t="s">
        <v>134</v>
      </c>
      <c r="G1556" s="1" t="s">
        <v>47</v>
      </c>
    </row>
    <row r="1557" spans="1:7" x14ac:dyDescent="0.2">
      <c r="A1557" s="26" t="str">
        <f>IF(ISBLANK(Tableau1[[#This Row],[Magasin]])," ",Tableau1[[#This Row],[Magasin]]&amp;"_"&amp;INT((ROW(A1557)-2)/20)+1)</f>
        <v>1160_78</v>
      </c>
      <c r="B1557" s="1">
        <v>567549</v>
      </c>
      <c r="C1557" s="1">
        <v>1011</v>
      </c>
      <c r="D1557" s="1" t="s">
        <v>935</v>
      </c>
      <c r="E1557" s="1">
        <v>1160</v>
      </c>
      <c r="F1557" s="1" t="s">
        <v>134</v>
      </c>
      <c r="G1557" s="1" t="s">
        <v>47</v>
      </c>
    </row>
    <row r="1558" spans="1:7" x14ac:dyDescent="0.2">
      <c r="A1558" s="26" t="str">
        <f>IF(ISBLANK(Tableau1[[#This Row],[Magasin]])," ",Tableau1[[#This Row],[Magasin]]&amp;"_"&amp;INT((ROW(A1558)-2)/20)+1)</f>
        <v>1160_78</v>
      </c>
      <c r="B1558" s="1">
        <v>567607</v>
      </c>
      <c r="C1558" s="1">
        <v>1011</v>
      </c>
      <c r="D1558" s="1" t="s">
        <v>1077</v>
      </c>
      <c r="E1558" s="1">
        <v>1160</v>
      </c>
      <c r="F1558" s="1" t="s">
        <v>45</v>
      </c>
      <c r="G1558" s="1" t="s">
        <v>26</v>
      </c>
    </row>
    <row r="1559" spans="1:7" x14ac:dyDescent="0.2">
      <c r="A1559" s="26" t="str">
        <f>IF(ISBLANK(Tableau1[[#This Row],[Magasin]])," ",Tableau1[[#This Row],[Magasin]]&amp;"_"&amp;INT((ROW(A1559)-2)/20)+1)</f>
        <v>1160_78</v>
      </c>
      <c r="B1559" s="1">
        <v>567608</v>
      </c>
      <c r="C1559" s="1">
        <v>1011</v>
      </c>
      <c r="D1559" s="1" t="s">
        <v>1078</v>
      </c>
      <c r="E1559" s="1">
        <v>1160</v>
      </c>
      <c r="F1559" s="1" t="s">
        <v>295</v>
      </c>
      <c r="G1559" s="1" t="s">
        <v>26</v>
      </c>
    </row>
    <row r="1560" spans="1:7" x14ac:dyDescent="0.2">
      <c r="A1560" s="26" t="str">
        <f>IF(ISBLANK(Tableau1[[#This Row],[Magasin]])," ",Tableau1[[#This Row],[Magasin]]&amp;"_"&amp;INT((ROW(A1560)-2)/20)+1)</f>
        <v>1160_78</v>
      </c>
      <c r="B1560" s="1">
        <v>567609</v>
      </c>
      <c r="C1560" s="1">
        <v>1011</v>
      </c>
      <c r="D1560" s="1" t="s">
        <v>1079</v>
      </c>
      <c r="E1560" s="1">
        <v>1160</v>
      </c>
      <c r="F1560" s="1" t="s">
        <v>106</v>
      </c>
      <c r="G1560" s="1" t="s">
        <v>26</v>
      </c>
    </row>
    <row r="1561" spans="1:7" x14ac:dyDescent="0.2">
      <c r="A1561" s="26" t="str">
        <f>IF(ISBLANK(Tableau1[[#This Row],[Magasin]])," ",Tableau1[[#This Row],[Magasin]]&amp;"_"&amp;INT((ROW(A1561)-2)/20)+1)</f>
        <v>1160_78</v>
      </c>
      <c r="B1561" s="1">
        <v>567616</v>
      </c>
      <c r="C1561" s="1">
        <v>1011</v>
      </c>
      <c r="D1561" s="1" t="s">
        <v>1080</v>
      </c>
      <c r="E1561" s="1">
        <v>1160</v>
      </c>
      <c r="F1561" s="1" t="s">
        <v>38</v>
      </c>
      <c r="G1561" s="1" t="s">
        <v>26</v>
      </c>
    </row>
    <row r="1562" spans="1:7" x14ac:dyDescent="0.2">
      <c r="A1562" s="26" t="str">
        <f>IF(ISBLANK(Tableau1[[#This Row],[Magasin]])," ",Tableau1[[#This Row],[Magasin]]&amp;"_"&amp;INT((ROW(A1562)-2)/20)+1)</f>
        <v>1160_79</v>
      </c>
      <c r="B1562" s="1">
        <v>567618</v>
      </c>
      <c r="C1562" s="1">
        <v>1011</v>
      </c>
      <c r="D1562" s="1" t="s">
        <v>1081</v>
      </c>
      <c r="E1562" s="1">
        <v>1160</v>
      </c>
      <c r="F1562" s="1" t="s">
        <v>38</v>
      </c>
      <c r="G1562" s="1" t="s">
        <v>26</v>
      </c>
    </row>
    <row r="1563" spans="1:7" x14ac:dyDescent="0.2">
      <c r="A1563" s="26" t="str">
        <f>IF(ISBLANK(Tableau1[[#This Row],[Magasin]])," ",Tableau1[[#This Row],[Magasin]]&amp;"_"&amp;INT((ROW(A1563)-2)/20)+1)</f>
        <v>1160_79</v>
      </c>
      <c r="B1563" s="1">
        <v>567621</v>
      </c>
      <c r="C1563" s="1">
        <v>1011</v>
      </c>
      <c r="D1563" s="1" t="s">
        <v>425</v>
      </c>
      <c r="E1563" s="1">
        <v>1160</v>
      </c>
      <c r="F1563" s="1" t="s">
        <v>38</v>
      </c>
      <c r="G1563" s="1" t="s">
        <v>26</v>
      </c>
    </row>
    <row r="1564" spans="1:7" x14ac:dyDescent="0.2">
      <c r="A1564" s="26" t="str">
        <f>IF(ISBLANK(Tableau1[[#This Row],[Magasin]])," ",Tableau1[[#This Row],[Magasin]]&amp;"_"&amp;INT((ROW(A1564)-2)/20)+1)</f>
        <v>1160_79</v>
      </c>
      <c r="B1564" s="1">
        <v>567623</v>
      </c>
      <c r="C1564" s="1">
        <v>1011</v>
      </c>
      <c r="D1564" s="1" t="s">
        <v>432</v>
      </c>
      <c r="E1564" s="1">
        <v>1160</v>
      </c>
      <c r="F1564" s="1" t="s">
        <v>92</v>
      </c>
      <c r="G1564" s="1" t="s">
        <v>26</v>
      </c>
    </row>
    <row r="1565" spans="1:7" x14ac:dyDescent="0.2">
      <c r="A1565" s="26" t="str">
        <f>IF(ISBLANK(Tableau1[[#This Row],[Magasin]])," ",Tableau1[[#This Row],[Magasin]]&amp;"_"&amp;INT((ROW(A1565)-2)/20)+1)</f>
        <v>1160_79</v>
      </c>
      <c r="B1565" s="1">
        <v>567631</v>
      </c>
      <c r="C1565" s="1">
        <v>1011</v>
      </c>
      <c r="D1565" s="1" t="s">
        <v>1082</v>
      </c>
      <c r="E1565" s="1">
        <v>1160</v>
      </c>
      <c r="F1565" s="1" t="s">
        <v>66</v>
      </c>
      <c r="G1565" s="1" t="s">
        <v>26</v>
      </c>
    </row>
    <row r="1566" spans="1:7" x14ac:dyDescent="0.2">
      <c r="A1566" s="26" t="str">
        <f>IF(ISBLANK(Tableau1[[#This Row],[Magasin]])," ",Tableau1[[#This Row],[Magasin]]&amp;"_"&amp;INT((ROW(A1566)-2)/20)+1)</f>
        <v>1160_79</v>
      </c>
      <c r="B1566" s="1">
        <v>567632</v>
      </c>
      <c r="C1566" s="1">
        <v>1011</v>
      </c>
      <c r="D1566" s="1" t="s">
        <v>1083</v>
      </c>
      <c r="E1566" s="1">
        <v>1160</v>
      </c>
      <c r="F1566" s="1" t="s">
        <v>66</v>
      </c>
      <c r="G1566" s="1" t="s">
        <v>26</v>
      </c>
    </row>
    <row r="1567" spans="1:7" x14ac:dyDescent="0.2">
      <c r="A1567" s="26" t="str">
        <f>IF(ISBLANK(Tableau1[[#This Row],[Magasin]])," ",Tableau1[[#This Row],[Magasin]]&amp;"_"&amp;INT((ROW(A1567)-2)/20)+1)</f>
        <v>1160_79</v>
      </c>
      <c r="B1567" s="1">
        <v>567634</v>
      </c>
      <c r="C1567" s="1">
        <v>1011</v>
      </c>
      <c r="D1567" s="1" t="s">
        <v>1084</v>
      </c>
      <c r="E1567" s="1">
        <v>1160</v>
      </c>
      <c r="F1567" s="1" t="s">
        <v>66</v>
      </c>
      <c r="G1567" s="1" t="s">
        <v>26</v>
      </c>
    </row>
    <row r="1568" spans="1:7" x14ac:dyDescent="0.2">
      <c r="A1568" s="26" t="str">
        <f>IF(ISBLANK(Tableau1[[#This Row],[Magasin]])," ",Tableau1[[#This Row],[Magasin]]&amp;"_"&amp;INT((ROW(A1568)-2)/20)+1)</f>
        <v>1160_79</v>
      </c>
      <c r="B1568" s="1">
        <v>567636</v>
      </c>
      <c r="C1568" s="1">
        <v>1011</v>
      </c>
      <c r="D1568" s="1" t="s">
        <v>308</v>
      </c>
      <c r="E1568" s="1">
        <v>1160</v>
      </c>
      <c r="F1568" s="1" t="s">
        <v>66</v>
      </c>
      <c r="G1568" s="1" t="s">
        <v>26</v>
      </c>
    </row>
    <row r="1569" spans="1:7" x14ac:dyDescent="0.2">
      <c r="A1569" s="26" t="str">
        <f>IF(ISBLANK(Tableau1[[#This Row],[Magasin]])," ",Tableau1[[#This Row],[Magasin]]&amp;"_"&amp;INT((ROW(A1569)-2)/20)+1)</f>
        <v>1160_79</v>
      </c>
      <c r="B1569" s="1">
        <v>567638</v>
      </c>
      <c r="C1569" s="1">
        <v>1011</v>
      </c>
      <c r="D1569" s="1" t="s">
        <v>1085</v>
      </c>
      <c r="E1569" s="1">
        <v>1160</v>
      </c>
      <c r="F1569" s="1" t="s">
        <v>66</v>
      </c>
      <c r="G1569" s="1" t="s">
        <v>26</v>
      </c>
    </row>
    <row r="1570" spans="1:7" x14ac:dyDescent="0.2">
      <c r="A1570" s="26" t="str">
        <f>IF(ISBLANK(Tableau1[[#This Row],[Magasin]])," ",Tableau1[[#This Row],[Magasin]]&amp;"_"&amp;INT((ROW(A1570)-2)/20)+1)</f>
        <v>1160_79</v>
      </c>
      <c r="B1570" s="1">
        <v>567639</v>
      </c>
      <c r="C1570" s="1">
        <v>1011</v>
      </c>
      <c r="D1570" s="1" t="s">
        <v>1086</v>
      </c>
      <c r="E1570" s="1">
        <v>1160</v>
      </c>
      <c r="F1570" s="1" t="s">
        <v>66</v>
      </c>
      <c r="G1570" s="1" t="s">
        <v>26</v>
      </c>
    </row>
    <row r="1571" spans="1:7" x14ac:dyDescent="0.2">
      <c r="A1571" s="26" t="str">
        <f>IF(ISBLANK(Tableau1[[#This Row],[Magasin]])," ",Tableau1[[#This Row],[Magasin]]&amp;"_"&amp;INT((ROW(A1571)-2)/20)+1)</f>
        <v>1160_79</v>
      </c>
      <c r="B1571" s="1">
        <v>567640</v>
      </c>
      <c r="C1571" s="1">
        <v>1011</v>
      </c>
      <c r="D1571" s="1" t="s">
        <v>345</v>
      </c>
      <c r="E1571" s="1">
        <v>1160</v>
      </c>
      <c r="F1571" s="1" t="s">
        <v>66</v>
      </c>
      <c r="G1571" s="1" t="s">
        <v>26</v>
      </c>
    </row>
    <row r="1572" spans="1:7" x14ac:dyDescent="0.2">
      <c r="A1572" s="26" t="str">
        <f>IF(ISBLANK(Tableau1[[#This Row],[Magasin]])," ",Tableau1[[#This Row],[Magasin]]&amp;"_"&amp;INT((ROW(A1572)-2)/20)+1)</f>
        <v>1160_79</v>
      </c>
      <c r="B1572" s="1">
        <v>567641</v>
      </c>
      <c r="C1572" s="1">
        <v>1011</v>
      </c>
      <c r="D1572" s="1" t="s">
        <v>1087</v>
      </c>
      <c r="E1572" s="1">
        <v>1160</v>
      </c>
      <c r="F1572" s="1" t="s">
        <v>66</v>
      </c>
      <c r="G1572" s="1" t="s">
        <v>26</v>
      </c>
    </row>
    <row r="1573" spans="1:7" x14ac:dyDescent="0.2">
      <c r="A1573" s="26" t="str">
        <f>IF(ISBLANK(Tableau1[[#This Row],[Magasin]])," ",Tableau1[[#This Row],[Magasin]]&amp;"_"&amp;INT((ROW(A1573)-2)/20)+1)</f>
        <v>1160_79</v>
      </c>
      <c r="B1573" s="1">
        <v>567642</v>
      </c>
      <c r="C1573" s="1">
        <v>1011</v>
      </c>
      <c r="D1573" s="1" t="s">
        <v>1088</v>
      </c>
      <c r="E1573" s="1">
        <v>1160</v>
      </c>
      <c r="F1573" s="1" t="s">
        <v>45</v>
      </c>
      <c r="G1573" s="1" t="s">
        <v>26</v>
      </c>
    </row>
    <row r="1574" spans="1:7" x14ac:dyDescent="0.2">
      <c r="A1574" s="26" t="str">
        <f>IF(ISBLANK(Tableau1[[#This Row],[Magasin]])," ",Tableau1[[#This Row],[Magasin]]&amp;"_"&amp;INT((ROW(A1574)-2)/20)+1)</f>
        <v>1160_79</v>
      </c>
      <c r="B1574" s="1">
        <v>567643</v>
      </c>
      <c r="C1574" s="1">
        <v>1011</v>
      </c>
      <c r="D1574" s="1" t="s">
        <v>1089</v>
      </c>
      <c r="E1574" s="1">
        <v>1160</v>
      </c>
      <c r="F1574" s="1" t="s">
        <v>45</v>
      </c>
      <c r="G1574" s="1" t="s">
        <v>26</v>
      </c>
    </row>
    <row r="1575" spans="1:7" x14ac:dyDescent="0.2">
      <c r="A1575" s="26" t="str">
        <f>IF(ISBLANK(Tableau1[[#This Row],[Magasin]])," ",Tableau1[[#This Row],[Magasin]]&amp;"_"&amp;INT((ROW(A1575)-2)/20)+1)</f>
        <v>1160_79</v>
      </c>
      <c r="B1575" s="1">
        <v>567647</v>
      </c>
      <c r="C1575" s="1">
        <v>1011</v>
      </c>
      <c r="D1575" s="1" t="s">
        <v>1090</v>
      </c>
      <c r="E1575" s="1">
        <v>1160</v>
      </c>
      <c r="F1575" s="1" t="s">
        <v>107</v>
      </c>
      <c r="G1575" s="1" t="s">
        <v>26</v>
      </c>
    </row>
    <row r="1576" spans="1:7" x14ac:dyDescent="0.2">
      <c r="A1576" s="26" t="str">
        <f>IF(ISBLANK(Tableau1[[#This Row],[Magasin]])," ",Tableau1[[#This Row],[Magasin]]&amp;"_"&amp;INT((ROW(A1576)-2)/20)+1)</f>
        <v>1160_79</v>
      </c>
      <c r="B1576" s="1">
        <v>567647</v>
      </c>
      <c r="C1576" s="1">
        <v>1011</v>
      </c>
      <c r="D1576" s="1" t="s">
        <v>1090</v>
      </c>
      <c r="E1576" s="1">
        <v>1160</v>
      </c>
      <c r="F1576" s="1" t="s">
        <v>434</v>
      </c>
      <c r="G1576" s="1" t="s">
        <v>26</v>
      </c>
    </row>
    <row r="1577" spans="1:7" x14ac:dyDescent="0.2">
      <c r="A1577" s="26" t="str">
        <f>IF(ISBLANK(Tableau1[[#This Row],[Magasin]])," ",Tableau1[[#This Row],[Magasin]]&amp;"_"&amp;INT((ROW(A1577)-2)/20)+1)</f>
        <v>1160_79</v>
      </c>
      <c r="B1577" s="1">
        <v>567649</v>
      </c>
      <c r="C1577" s="1">
        <v>1011</v>
      </c>
      <c r="D1577" s="1" t="s">
        <v>1091</v>
      </c>
      <c r="E1577" s="1">
        <v>1160</v>
      </c>
      <c r="F1577" s="1" t="s">
        <v>297</v>
      </c>
      <c r="G1577" s="1" t="s">
        <v>277</v>
      </c>
    </row>
    <row r="1578" spans="1:7" x14ac:dyDescent="0.2">
      <c r="A1578" s="26" t="str">
        <f>IF(ISBLANK(Tableau1[[#This Row],[Magasin]])," ",Tableau1[[#This Row],[Magasin]]&amp;"_"&amp;INT((ROW(A1578)-2)/20)+1)</f>
        <v>1160_79</v>
      </c>
      <c r="B1578" s="1">
        <v>567650</v>
      </c>
      <c r="C1578" s="1">
        <v>1011</v>
      </c>
      <c r="D1578" s="1" t="s">
        <v>1092</v>
      </c>
      <c r="E1578" s="1">
        <v>1160</v>
      </c>
      <c r="F1578" s="1" t="s">
        <v>93</v>
      </c>
      <c r="G1578" s="1" t="s">
        <v>26</v>
      </c>
    </row>
    <row r="1579" spans="1:7" x14ac:dyDescent="0.2">
      <c r="A1579" s="26" t="str">
        <f>IF(ISBLANK(Tableau1[[#This Row],[Magasin]])," ",Tableau1[[#This Row],[Magasin]]&amp;"_"&amp;INT((ROW(A1579)-2)/20)+1)</f>
        <v>1160_79</v>
      </c>
      <c r="B1579" s="1">
        <v>567652</v>
      </c>
      <c r="C1579" s="1">
        <v>1011</v>
      </c>
      <c r="D1579" s="1" t="s">
        <v>1093</v>
      </c>
      <c r="E1579" s="1">
        <v>1160</v>
      </c>
      <c r="F1579" s="1" t="s">
        <v>297</v>
      </c>
      <c r="G1579" s="1" t="s">
        <v>277</v>
      </c>
    </row>
    <row r="1580" spans="1:7" x14ac:dyDescent="0.2">
      <c r="A1580" s="26" t="str">
        <f>IF(ISBLANK(Tableau1[[#This Row],[Magasin]])," ",Tableau1[[#This Row],[Magasin]]&amp;"_"&amp;INT((ROW(A1580)-2)/20)+1)</f>
        <v>1160_79</v>
      </c>
      <c r="B1580" s="1">
        <v>567654</v>
      </c>
      <c r="C1580" s="1">
        <v>1011</v>
      </c>
      <c r="D1580" s="1" t="s">
        <v>1094</v>
      </c>
      <c r="E1580" s="1">
        <v>1160</v>
      </c>
      <c r="F1580" s="1" t="s">
        <v>297</v>
      </c>
      <c r="G1580" s="1" t="s">
        <v>277</v>
      </c>
    </row>
    <row r="1581" spans="1:7" x14ac:dyDescent="0.2">
      <c r="A1581" s="26" t="str">
        <f>IF(ISBLANK(Tableau1[[#This Row],[Magasin]])," ",Tableau1[[#This Row],[Magasin]]&amp;"_"&amp;INT((ROW(A1581)-2)/20)+1)</f>
        <v>1160_79</v>
      </c>
      <c r="B1581" s="1">
        <v>567659</v>
      </c>
      <c r="C1581" s="1">
        <v>1011</v>
      </c>
      <c r="D1581" s="1" t="s">
        <v>310</v>
      </c>
      <c r="E1581" s="1">
        <v>1160</v>
      </c>
      <c r="F1581" s="1" t="s">
        <v>297</v>
      </c>
      <c r="G1581" s="1" t="s">
        <v>277</v>
      </c>
    </row>
    <row r="1582" spans="1:7" x14ac:dyDescent="0.2">
      <c r="A1582" s="26" t="str">
        <f>IF(ISBLANK(Tableau1[[#This Row],[Magasin]])," ",Tableau1[[#This Row],[Magasin]]&amp;"_"&amp;INT((ROW(A1582)-2)/20)+1)</f>
        <v>1160_80</v>
      </c>
      <c r="B1582" s="1">
        <v>567661</v>
      </c>
      <c r="C1582" s="1">
        <v>1011</v>
      </c>
      <c r="D1582" s="1" t="s">
        <v>1095</v>
      </c>
      <c r="E1582" s="1">
        <v>1160</v>
      </c>
      <c r="F1582" s="1" t="s">
        <v>60</v>
      </c>
      <c r="G1582" s="1" t="s">
        <v>26</v>
      </c>
    </row>
    <row r="1583" spans="1:7" x14ac:dyDescent="0.2">
      <c r="A1583" s="26" t="str">
        <f>IF(ISBLANK(Tableau1[[#This Row],[Magasin]])," ",Tableau1[[#This Row],[Magasin]]&amp;"_"&amp;INT((ROW(A1583)-2)/20)+1)</f>
        <v>1160_80</v>
      </c>
      <c r="B1583" s="1">
        <v>567666</v>
      </c>
      <c r="C1583" s="1">
        <v>1011</v>
      </c>
      <c r="D1583" s="1" t="s">
        <v>1096</v>
      </c>
      <c r="E1583" s="1">
        <v>1160</v>
      </c>
      <c r="F1583" s="1" t="s">
        <v>92</v>
      </c>
      <c r="G1583" s="1" t="s">
        <v>26</v>
      </c>
    </row>
    <row r="1584" spans="1:7" x14ac:dyDescent="0.2">
      <c r="A1584" s="26" t="str">
        <f>IF(ISBLANK(Tableau1[[#This Row],[Magasin]])," ",Tableau1[[#This Row],[Magasin]]&amp;"_"&amp;INT((ROW(A1584)-2)/20)+1)</f>
        <v>1160_80</v>
      </c>
      <c r="B1584" s="1">
        <v>567668</v>
      </c>
      <c r="C1584" s="1">
        <v>1011</v>
      </c>
      <c r="D1584" s="1" t="s">
        <v>1097</v>
      </c>
      <c r="E1584" s="1">
        <v>1160</v>
      </c>
      <c r="F1584" s="1" t="s">
        <v>92</v>
      </c>
      <c r="G1584" s="1" t="s">
        <v>26</v>
      </c>
    </row>
    <row r="1585" spans="1:7" x14ac:dyDescent="0.2">
      <c r="A1585" s="26" t="str">
        <f>IF(ISBLANK(Tableau1[[#This Row],[Magasin]])," ",Tableau1[[#This Row],[Magasin]]&amp;"_"&amp;INT((ROW(A1585)-2)/20)+1)</f>
        <v>1160_80</v>
      </c>
      <c r="B1585" s="1">
        <v>567669</v>
      </c>
      <c r="C1585" s="1">
        <v>1011</v>
      </c>
      <c r="D1585" s="1" t="s">
        <v>1098</v>
      </c>
      <c r="E1585" s="1">
        <v>1160</v>
      </c>
      <c r="F1585" s="1" t="s">
        <v>92</v>
      </c>
      <c r="G1585" s="1" t="s">
        <v>26</v>
      </c>
    </row>
    <row r="1586" spans="1:7" x14ac:dyDescent="0.2">
      <c r="A1586" s="26" t="str">
        <f>IF(ISBLANK(Tableau1[[#This Row],[Magasin]])," ",Tableau1[[#This Row],[Magasin]]&amp;"_"&amp;INT((ROW(A1586)-2)/20)+1)</f>
        <v>1160_80</v>
      </c>
      <c r="B1586" s="1">
        <v>567678</v>
      </c>
      <c r="C1586" s="1">
        <v>1011</v>
      </c>
      <c r="D1586" s="1" t="s">
        <v>1099</v>
      </c>
      <c r="E1586" s="1">
        <v>1160</v>
      </c>
      <c r="F1586" s="1" t="s">
        <v>33</v>
      </c>
      <c r="G1586" s="1" t="s">
        <v>26</v>
      </c>
    </row>
    <row r="1587" spans="1:7" x14ac:dyDescent="0.2">
      <c r="A1587" s="26" t="str">
        <f>IF(ISBLANK(Tableau1[[#This Row],[Magasin]])," ",Tableau1[[#This Row],[Magasin]]&amp;"_"&amp;INT((ROW(A1587)-2)/20)+1)</f>
        <v>1160_80</v>
      </c>
      <c r="B1587" s="1">
        <v>568288</v>
      </c>
      <c r="C1587" s="1">
        <v>1011</v>
      </c>
      <c r="D1587" s="1" t="s">
        <v>1100</v>
      </c>
      <c r="E1587" s="1">
        <v>1160</v>
      </c>
      <c r="F1587" s="1" t="s">
        <v>69</v>
      </c>
      <c r="G1587" s="1" t="s">
        <v>47</v>
      </c>
    </row>
    <row r="1588" spans="1:7" x14ac:dyDescent="0.2">
      <c r="A1588" s="26" t="str">
        <f>IF(ISBLANK(Tableau1[[#This Row],[Magasin]])," ",Tableau1[[#This Row],[Magasin]]&amp;"_"&amp;INT((ROW(A1588)-2)/20)+1)</f>
        <v>1160_80</v>
      </c>
      <c r="B1588" s="1">
        <v>568291</v>
      </c>
      <c r="C1588" s="1">
        <v>1011</v>
      </c>
      <c r="D1588" s="1" t="s">
        <v>1101</v>
      </c>
      <c r="E1588" s="1">
        <v>1160</v>
      </c>
      <c r="F1588" s="1" t="s">
        <v>69</v>
      </c>
      <c r="G1588" s="1" t="s">
        <v>47</v>
      </c>
    </row>
    <row r="1589" spans="1:7" x14ac:dyDescent="0.2">
      <c r="A1589" s="26" t="str">
        <f>IF(ISBLANK(Tableau1[[#This Row],[Magasin]])," ",Tableau1[[#This Row],[Magasin]]&amp;"_"&amp;INT((ROW(A1589)-2)/20)+1)</f>
        <v>1160_80</v>
      </c>
      <c r="B1589" s="1">
        <v>568292</v>
      </c>
      <c r="C1589" s="1">
        <v>1011</v>
      </c>
      <c r="D1589" s="1" t="s">
        <v>1101</v>
      </c>
      <c r="E1589" s="1">
        <v>1160</v>
      </c>
      <c r="F1589" s="1" t="s">
        <v>69</v>
      </c>
      <c r="G1589" s="1" t="s">
        <v>47</v>
      </c>
    </row>
    <row r="1590" spans="1:7" x14ac:dyDescent="0.2">
      <c r="A1590" s="26" t="str">
        <f>IF(ISBLANK(Tableau1[[#This Row],[Magasin]])," ",Tableau1[[#This Row],[Magasin]]&amp;"_"&amp;INT((ROW(A1590)-2)/20)+1)</f>
        <v>1160_80</v>
      </c>
      <c r="B1590" s="1">
        <v>568394</v>
      </c>
      <c r="C1590" s="1">
        <v>1011</v>
      </c>
      <c r="D1590" s="1" t="s">
        <v>1102</v>
      </c>
      <c r="E1590" s="1">
        <v>1160</v>
      </c>
      <c r="F1590" s="1" t="s">
        <v>90</v>
      </c>
      <c r="G1590" s="1" t="s">
        <v>26</v>
      </c>
    </row>
    <row r="1591" spans="1:7" x14ac:dyDescent="0.2">
      <c r="A1591" s="26" t="str">
        <f>IF(ISBLANK(Tableau1[[#This Row],[Magasin]])," ",Tableau1[[#This Row],[Magasin]]&amp;"_"&amp;INT((ROW(A1591)-2)/20)+1)</f>
        <v>1160_80</v>
      </c>
      <c r="B1591" s="1">
        <v>580449</v>
      </c>
      <c r="C1591" s="1">
        <v>1011</v>
      </c>
      <c r="D1591" s="1" t="s">
        <v>1103</v>
      </c>
      <c r="E1591" s="1">
        <v>1160</v>
      </c>
      <c r="F1591" s="1" t="s">
        <v>38</v>
      </c>
      <c r="G1591" s="1" t="s">
        <v>26</v>
      </c>
    </row>
    <row r="1592" spans="1:7" x14ac:dyDescent="0.2">
      <c r="A1592" s="26" t="str">
        <f>IF(ISBLANK(Tableau1[[#This Row],[Magasin]])," ",Tableau1[[#This Row],[Magasin]]&amp;"_"&amp;INT((ROW(A1592)-2)/20)+1)</f>
        <v>1160_80</v>
      </c>
      <c r="B1592" s="1">
        <v>580449</v>
      </c>
      <c r="C1592" s="1">
        <v>1011</v>
      </c>
      <c r="D1592" s="1" t="s">
        <v>1103</v>
      </c>
      <c r="E1592" s="1">
        <v>1160</v>
      </c>
      <c r="F1592" s="1" t="s">
        <v>169</v>
      </c>
      <c r="G1592" s="1" t="s">
        <v>36</v>
      </c>
    </row>
    <row r="1593" spans="1:7" x14ac:dyDescent="0.2">
      <c r="A1593" s="26" t="str">
        <f>IF(ISBLANK(Tableau1[[#This Row],[Magasin]])," ",Tableau1[[#This Row],[Magasin]]&amp;"_"&amp;INT((ROW(A1593)-2)/20)+1)</f>
        <v>1160_80</v>
      </c>
      <c r="B1593" s="1">
        <v>700123</v>
      </c>
      <c r="C1593" s="1">
        <v>1011</v>
      </c>
      <c r="D1593" s="1" t="s">
        <v>1104</v>
      </c>
      <c r="E1593" s="1">
        <v>1160</v>
      </c>
      <c r="F1593" s="1" t="s">
        <v>92</v>
      </c>
      <c r="G1593" s="1" t="s">
        <v>26</v>
      </c>
    </row>
    <row r="1594" spans="1:7" x14ac:dyDescent="0.2">
      <c r="A1594" s="26" t="str">
        <f>IF(ISBLANK(Tableau1[[#This Row],[Magasin]])," ",Tableau1[[#This Row],[Magasin]]&amp;"_"&amp;INT((ROW(A1594)-2)/20)+1)</f>
        <v>1160_80</v>
      </c>
      <c r="B1594" s="1">
        <v>832683</v>
      </c>
      <c r="C1594" s="1">
        <v>1031</v>
      </c>
      <c r="D1594" s="1" t="s">
        <v>1105</v>
      </c>
      <c r="E1594" s="1">
        <v>1160</v>
      </c>
      <c r="F1594" s="1" t="s">
        <v>25</v>
      </c>
      <c r="G1594" s="1" t="s">
        <v>26</v>
      </c>
    </row>
    <row r="1595" spans="1:7" x14ac:dyDescent="0.2">
      <c r="A1595" s="26" t="str">
        <f>IF(ISBLANK(Tableau1[[#This Row],[Magasin]])," ",Tableau1[[#This Row],[Magasin]]&amp;"_"&amp;INT((ROW(A1595)-2)/20)+1)</f>
        <v>1160_80</v>
      </c>
      <c r="B1595" s="1">
        <v>840535</v>
      </c>
      <c r="C1595" s="1">
        <v>1011</v>
      </c>
      <c r="D1595" s="1" t="s">
        <v>1106</v>
      </c>
      <c r="E1595" s="1">
        <v>1160</v>
      </c>
      <c r="F1595" s="1" t="s">
        <v>92</v>
      </c>
      <c r="G1595" s="1" t="s">
        <v>26</v>
      </c>
    </row>
    <row r="1596" spans="1:7" x14ac:dyDescent="0.2">
      <c r="A1596" s="26" t="str">
        <f>IF(ISBLANK(Tableau1[[#This Row],[Magasin]])," ",Tableau1[[#This Row],[Magasin]]&amp;"_"&amp;INT((ROW(A1596)-2)/20)+1)</f>
        <v>1160_80</v>
      </c>
      <c r="B1596" s="1">
        <v>840535</v>
      </c>
      <c r="C1596" s="1">
        <v>1011</v>
      </c>
      <c r="D1596" s="1" t="s">
        <v>1106</v>
      </c>
      <c r="E1596" s="1">
        <v>1160</v>
      </c>
      <c r="F1596" s="1" t="s">
        <v>86</v>
      </c>
      <c r="G1596" s="1" t="s">
        <v>26</v>
      </c>
    </row>
    <row r="1597" spans="1:7" x14ac:dyDescent="0.2">
      <c r="A1597" s="26" t="str">
        <f>IF(ISBLANK(Tableau1[[#This Row],[Magasin]])," ",Tableau1[[#This Row],[Magasin]]&amp;"_"&amp;INT((ROW(A1597)-2)/20)+1)</f>
        <v>1160_80</v>
      </c>
      <c r="B1597" s="1">
        <v>840535</v>
      </c>
      <c r="C1597" s="1">
        <v>1011</v>
      </c>
      <c r="D1597" s="1" t="s">
        <v>1106</v>
      </c>
      <c r="E1597" s="1">
        <v>1160</v>
      </c>
      <c r="F1597" s="1" t="s">
        <v>93</v>
      </c>
      <c r="G1597" s="1" t="s">
        <v>26</v>
      </c>
    </row>
    <row r="1598" spans="1:7" x14ac:dyDescent="0.2">
      <c r="A1598" s="26" t="str">
        <f>IF(ISBLANK(Tableau1[[#This Row],[Magasin]])," ",Tableau1[[#This Row],[Magasin]]&amp;"_"&amp;INT((ROW(A1598)-2)/20)+1)</f>
        <v>1160_80</v>
      </c>
      <c r="B1598" s="1">
        <v>842971</v>
      </c>
      <c r="C1598" s="1">
        <v>1011</v>
      </c>
      <c r="D1598" s="1" t="s">
        <v>1107</v>
      </c>
      <c r="E1598" s="1">
        <v>1160</v>
      </c>
      <c r="F1598" s="1" t="s">
        <v>49</v>
      </c>
      <c r="G1598" s="1" t="s">
        <v>26</v>
      </c>
    </row>
    <row r="1599" spans="1:7" x14ac:dyDescent="0.2">
      <c r="A1599" s="26" t="str">
        <f>IF(ISBLANK(Tableau1[[#This Row],[Magasin]])," ",Tableau1[[#This Row],[Magasin]]&amp;"_"&amp;INT((ROW(A1599)-2)/20)+1)</f>
        <v>1160_80</v>
      </c>
      <c r="B1599" s="1">
        <v>842971</v>
      </c>
      <c r="C1599" s="1">
        <v>1011</v>
      </c>
      <c r="D1599" s="1" t="s">
        <v>1107</v>
      </c>
      <c r="E1599" s="1">
        <v>1160</v>
      </c>
      <c r="F1599" s="1" t="s">
        <v>69</v>
      </c>
      <c r="G1599" s="1" t="s">
        <v>47</v>
      </c>
    </row>
    <row r="1600" spans="1:7" x14ac:dyDescent="0.2">
      <c r="A1600" s="26" t="str">
        <f>IF(ISBLANK(Tableau1[[#This Row],[Magasin]])," ",Tableau1[[#This Row],[Magasin]]&amp;"_"&amp;INT((ROW(A1600)-2)/20)+1)</f>
        <v>1160_80</v>
      </c>
      <c r="B1600" s="1">
        <v>842982</v>
      </c>
      <c r="C1600" s="1">
        <v>1011</v>
      </c>
      <c r="D1600" s="1" t="s">
        <v>1108</v>
      </c>
      <c r="E1600" s="1">
        <v>1160</v>
      </c>
      <c r="F1600" s="1" t="s">
        <v>66</v>
      </c>
      <c r="G1600" s="1" t="s">
        <v>26</v>
      </c>
    </row>
    <row r="1601" spans="1:7" x14ac:dyDescent="0.2">
      <c r="A1601" s="26" t="str">
        <f>IF(ISBLANK(Tableau1[[#This Row],[Magasin]])," ",Tableau1[[#This Row],[Magasin]]&amp;"_"&amp;INT((ROW(A1601)-2)/20)+1)</f>
        <v>1160_80</v>
      </c>
      <c r="B1601" s="1">
        <v>842993</v>
      </c>
      <c r="C1601" s="1">
        <v>1011</v>
      </c>
      <c r="D1601" s="1" t="s">
        <v>1109</v>
      </c>
      <c r="E1601" s="1">
        <v>1160</v>
      </c>
      <c r="F1601" s="1" t="s">
        <v>72</v>
      </c>
      <c r="G1601" s="1" t="s">
        <v>26</v>
      </c>
    </row>
    <row r="1602" spans="1:7" x14ac:dyDescent="0.2">
      <c r="A1602" s="26" t="str">
        <f>IF(ISBLANK(Tableau1[[#This Row],[Magasin]])," ",Tableau1[[#This Row],[Magasin]]&amp;"_"&amp;INT((ROW(A1602)-2)/20)+1)</f>
        <v>1160_81</v>
      </c>
      <c r="B1602" s="1">
        <v>842993</v>
      </c>
      <c r="C1602" s="1">
        <v>1011</v>
      </c>
      <c r="D1602" s="1" t="s">
        <v>1109</v>
      </c>
      <c r="E1602" s="1">
        <v>1160</v>
      </c>
      <c r="F1602" s="1" t="s">
        <v>454</v>
      </c>
      <c r="G1602" s="1" t="s">
        <v>26</v>
      </c>
    </row>
    <row r="1603" spans="1:7" x14ac:dyDescent="0.2">
      <c r="A1603" s="26" t="str">
        <f>IF(ISBLANK(Tableau1[[#This Row],[Magasin]])," ",Tableau1[[#This Row],[Magasin]]&amp;"_"&amp;INT((ROW(A1603)-2)/20)+1)</f>
        <v>1160_81</v>
      </c>
      <c r="B1603" s="1">
        <v>842993</v>
      </c>
      <c r="C1603" s="1">
        <v>1011</v>
      </c>
      <c r="D1603" s="1" t="s">
        <v>1109</v>
      </c>
      <c r="E1603" s="1">
        <v>1160</v>
      </c>
      <c r="F1603" s="1" t="s">
        <v>292</v>
      </c>
      <c r="G1603" s="1" t="s">
        <v>47</v>
      </c>
    </row>
    <row r="1604" spans="1:7" x14ac:dyDescent="0.2">
      <c r="A1604" s="26" t="str">
        <f>IF(ISBLANK(Tableau1[[#This Row],[Magasin]])," ",Tableau1[[#This Row],[Magasin]]&amp;"_"&amp;INT((ROW(A1604)-2)/20)+1)</f>
        <v>1160_81</v>
      </c>
      <c r="B1604" s="1">
        <v>941457</v>
      </c>
      <c r="C1604" s="1">
        <v>1011</v>
      </c>
      <c r="D1604" s="1" t="s">
        <v>1110</v>
      </c>
      <c r="E1604" s="1">
        <v>1160</v>
      </c>
      <c r="F1604" s="1" t="s">
        <v>34</v>
      </c>
      <c r="G1604" s="1" t="s">
        <v>26</v>
      </c>
    </row>
    <row r="1605" spans="1:7" x14ac:dyDescent="0.2">
      <c r="A1605" s="26" t="str">
        <f>IF(ISBLANK(Tableau1[[#This Row],[Magasin]])," ",Tableau1[[#This Row],[Magasin]]&amp;"_"&amp;INT((ROW(A1605)-2)/20)+1)</f>
        <v>1160_81</v>
      </c>
      <c r="B1605" s="1">
        <v>946637</v>
      </c>
      <c r="C1605" s="1">
        <v>1011</v>
      </c>
      <c r="D1605" s="1" t="s">
        <v>857</v>
      </c>
      <c r="E1605" s="1">
        <v>1160</v>
      </c>
      <c r="F1605" s="1" t="s">
        <v>104</v>
      </c>
      <c r="G1605" s="1" t="s">
        <v>26</v>
      </c>
    </row>
    <row r="1606" spans="1:7" x14ac:dyDescent="0.2">
      <c r="A1606" s="26" t="str">
        <f>IF(ISBLANK(Tableau1[[#This Row],[Magasin]])," ",Tableau1[[#This Row],[Magasin]]&amp;"_"&amp;INT((ROW(A1606)-2)/20)+1)</f>
        <v>1160_81</v>
      </c>
      <c r="B1606" s="1">
        <v>948976</v>
      </c>
      <c r="C1606" s="1">
        <v>1011</v>
      </c>
      <c r="D1606" s="1" t="s">
        <v>1111</v>
      </c>
      <c r="E1606" s="1">
        <v>1160</v>
      </c>
      <c r="F1606" s="1" t="s">
        <v>189</v>
      </c>
      <c r="G1606" s="1" t="s">
        <v>26</v>
      </c>
    </row>
    <row r="1607" spans="1:7" x14ac:dyDescent="0.2">
      <c r="A1607" s="26" t="str">
        <f>IF(ISBLANK(Tableau1[[#This Row],[Magasin]])," ",Tableau1[[#This Row],[Magasin]]&amp;"_"&amp;INT((ROW(A1607)-2)/20)+1)</f>
        <v>1160_81</v>
      </c>
      <c r="B1607" s="1">
        <v>948976</v>
      </c>
      <c r="C1607" s="1">
        <v>1011</v>
      </c>
      <c r="D1607" s="1" t="s">
        <v>1111</v>
      </c>
      <c r="E1607" s="1">
        <v>1160</v>
      </c>
      <c r="F1607" s="1" t="s">
        <v>107</v>
      </c>
      <c r="G1607" s="1" t="s">
        <v>26</v>
      </c>
    </row>
    <row r="1608" spans="1:7" x14ac:dyDescent="0.2">
      <c r="A1608" s="26" t="str">
        <f>IF(ISBLANK(Tableau1[[#This Row],[Magasin]])," ",Tableau1[[#This Row],[Magasin]]&amp;"_"&amp;INT((ROW(A1608)-2)/20)+1)</f>
        <v>1160_81</v>
      </c>
      <c r="B1608" s="1">
        <v>949346</v>
      </c>
      <c r="C1608" s="1">
        <v>1011</v>
      </c>
      <c r="D1608" s="1" t="s">
        <v>1112</v>
      </c>
      <c r="E1608" s="1">
        <v>1160</v>
      </c>
      <c r="F1608" s="1" t="s">
        <v>49</v>
      </c>
      <c r="G1608" s="1" t="s">
        <v>26</v>
      </c>
    </row>
    <row r="1609" spans="1:7" x14ac:dyDescent="0.2">
      <c r="A1609" s="26" t="str">
        <f>IF(ISBLANK(Tableau1[[#This Row],[Magasin]])," ",Tableau1[[#This Row],[Magasin]]&amp;"_"&amp;INT((ROW(A1609)-2)/20)+1)</f>
        <v>1160_81</v>
      </c>
      <c r="B1609" s="1">
        <v>950159</v>
      </c>
      <c r="C1609" s="1">
        <v>1011</v>
      </c>
      <c r="D1609" s="1" t="s">
        <v>1113</v>
      </c>
      <c r="E1609" s="1">
        <v>1160</v>
      </c>
      <c r="F1609" s="1" t="s">
        <v>25</v>
      </c>
      <c r="G1609" s="1" t="s">
        <v>26</v>
      </c>
    </row>
    <row r="1610" spans="1:7" x14ac:dyDescent="0.2">
      <c r="A1610" s="26" t="str">
        <f>IF(ISBLANK(Tableau1[[#This Row],[Magasin]])," ",Tableau1[[#This Row],[Magasin]]&amp;"_"&amp;INT((ROW(A1610)-2)/20)+1)</f>
        <v>1160_81</v>
      </c>
      <c r="B1610" s="1">
        <v>950166</v>
      </c>
      <c r="C1610" s="1">
        <v>1011</v>
      </c>
      <c r="D1610" s="1" t="s">
        <v>1114</v>
      </c>
      <c r="E1610" s="1">
        <v>1160</v>
      </c>
      <c r="F1610" s="1" t="s">
        <v>205</v>
      </c>
      <c r="G1610" s="1" t="s">
        <v>47</v>
      </c>
    </row>
    <row r="1611" spans="1:7" x14ac:dyDescent="0.2">
      <c r="A1611" s="26" t="str">
        <f>IF(ISBLANK(Tableau1[[#This Row],[Magasin]])," ",Tableau1[[#This Row],[Magasin]]&amp;"_"&amp;INT((ROW(A1611)-2)/20)+1)</f>
        <v>1160_81</v>
      </c>
      <c r="B1611" s="1">
        <v>951363</v>
      </c>
      <c r="C1611" s="1">
        <v>1031</v>
      </c>
      <c r="D1611" s="1" t="s">
        <v>1115</v>
      </c>
      <c r="E1611" s="1">
        <v>1160</v>
      </c>
      <c r="F1611" s="1" t="s">
        <v>77</v>
      </c>
      <c r="G1611" s="1" t="s">
        <v>47</v>
      </c>
    </row>
    <row r="1612" spans="1:7" x14ac:dyDescent="0.2">
      <c r="A1612" s="26" t="str">
        <f>IF(ISBLANK(Tableau1[[#This Row],[Magasin]])," ",Tableau1[[#This Row],[Magasin]]&amp;"_"&amp;INT((ROW(A1612)-2)/20)+1)</f>
        <v>1160_81</v>
      </c>
      <c r="B1612" s="1">
        <v>951797</v>
      </c>
      <c r="C1612" s="1">
        <v>1011</v>
      </c>
      <c r="D1612" s="1" t="s">
        <v>1116</v>
      </c>
      <c r="E1612" s="1">
        <v>1160</v>
      </c>
      <c r="F1612" s="1" t="s">
        <v>206</v>
      </c>
      <c r="G1612" s="1" t="s">
        <v>47</v>
      </c>
    </row>
    <row r="1613" spans="1:7" x14ac:dyDescent="0.2">
      <c r="A1613" s="26" t="str">
        <f>IF(ISBLANK(Tableau1[[#This Row],[Magasin]])," ",Tableau1[[#This Row],[Magasin]]&amp;"_"&amp;INT((ROW(A1613)-2)/20)+1)</f>
        <v>1160_81</v>
      </c>
      <c r="B1613" s="1">
        <v>952014</v>
      </c>
      <c r="C1613" s="1">
        <v>1011</v>
      </c>
      <c r="D1613" s="1" t="s">
        <v>1117</v>
      </c>
      <c r="E1613" s="1">
        <v>1160</v>
      </c>
      <c r="F1613" s="1" t="s">
        <v>206</v>
      </c>
      <c r="G1613" s="1" t="s">
        <v>47</v>
      </c>
    </row>
    <row r="1614" spans="1:7" x14ac:dyDescent="0.2">
      <c r="A1614" s="26" t="str">
        <f>IF(ISBLANK(Tableau1[[#This Row],[Magasin]])," ",Tableau1[[#This Row],[Magasin]]&amp;"_"&amp;INT((ROW(A1614)-2)/20)+1)</f>
        <v>1160_81</v>
      </c>
      <c r="B1614" s="1">
        <v>952020</v>
      </c>
      <c r="C1614" s="1">
        <v>1011</v>
      </c>
      <c r="D1614" s="1" t="s">
        <v>1118</v>
      </c>
      <c r="E1614" s="1">
        <v>1160</v>
      </c>
      <c r="F1614" s="1" t="s">
        <v>206</v>
      </c>
      <c r="G1614" s="1" t="s">
        <v>47</v>
      </c>
    </row>
    <row r="1615" spans="1:7" x14ac:dyDescent="0.2">
      <c r="A1615" s="26" t="str">
        <f>IF(ISBLANK(Tableau1[[#This Row],[Magasin]])," ",Tableau1[[#This Row],[Magasin]]&amp;"_"&amp;INT((ROW(A1615)-2)/20)+1)</f>
        <v>1160_81</v>
      </c>
      <c r="B1615" s="1">
        <v>952152</v>
      </c>
      <c r="C1615" s="1">
        <v>1011</v>
      </c>
      <c r="D1615" s="1" t="s">
        <v>1119</v>
      </c>
      <c r="E1615" s="1">
        <v>1160</v>
      </c>
      <c r="F1615" s="1" t="s">
        <v>163</v>
      </c>
      <c r="G1615" s="1" t="s">
        <v>47</v>
      </c>
    </row>
    <row r="1616" spans="1:7" x14ac:dyDescent="0.2">
      <c r="A1616" s="26" t="str">
        <f>IF(ISBLANK(Tableau1[[#This Row],[Magasin]])," ",Tableau1[[#This Row],[Magasin]]&amp;"_"&amp;INT((ROW(A1616)-2)/20)+1)</f>
        <v>1160_81</v>
      </c>
      <c r="B1616" s="1">
        <v>952276</v>
      </c>
      <c r="C1616" s="1">
        <v>1011</v>
      </c>
      <c r="D1616" s="1" t="s">
        <v>1120</v>
      </c>
      <c r="E1616" s="1">
        <v>1160</v>
      </c>
      <c r="F1616" s="1" t="s">
        <v>206</v>
      </c>
      <c r="G1616" s="1" t="s">
        <v>47</v>
      </c>
    </row>
    <row r="1617" spans="1:7" x14ac:dyDescent="0.2">
      <c r="A1617" s="26" t="str">
        <f>IF(ISBLANK(Tableau1[[#This Row],[Magasin]])," ",Tableau1[[#This Row],[Magasin]]&amp;"_"&amp;INT((ROW(A1617)-2)/20)+1)</f>
        <v>1160_81</v>
      </c>
      <c r="B1617" s="1">
        <v>952479</v>
      </c>
      <c r="C1617" s="1">
        <v>1011</v>
      </c>
      <c r="D1617" s="1" t="s">
        <v>1121</v>
      </c>
      <c r="E1617" s="1">
        <v>1160</v>
      </c>
      <c r="F1617" s="1" t="s">
        <v>206</v>
      </c>
      <c r="G1617" s="1" t="s">
        <v>47</v>
      </c>
    </row>
    <row r="1618" spans="1:7" x14ac:dyDescent="0.2">
      <c r="A1618" s="26" t="str">
        <f>IF(ISBLANK(Tableau1[[#This Row],[Magasin]])," ",Tableau1[[#This Row],[Magasin]]&amp;"_"&amp;INT((ROW(A1618)-2)/20)+1)</f>
        <v>1160_81</v>
      </c>
      <c r="B1618" s="1">
        <v>953935</v>
      </c>
      <c r="C1618" s="1">
        <v>1011</v>
      </c>
      <c r="D1618" s="1" t="s">
        <v>1122</v>
      </c>
      <c r="E1618" s="1">
        <v>1160</v>
      </c>
      <c r="F1618" s="1" t="s">
        <v>163</v>
      </c>
      <c r="G1618" s="1" t="s">
        <v>47</v>
      </c>
    </row>
  </sheetData>
  <protectedRanges>
    <protectedRange sqref="B2:G1001" name="Formule_Liste_numero"/>
  </protectedRange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2:L32"/>
  <sheetViews>
    <sheetView zoomScale="90" zoomScaleNormal="90" workbookViewId="0">
      <selection activeCell="N16" sqref="N16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/>
      <c r="C4" s="1"/>
      <c r="D4" s="1"/>
      <c r="E4" s="1"/>
      <c r="F4" s="1"/>
      <c r="G4" s="14"/>
      <c r="H4" s="14"/>
      <c r="I4" s="14"/>
      <c r="J4" s="15" t="str">
        <f>IFERROR(SUMPRODUCT(($C$4:$C$23=C4)*($G$4:$I$23))/COUNTIF($C$4:$C$23,C4),"")</f>
        <v/>
      </c>
      <c r="K4" s="14"/>
      <c r="L4" s="14"/>
    </row>
    <row r="5" spans="1:12" x14ac:dyDescent="0.2">
      <c r="A5" s="6">
        <v>2</v>
      </c>
      <c r="B5" s="1"/>
      <c r="C5" s="1"/>
      <c r="D5" s="1"/>
      <c r="E5" s="1"/>
      <c r="F5" s="1"/>
      <c r="G5" s="14"/>
      <c r="H5" s="14"/>
      <c r="I5" s="14"/>
      <c r="J5" s="15" t="str">
        <f t="shared" ref="J5:J23" si="0">IFERROR(SUMPRODUCT(($C$4:$C$23=C5)*($G$4:$I$23))/COUNTIF($C$4:$C$23,C5),"")</f>
        <v/>
      </c>
      <c r="K5" s="14"/>
      <c r="L5" s="14"/>
    </row>
    <row r="6" spans="1:12" x14ac:dyDescent="0.2">
      <c r="A6" s="6">
        <v>3</v>
      </c>
      <c r="B6" s="1"/>
      <c r="C6" s="1"/>
      <c r="D6" s="1"/>
      <c r="E6" s="1"/>
      <c r="F6" s="1"/>
      <c r="G6" s="14"/>
      <c r="H6" s="14"/>
      <c r="I6" s="14"/>
      <c r="J6" s="15" t="str">
        <f t="shared" si="0"/>
        <v/>
      </c>
      <c r="K6" s="14"/>
      <c r="L6" s="14"/>
    </row>
    <row r="7" spans="1:12" x14ac:dyDescent="0.2">
      <c r="A7" s="6">
        <v>4</v>
      </c>
      <c r="B7" s="1"/>
      <c r="C7" s="1"/>
      <c r="D7" s="1"/>
      <c r="E7" s="1"/>
      <c r="F7" s="1"/>
      <c r="G7" s="14"/>
      <c r="H7" s="14"/>
      <c r="I7" s="14"/>
      <c r="J7" s="15" t="str">
        <f t="shared" si="0"/>
        <v/>
      </c>
      <c r="K7" s="14"/>
      <c r="L7" s="14"/>
    </row>
    <row r="8" spans="1:12" x14ac:dyDescent="0.2">
      <c r="A8" s="6">
        <v>5</v>
      </c>
      <c r="B8" s="1"/>
      <c r="C8" s="1"/>
      <c r="D8" s="1"/>
      <c r="E8" s="1"/>
      <c r="F8" s="1"/>
      <c r="G8" s="14"/>
      <c r="H8" s="14"/>
      <c r="I8" s="14"/>
      <c r="J8" s="15" t="str">
        <f t="shared" si="0"/>
        <v/>
      </c>
      <c r="K8" s="14"/>
      <c r="L8" s="14"/>
    </row>
    <row r="9" spans="1:12" x14ac:dyDescent="0.2">
      <c r="A9" s="6">
        <v>6</v>
      </c>
      <c r="B9" s="1"/>
      <c r="C9" s="1"/>
      <c r="D9" s="1"/>
      <c r="E9" s="1"/>
      <c r="F9" s="1"/>
      <c r="G9" s="14"/>
      <c r="H9" s="14"/>
      <c r="I9" s="14"/>
      <c r="J9" s="15" t="str">
        <f t="shared" si="0"/>
        <v/>
      </c>
      <c r="K9" s="14"/>
      <c r="L9" s="14"/>
    </row>
    <row r="10" spans="1:12" x14ac:dyDescent="0.2">
      <c r="A10" s="14">
        <v>7</v>
      </c>
      <c r="B10" s="16"/>
      <c r="C10" s="16"/>
      <c r="D10" s="16"/>
      <c r="E10" s="16"/>
      <c r="F10" s="16"/>
      <c r="G10" s="14"/>
      <c r="H10" s="14"/>
      <c r="I10" s="14"/>
      <c r="J10" s="15" t="str">
        <f t="shared" si="0"/>
        <v/>
      </c>
      <c r="K10" s="14"/>
      <c r="L10" s="14"/>
    </row>
    <row r="11" spans="1:12" x14ac:dyDescent="0.2">
      <c r="A11" s="6">
        <v>8</v>
      </c>
      <c r="B11" s="1"/>
      <c r="C11" s="1"/>
      <c r="D11" s="1"/>
      <c r="E11" s="1"/>
      <c r="F11" s="1"/>
      <c r="G11" s="14"/>
      <c r="H11" s="14"/>
      <c r="I11" s="14"/>
      <c r="J11" s="15" t="str">
        <f t="shared" si="0"/>
        <v/>
      </c>
      <c r="K11" s="14"/>
      <c r="L11" s="14"/>
    </row>
    <row r="12" spans="1:12" x14ac:dyDescent="0.2">
      <c r="A12" s="14">
        <v>9</v>
      </c>
      <c r="B12" s="16"/>
      <c r="C12" s="16"/>
      <c r="D12" s="16"/>
      <c r="E12" s="16"/>
      <c r="F12" s="16"/>
      <c r="G12" s="14"/>
      <c r="H12" s="14"/>
      <c r="I12" s="14"/>
      <c r="J12" s="15" t="str">
        <f t="shared" si="0"/>
        <v/>
      </c>
      <c r="K12" s="14"/>
      <c r="L12" s="14"/>
    </row>
    <row r="13" spans="1:12" x14ac:dyDescent="0.2">
      <c r="A13" s="6">
        <v>10</v>
      </c>
      <c r="B13" s="1"/>
      <c r="C13" s="1"/>
      <c r="D13" s="1"/>
      <c r="E13" s="1"/>
      <c r="F13" s="1"/>
      <c r="G13" s="2"/>
      <c r="H13" s="14"/>
      <c r="I13" s="14"/>
      <c r="J13" s="15" t="str">
        <f t="shared" si="0"/>
        <v/>
      </c>
      <c r="K13" s="14"/>
      <c r="L13" s="14"/>
    </row>
    <row r="14" spans="1:12" x14ac:dyDescent="0.2">
      <c r="A14" s="6">
        <v>11</v>
      </c>
      <c r="B14" s="1"/>
      <c r="C14" s="1"/>
      <c r="D14" s="1"/>
      <c r="E14" s="1"/>
      <c r="F14" s="1"/>
      <c r="G14" s="2"/>
      <c r="H14" s="14"/>
      <c r="I14" s="14"/>
      <c r="J14" s="15" t="str">
        <f t="shared" si="0"/>
        <v/>
      </c>
      <c r="K14" s="14"/>
      <c r="L14" s="14"/>
    </row>
    <row r="15" spans="1:12" x14ac:dyDescent="0.2">
      <c r="A15" s="14">
        <v>12</v>
      </c>
      <c r="B15" s="16"/>
      <c r="C15" s="16"/>
      <c r="D15" s="16"/>
      <c r="E15" s="16"/>
      <c r="F15" s="16"/>
      <c r="G15" s="14"/>
      <c r="H15" s="14"/>
      <c r="I15" s="14"/>
      <c r="J15" s="15" t="str">
        <f t="shared" si="0"/>
        <v/>
      </c>
      <c r="K15" s="14"/>
      <c r="L15" s="14"/>
    </row>
    <row r="16" spans="1:12" x14ac:dyDescent="0.2">
      <c r="A16" s="6">
        <v>13</v>
      </c>
      <c r="B16" s="1"/>
      <c r="C16" s="1"/>
      <c r="D16" s="1"/>
      <c r="E16" s="1"/>
      <c r="F16" s="1"/>
      <c r="G16" s="14"/>
      <c r="H16" s="14"/>
      <c r="I16" s="14"/>
      <c r="J16" s="15" t="str">
        <f t="shared" si="0"/>
        <v/>
      </c>
      <c r="K16" s="14"/>
      <c r="L16" s="14"/>
    </row>
    <row r="17" spans="1:12" x14ac:dyDescent="0.2">
      <c r="A17" s="6">
        <v>14</v>
      </c>
      <c r="B17" s="1"/>
      <c r="C17" s="1"/>
      <c r="D17" s="1"/>
      <c r="E17" s="1"/>
      <c r="F17" s="1"/>
      <c r="G17" s="14"/>
      <c r="H17" s="14"/>
      <c r="I17" s="14"/>
      <c r="J17" s="15" t="str">
        <f t="shared" si="0"/>
        <v/>
      </c>
      <c r="K17" s="14"/>
      <c r="L17" s="14"/>
    </row>
    <row r="18" spans="1:12" x14ac:dyDescent="0.2">
      <c r="A18" s="6">
        <v>15</v>
      </c>
      <c r="B18" s="1"/>
      <c r="C18" s="1"/>
      <c r="D18" s="1"/>
      <c r="E18" s="1"/>
      <c r="F18" s="1"/>
      <c r="G18" s="14"/>
      <c r="H18" s="14"/>
      <c r="I18" s="14"/>
      <c r="J18" s="15" t="str">
        <f t="shared" si="0"/>
        <v/>
      </c>
      <c r="K18" s="14"/>
      <c r="L18" s="14"/>
    </row>
    <row r="19" spans="1:12" x14ac:dyDescent="0.2">
      <c r="A19" s="6">
        <v>16</v>
      </c>
      <c r="B19" s="1"/>
      <c r="C19" s="1"/>
      <c r="D19" s="1"/>
      <c r="E19" s="1"/>
      <c r="F19" s="1"/>
      <c r="G19" s="14"/>
      <c r="H19" s="14"/>
      <c r="I19" s="14"/>
      <c r="J19" s="15" t="str">
        <f t="shared" si="0"/>
        <v/>
      </c>
      <c r="K19" s="14"/>
      <c r="L19" s="14"/>
    </row>
    <row r="20" spans="1:12" x14ac:dyDescent="0.2">
      <c r="A20" s="14">
        <v>17</v>
      </c>
      <c r="B20" s="16"/>
      <c r="C20" s="16"/>
      <c r="D20" s="16"/>
      <c r="E20" s="16"/>
      <c r="F20" s="16"/>
      <c r="G20" s="14"/>
      <c r="H20" s="14"/>
      <c r="I20" s="14"/>
      <c r="J20" s="15" t="str">
        <f t="shared" si="0"/>
        <v/>
      </c>
      <c r="K20" s="14"/>
      <c r="L20" s="14"/>
    </row>
    <row r="21" spans="1:12" x14ac:dyDescent="0.2">
      <c r="A21" s="6">
        <v>18</v>
      </c>
      <c r="B21" s="1"/>
      <c r="C21" s="1"/>
      <c r="D21" s="1"/>
      <c r="E21" s="1"/>
      <c r="F21" s="1"/>
      <c r="G21" s="14"/>
      <c r="H21" s="14"/>
      <c r="I21" s="14"/>
      <c r="J21" s="15" t="str">
        <f t="shared" si="0"/>
        <v/>
      </c>
      <c r="K21" s="14"/>
      <c r="L21" s="14"/>
    </row>
    <row r="22" spans="1:12" x14ac:dyDescent="0.2">
      <c r="A22" s="6">
        <v>19</v>
      </c>
      <c r="B22" s="1"/>
      <c r="C22" s="1"/>
      <c r="D22" s="1"/>
      <c r="E22" s="1"/>
      <c r="F22" s="1"/>
      <c r="G22" s="14"/>
      <c r="H22" s="14"/>
      <c r="I22" s="14"/>
      <c r="J22" s="15" t="str">
        <f t="shared" si="0"/>
        <v/>
      </c>
      <c r="K22" s="14"/>
      <c r="L22" s="14"/>
    </row>
    <row r="23" spans="1:12" x14ac:dyDescent="0.2">
      <c r="A23" s="6">
        <v>20</v>
      </c>
      <c r="B23" s="1"/>
      <c r="C23" s="1"/>
      <c r="D23" s="1"/>
      <c r="E23" s="1"/>
      <c r="F23" s="1"/>
      <c r="G23" s="14"/>
      <c r="H23" s="14"/>
      <c r="I23" s="14"/>
      <c r="J23" s="15" t="str">
        <f t="shared" si="0"/>
        <v/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20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conditionalFormatting sqref="J4:J23">
    <cfRule type="expression" dxfId="2" priority="1">
      <formula>COUNTIF($C$4:$C$23,C4)&gt;1</formula>
    </cfRule>
  </conditionalFormatting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tabColor rgb="FF92D050"/>
  </sheetPr>
  <dimension ref="A2:L32"/>
  <sheetViews>
    <sheetView tabSelected="1" zoomScale="90" zoomScaleNormal="90" workbookViewId="0">
      <selection activeCell="J4" sqref="J4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11071</v>
      </c>
      <c r="C4" s="1" t="s">
        <v>649</v>
      </c>
      <c r="D4" s="1">
        <v>1160</v>
      </c>
      <c r="E4" s="1" t="s">
        <v>84</v>
      </c>
      <c r="F4" s="1" t="s">
        <v>26</v>
      </c>
      <c r="G4" s="14"/>
      <c r="H4" s="14"/>
      <c r="I4" s="14">
        <v>2</v>
      </c>
      <c r="J4" s="15">
        <f>SUMPRODUCT(($C$4:$C$23=C4)*($G$4:$I$23))/COUNTIF($C$4:$C$23,C4)</f>
        <v>2</v>
      </c>
      <c r="K4" s="14"/>
      <c r="L4" s="14"/>
    </row>
    <row r="5" spans="1:12" x14ac:dyDescent="0.2">
      <c r="A5" s="6">
        <v>2</v>
      </c>
      <c r="B5" s="1">
        <v>15922</v>
      </c>
      <c r="C5" s="1" t="s">
        <v>650</v>
      </c>
      <c r="D5" s="1">
        <v>1160</v>
      </c>
      <c r="E5" s="1" t="s">
        <v>53</v>
      </c>
      <c r="F5" s="1" t="s">
        <v>26</v>
      </c>
      <c r="G5" s="14"/>
      <c r="H5" s="14"/>
      <c r="I5" s="14">
        <v>0</v>
      </c>
      <c r="J5" s="15">
        <f t="shared" ref="J5:J23" si="0">SUMPRODUCT(($C$4:$C$23=C5)*($G$4:$I$23))/COUNTIF($C$4:$C$23,C5)</f>
        <v>0</v>
      </c>
      <c r="K5" s="14"/>
      <c r="L5" s="14"/>
    </row>
    <row r="6" spans="1:12" x14ac:dyDescent="0.2">
      <c r="A6" s="6">
        <v>3</v>
      </c>
      <c r="B6" s="1">
        <v>18300</v>
      </c>
      <c r="C6" s="1" t="s">
        <v>634</v>
      </c>
      <c r="D6" s="1">
        <v>1160</v>
      </c>
      <c r="E6" s="1" t="s">
        <v>107</v>
      </c>
      <c r="F6" s="1" t="s">
        <v>26</v>
      </c>
      <c r="G6" s="14"/>
      <c r="H6" s="14"/>
      <c r="I6" s="14">
        <v>0</v>
      </c>
      <c r="J6" s="15">
        <f t="shared" si="0"/>
        <v>13</v>
      </c>
      <c r="K6" s="14"/>
      <c r="L6" s="14"/>
    </row>
    <row r="7" spans="1:12" x14ac:dyDescent="0.2">
      <c r="A7" s="6">
        <v>4</v>
      </c>
      <c r="B7" s="1">
        <v>18300</v>
      </c>
      <c r="C7" s="1" t="s">
        <v>634</v>
      </c>
      <c r="D7" s="1">
        <v>1160</v>
      </c>
      <c r="E7" s="1" t="s">
        <v>108</v>
      </c>
      <c r="F7" s="1" t="s">
        <v>26</v>
      </c>
      <c r="G7" s="14"/>
      <c r="H7" s="14"/>
      <c r="I7" s="14">
        <v>0</v>
      </c>
      <c r="J7" s="15">
        <f t="shared" si="0"/>
        <v>13</v>
      </c>
      <c r="K7" s="14"/>
      <c r="L7" s="14"/>
    </row>
    <row r="8" spans="1:12" x14ac:dyDescent="0.2">
      <c r="A8" s="6">
        <v>5</v>
      </c>
      <c r="B8" s="1">
        <v>18300</v>
      </c>
      <c r="C8" s="1" t="s">
        <v>634</v>
      </c>
      <c r="D8" s="1">
        <v>1160</v>
      </c>
      <c r="E8" s="1" t="s">
        <v>114</v>
      </c>
      <c r="F8" s="1" t="s">
        <v>26</v>
      </c>
      <c r="G8" s="14"/>
      <c r="H8" s="14"/>
      <c r="I8" s="14">
        <v>0</v>
      </c>
      <c r="J8" s="15">
        <f t="shared" si="0"/>
        <v>13</v>
      </c>
      <c r="K8" s="14"/>
      <c r="L8" s="14"/>
    </row>
    <row r="9" spans="1:12" x14ac:dyDescent="0.2">
      <c r="A9" s="6">
        <v>6</v>
      </c>
      <c r="B9" s="1">
        <v>18300</v>
      </c>
      <c r="C9" s="1" t="s">
        <v>634</v>
      </c>
      <c r="D9" s="1">
        <v>1160</v>
      </c>
      <c r="E9" s="1" t="s">
        <v>46</v>
      </c>
      <c r="F9" s="1" t="s">
        <v>47</v>
      </c>
      <c r="G9" s="14"/>
      <c r="H9" s="14"/>
      <c r="I9" s="14">
        <v>52</v>
      </c>
      <c r="J9" s="15">
        <f t="shared" si="0"/>
        <v>13</v>
      </c>
      <c r="K9" s="14"/>
      <c r="L9" s="14"/>
    </row>
    <row r="10" spans="1:12" x14ac:dyDescent="0.2">
      <c r="A10" s="14">
        <v>7</v>
      </c>
      <c r="B10" s="16">
        <v>19734</v>
      </c>
      <c r="C10" s="16" t="s">
        <v>651</v>
      </c>
      <c r="D10" s="16">
        <v>1160</v>
      </c>
      <c r="E10" s="16" t="s">
        <v>29</v>
      </c>
      <c r="F10" s="16" t="s">
        <v>26</v>
      </c>
      <c r="G10" s="14"/>
      <c r="H10" s="14"/>
      <c r="I10" s="14">
        <v>2</v>
      </c>
      <c r="J10" s="15">
        <f t="shared" si="0"/>
        <v>2</v>
      </c>
      <c r="K10" s="14"/>
      <c r="L10" s="14"/>
    </row>
    <row r="11" spans="1:12" x14ac:dyDescent="0.2">
      <c r="A11" s="6">
        <v>8</v>
      </c>
      <c r="B11" s="1">
        <v>29737</v>
      </c>
      <c r="C11" s="1" t="s">
        <v>652</v>
      </c>
      <c r="D11" s="1">
        <v>1160</v>
      </c>
      <c r="E11" s="1" t="s">
        <v>67</v>
      </c>
      <c r="F11" s="1" t="s">
        <v>26</v>
      </c>
      <c r="G11" s="14"/>
      <c r="H11" s="14"/>
      <c r="I11" s="14">
        <v>6</v>
      </c>
      <c r="J11" s="15">
        <f t="shared" si="0"/>
        <v>6</v>
      </c>
      <c r="K11" s="14"/>
      <c r="L11" s="14"/>
    </row>
    <row r="12" spans="1:12" x14ac:dyDescent="0.2">
      <c r="A12" s="14">
        <v>9</v>
      </c>
      <c r="B12" s="16">
        <v>40569</v>
      </c>
      <c r="C12" s="16" t="s">
        <v>653</v>
      </c>
      <c r="D12" s="16">
        <v>1160</v>
      </c>
      <c r="E12" s="16" t="s">
        <v>25</v>
      </c>
      <c r="F12" s="16" t="s">
        <v>26</v>
      </c>
      <c r="G12" s="14"/>
      <c r="H12" s="14"/>
      <c r="I12" s="14">
        <v>0</v>
      </c>
      <c r="J12" s="15">
        <f t="shared" si="0"/>
        <v>16</v>
      </c>
      <c r="K12" s="14"/>
      <c r="L12" s="14"/>
    </row>
    <row r="13" spans="1:12" x14ac:dyDescent="0.2">
      <c r="A13" s="6">
        <v>10</v>
      </c>
      <c r="B13" s="1">
        <v>40569</v>
      </c>
      <c r="C13" s="1" t="s">
        <v>653</v>
      </c>
      <c r="D13" s="1">
        <v>1160</v>
      </c>
      <c r="E13" s="1" t="s">
        <v>67</v>
      </c>
      <c r="F13" s="1" t="s">
        <v>26</v>
      </c>
      <c r="G13" s="2"/>
      <c r="H13" s="14"/>
      <c r="I13" s="14">
        <v>0</v>
      </c>
      <c r="J13" s="15">
        <f t="shared" si="0"/>
        <v>16</v>
      </c>
      <c r="K13" s="14"/>
      <c r="L13" s="14"/>
    </row>
    <row r="14" spans="1:12" x14ac:dyDescent="0.2">
      <c r="A14" s="6">
        <v>11</v>
      </c>
      <c r="B14" s="1">
        <v>40569</v>
      </c>
      <c r="C14" s="1" t="s">
        <v>653</v>
      </c>
      <c r="D14" s="1">
        <v>1160</v>
      </c>
      <c r="E14" s="1" t="s">
        <v>74</v>
      </c>
      <c r="F14" s="1" t="s">
        <v>26</v>
      </c>
      <c r="G14" s="2"/>
      <c r="H14" s="14"/>
      <c r="I14" s="14">
        <v>0</v>
      </c>
      <c r="J14" s="15">
        <f t="shared" si="0"/>
        <v>16</v>
      </c>
      <c r="K14" s="14"/>
      <c r="L14" s="14"/>
    </row>
    <row r="15" spans="1:12" x14ac:dyDescent="0.2">
      <c r="A15" s="14">
        <v>12</v>
      </c>
      <c r="B15" s="16">
        <v>40569</v>
      </c>
      <c r="C15" s="16" t="s">
        <v>653</v>
      </c>
      <c r="D15" s="16">
        <v>1160</v>
      </c>
      <c r="E15" s="16" t="s">
        <v>96</v>
      </c>
      <c r="F15" s="16" t="s">
        <v>26</v>
      </c>
      <c r="G15" s="14"/>
      <c r="H15" s="14"/>
      <c r="I15" s="14">
        <v>64</v>
      </c>
      <c r="J15" s="15">
        <f t="shared" si="0"/>
        <v>16</v>
      </c>
      <c r="K15" s="14"/>
      <c r="L15" s="14"/>
    </row>
    <row r="16" spans="1:12" x14ac:dyDescent="0.2">
      <c r="A16" s="6">
        <v>13</v>
      </c>
      <c r="B16" s="1">
        <v>90932</v>
      </c>
      <c r="C16" s="1" t="s">
        <v>654</v>
      </c>
      <c r="D16" s="1">
        <v>1160</v>
      </c>
      <c r="E16" s="1" t="s">
        <v>25</v>
      </c>
      <c r="F16" s="1" t="s">
        <v>26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99955</v>
      </c>
      <c r="C17" s="1" t="s">
        <v>655</v>
      </c>
      <c r="D17" s="1">
        <v>1160</v>
      </c>
      <c r="E17" s="1" t="s">
        <v>446</v>
      </c>
      <c r="F17" s="1" t="s">
        <v>26</v>
      </c>
      <c r="G17" s="14"/>
      <c r="H17" s="14"/>
      <c r="I17" s="14">
        <v>8</v>
      </c>
      <c r="J17" s="15">
        <f t="shared" si="0"/>
        <v>8</v>
      </c>
      <c r="K17" s="14"/>
      <c r="L17" s="14"/>
    </row>
    <row r="18" spans="1:12" x14ac:dyDescent="0.2">
      <c r="A18" s="6">
        <v>15</v>
      </c>
      <c r="B18" s="1">
        <v>121674</v>
      </c>
      <c r="C18" s="1" t="s">
        <v>656</v>
      </c>
      <c r="D18" s="1">
        <v>1160</v>
      </c>
      <c r="E18" s="1" t="s">
        <v>197</v>
      </c>
      <c r="F18" s="1" t="s">
        <v>26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200139</v>
      </c>
      <c r="C19" s="1" t="s">
        <v>657</v>
      </c>
      <c r="D19" s="1">
        <v>1160</v>
      </c>
      <c r="E19" s="1" t="s">
        <v>69</v>
      </c>
      <c r="F19" s="1" t="s">
        <v>47</v>
      </c>
      <c r="G19" s="14"/>
      <c r="H19" s="14"/>
      <c r="I19" s="14">
        <v>0</v>
      </c>
      <c r="J19" s="15">
        <f t="shared" si="0"/>
        <v>0</v>
      </c>
      <c r="K19" s="14"/>
      <c r="L19" s="14"/>
    </row>
    <row r="20" spans="1:12" x14ac:dyDescent="0.2">
      <c r="A20" s="14">
        <v>17</v>
      </c>
      <c r="B20" s="16">
        <v>200277</v>
      </c>
      <c r="C20" s="16" t="s">
        <v>658</v>
      </c>
      <c r="D20" s="16">
        <v>1160</v>
      </c>
      <c r="E20" s="16" t="s">
        <v>69</v>
      </c>
      <c r="F20" s="16" t="s">
        <v>47</v>
      </c>
      <c r="G20" s="14"/>
      <c r="H20" s="14"/>
      <c r="I20" s="14">
        <v>0</v>
      </c>
      <c r="J20" s="15">
        <f t="shared" si="0"/>
        <v>0</v>
      </c>
      <c r="K20" s="14"/>
      <c r="L20" s="14"/>
    </row>
    <row r="21" spans="1:12" x14ac:dyDescent="0.2">
      <c r="A21" s="6">
        <v>18</v>
      </c>
      <c r="B21" s="1">
        <v>201239</v>
      </c>
      <c r="C21" s="1" t="s">
        <v>659</v>
      </c>
      <c r="D21" s="1">
        <v>1160</v>
      </c>
      <c r="E21" s="1" t="s">
        <v>49</v>
      </c>
      <c r="F21" s="1" t="s">
        <v>26</v>
      </c>
      <c r="G21" s="14"/>
      <c r="H21" s="14"/>
      <c r="I21" s="14">
        <v>0</v>
      </c>
      <c r="J21" s="15">
        <f t="shared" si="0"/>
        <v>2</v>
      </c>
      <c r="K21" s="14"/>
      <c r="L21" s="14"/>
    </row>
    <row r="22" spans="1:12" x14ac:dyDescent="0.2">
      <c r="A22" s="6">
        <v>19</v>
      </c>
      <c r="B22" s="1">
        <v>201239</v>
      </c>
      <c r="C22" s="1" t="s">
        <v>659</v>
      </c>
      <c r="D22" s="1">
        <v>1160</v>
      </c>
      <c r="E22" s="1" t="s">
        <v>38</v>
      </c>
      <c r="F22" s="1" t="s">
        <v>26</v>
      </c>
      <c r="G22" s="14"/>
      <c r="H22" s="14"/>
      <c r="I22" s="14">
        <v>0</v>
      </c>
      <c r="J22" s="15">
        <f t="shared" si="0"/>
        <v>2</v>
      </c>
      <c r="K22" s="14"/>
      <c r="L22" s="14"/>
    </row>
    <row r="23" spans="1:12" x14ac:dyDescent="0.2">
      <c r="A23" s="6">
        <v>20</v>
      </c>
      <c r="B23" s="1">
        <v>201239</v>
      </c>
      <c r="C23" s="1" t="s">
        <v>659</v>
      </c>
      <c r="D23" s="1">
        <v>1160</v>
      </c>
      <c r="E23" s="1" t="s">
        <v>29</v>
      </c>
      <c r="F23" s="1" t="s">
        <v>26</v>
      </c>
      <c r="G23" s="14"/>
      <c r="H23" s="14"/>
      <c r="I23" s="14">
        <v>6</v>
      </c>
      <c r="J23" s="15">
        <f t="shared" si="0"/>
        <v>2</v>
      </c>
      <c r="K23" s="14"/>
      <c r="L23" s="14"/>
    </row>
    <row r="25" spans="1:12" x14ac:dyDescent="0.2">
      <c r="B25" s="34" t="s">
        <v>1160</v>
      </c>
      <c r="C25" s="35"/>
      <c r="J25" s="5">
        <f>SUM(J4:J23)</f>
        <v>140</v>
      </c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1123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conditionalFormatting sqref="J4:J23">
    <cfRule type="expression" dxfId="3" priority="1">
      <formula>COUNTIF($C$4:$C$23,C4)&gt;1</formula>
    </cfRule>
  </conditionalFormatting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tabColor rgb="FF92D050"/>
  </sheetPr>
  <dimension ref="A2:L32"/>
  <sheetViews>
    <sheetView zoomScale="90" zoomScaleNormal="90" workbookViewId="0">
      <selection activeCell="K23" sqref="K23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201250</v>
      </c>
      <c r="C4" s="1" t="s">
        <v>660</v>
      </c>
      <c r="D4" s="1">
        <v>1160</v>
      </c>
      <c r="E4" s="1" t="s">
        <v>92</v>
      </c>
      <c r="F4" s="1" t="s">
        <v>26</v>
      </c>
      <c r="G4" s="14"/>
      <c r="H4" s="14"/>
      <c r="I4" s="14">
        <v>0</v>
      </c>
      <c r="J4" s="15">
        <f>SUM(G4:I4)</f>
        <v>0</v>
      </c>
      <c r="K4" s="14"/>
      <c r="L4" s="14"/>
    </row>
    <row r="5" spans="1:12" x14ac:dyDescent="0.2">
      <c r="A5" s="6">
        <v>2</v>
      </c>
      <c r="B5" s="1">
        <v>201250</v>
      </c>
      <c r="C5" s="1" t="s">
        <v>660</v>
      </c>
      <c r="D5" s="1">
        <v>1160</v>
      </c>
      <c r="E5" s="1" t="s">
        <v>35</v>
      </c>
      <c r="F5" s="1" t="s">
        <v>36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201250</v>
      </c>
      <c r="C6" s="1" t="s">
        <v>660</v>
      </c>
      <c r="D6" s="1">
        <v>1160</v>
      </c>
      <c r="E6" s="1" t="s">
        <v>77</v>
      </c>
      <c r="F6" s="1" t="s">
        <v>47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201250</v>
      </c>
      <c r="C7" s="1" t="s">
        <v>660</v>
      </c>
      <c r="D7" s="1">
        <v>1160</v>
      </c>
      <c r="E7" s="1" t="s">
        <v>206</v>
      </c>
      <c r="F7" s="1" t="s">
        <v>47</v>
      </c>
      <c r="G7" s="14"/>
      <c r="H7" s="14"/>
      <c r="I7" s="14">
        <v>4</v>
      </c>
      <c r="J7" s="15">
        <f t="shared" si="0"/>
        <v>4</v>
      </c>
      <c r="K7" s="14"/>
      <c r="L7" s="14"/>
    </row>
    <row r="8" spans="1:12" x14ac:dyDescent="0.2">
      <c r="A8" s="6">
        <v>5</v>
      </c>
      <c r="B8" s="1">
        <v>201544</v>
      </c>
      <c r="C8" s="1" t="s">
        <v>661</v>
      </c>
      <c r="D8" s="1">
        <v>1160</v>
      </c>
      <c r="E8" s="1" t="s">
        <v>34</v>
      </c>
      <c r="F8" s="1" t="s">
        <v>26</v>
      </c>
      <c r="G8" s="14"/>
      <c r="H8" s="14"/>
      <c r="I8" s="14">
        <v>4</v>
      </c>
      <c r="J8" s="15">
        <f t="shared" si="0"/>
        <v>4</v>
      </c>
      <c r="K8" s="14"/>
      <c r="L8" s="14"/>
    </row>
    <row r="9" spans="1:12" x14ac:dyDescent="0.2">
      <c r="A9" s="6">
        <v>6</v>
      </c>
      <c r="B9" s="1">
        <v>202642</v>
      </c>
      <c r="C9" s="1" t="s">
        <v>662</v>
      </c>
      <c r="D9" s="1">
        <v>1160</v>
      </c>
      <c r="E9" s="1" t="s">
        <v>114</v>
      </c>
      <c r="F9" s="1" t="s">
        <v>26</v>
      </c>
      <c r="G9" s="14"/>
      <c r="H9" s="14"/>
      <c r="I9" s="14">
        <v>4</v>
      </c>
      <c r="J9" s="15">
        <f t="shared" si="0"/>
        <v>4</v>
      </c>
      <c r="K9" s="14"/>
      <c r="L9" s="14"/>
    </row>
    <row r="10" spans="1:12" x14ac:dyDescent="0.2">
      <c r="A10" s="14">
        <v>7</v>
      </c>
      <c r="B10" s="16">
        <v>203207</v>
      </c>
      <c r="C10" s="16" t="s">
        <v>663</v>
      </c>
      <c r="D10" s="16">
        <v>1160</v>
      </c>
      <c r="E10" s="16" t="s">
        <v>29</v>
      </c>
      <c r="F10" s="16" t="s">
        <v>26</v>
      </c>
      <c r="G10" s="14"/>
      <c r="H10" s="14"/>
      <c r="I10" s="14">
        <v>0</v>
      </c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203207</v>
      </c>
      <c r="C11" s="1" t="s">
        <v>663</v>
      </c>
      <c r="D11" s="1">
        <v>1160</v>
      </c>
      <c r="E11" s="1" t="s">
        <v>58</v>
      </c>
      <c r="F11" s="1" t="s">
        <v>36</v>
      </c>
      <c r="G11" s="14"/>
      <c r="H11" s="14"/>
      <c r="I11" s="14">
        <v>4</v>
      </c>
      <c r="J11" s="15">
        <f t="shared" si="0"/>
        <v>4</v>
      </c>
      <c r="K11" s="14"/>
      <c r="L11" s="14"/>
    </row>
    <row r="12" spans="1:12" x14ac:dyDescent="0.2">
      <c r="A12" s="14">
        <v>9</v>
      </c>
      <c r="B12" s="16">
        <v>204326</v>
      </c>
      <c r="C12" s="16" t="s">
        <v>664</v>
      </c>
      <c r="D12" s="16">
        <v>1160</v>
      </c>
      <c r="E12" s="16" t="s">
        <v>33</v>
      </c>
      <c r="F12" s="16" t="s">
        <v>26</v>
      </c>
      <c r="G12" s="14"/>
      <c r="H12" s="14"/>
      <c r="I12" s="14">
        <v>2</v>
      </c>
      <c r="J12" s="15">
        <f t="shared" si="0"/>
        <v>2</v>
      </c>
      <c r="K12" s="14"/>
      <c r="L12" s="14"/>
    </row>
    <row r="13" spans="1:12" x14ac:dyDescent="0.2">
      <c r="A13" s="6">
        <v>10</v>
      </c>
      <c r="B13" s="1">
        <v>205167</v>
      </c>
      <c r="C13" s="1" t="s">
        <v>665</v>
      </c>
      <c r="D13" s="1">
        <v>1160</v>
      </c>
      <c r="E13" s="1" t="s">
        <v>51</v>
      </c>
      <c r="F13" s="1" t="s">
        <v>52</v>
      </c>
      <c r="G13" s="2"/>
      <c r="H13" s="14"/>
      <c r="I13" s="14">
        <v>5</v>
      </c>
      <c r="J13" s="15">
        <f t="shared" si="0"/>
        <v>5</v>
      </c>
      <c r="K13" s="14"/>
      <c r="L13" s="14"/>
    </row>
    <row r="14" spans="1:12" x14ac:dyDescent="0.2">
      <c r="A14" s="6">
        <v>11</v>
      </c>
      <c r="B14" s="1">
        <v>205573</v>
      </c>
      <c r="C14" s="1" t="s">
        <v>666</v>
      </c>
      <c r="D14" s="1">
        <v>1160</v>
      </c>
      <c r="E14" s="1" t="s">
        <v>34</v>
      </c>
      <c r="F14" s="1" t="s">
        <v>26</v>
      </c>
      <c r="G14" s="2"/>
      <c r="H14" s="14"/>
      <c r="I14" s="14">
        <v>6</v>
      </c>
      <c r="J14" s="15">
        <f t="shared" si="0"/>
        <v>6</v>
      </c>
      <c r="K14" s="14"/>
      <c r="L14" s="14"/>
    </row>
    <row r="15" spans="1:12" x14ac:dyDescent="0.2">
      <c r="A15" s="14">
        <v>12</v>
      </c>
      <c r="B15" s="16">
        <v>207462</v>
      </c>
      <c r="C15" s="16" t="s">
        <v>667</v>
      </c>
      <c r="D15" s="16">
        <v>1160</v>
      </c>
      <c r="E15" s="16" t="s">
        <v>29</v>
      </c>
      <c r="F15" s="16" t="s">
        <v>26</v>
      </c>
      <c r="G15" s="14"/>
      <c r="H15" s="14"/>
      <c r="I15" s="14">
        <v>0</v>
      </c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207462</v>
      </c>
      <c r="C16" s="1" t="s">
        <v>667</v>
      </c>
      <c r="D16" s="1">
        <v>1160</v>
      </c>
      <c r="E16" s="1" t="s">
        <v>35</v>
      </c>
      <c r="F16" s="1" t="s">
        <v>36</v>
      </c>
      <c r="G16" s="14"/>
      <c r="H16" s="14"/>
      <c r="I16" s="14">
        <v>2</v>
      </c>
      <c r="J16" s="15">
        <f t="shared" si="0"/>
        <v>2</v>
      </c>
      <c r="K16" s="14"/>
      <c r="L16" s="14"/>
    </row>
    <row r="17" spans="1:12" x14ac:dyDescent="0.2">
      <c r="A17" s="6">
        <v>14</v>
      </c>
      <c r="B17" s="1">
        <v>207464</v>
      </c>
      <c r="C17" s="1" t="s">
        <v>668</v>
      </c>
      <c r="D17" s="1">
        <v>1160</v>
      </c>
      <c r="E17" s="1" t="s">
        <v>51</v>
      </c>
      <c r="F17" s="1" t="s">
        <v>52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207464</v>
      </c>
      <c r="C18" s="1" t="s">
        <v>668</v>
      </c>
      <c r="D18" s="1">
        <v>1160</v>
      </c>
      <c r="E18" s="1" t="s">
        <v>38</v>
      </c>
      <c r="F18" s="1" t="s">
        <v>26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208147</v>
      </c>
      <c r="C19" s="1" t="s">
        <v>669</v>
      </c>
      <c r="D19" s="1">
        <v>1160</v>
      </c>
      <c r="E19" s="1" t="s">
        <v>33</v>
      </c>
      <c r="F19" s="1" t="s">
        <v>26</v>
      </c>
      <c r="G19" s="14"/>
      <c r="H19" s="14"/>
      <c r="I19" s="14">
        <v>2</v>
      </c>
      <c r="J19" s="15">
        <f t="shared" si="0"/>
        <v>2</v>
      </c>
      <c r="K19" s="14"/>
      <c r="L19" s="14"/>
    </row>
    <row r="20" spans="1:12" x14ac:dyDescent="0.2">
      <c r="A20" s="14">
        <v>17</v>
      </c>
      <c r="B20" s="16">
        <v>208148</v>
      </c>
      <c r="C20" s="16" t="s">
        <v>670</v>
      </c>
      <c r="D20" s="16">
        <v>1160</v>
      </c>
      <c r="E20" s="16" t="s">
        <v>45</v>
      </c>
      <c r="F20" s="16" t="s">
        <v>26</v>
      </c>
      <c r="G20" s="14"/>
      <c r="H20" s="14"/>
      <c r="I20" s="14">
        <v>2</v>
      </c>
      <c r="J20" s="15">
        <f t="shared" si="0"/>
        <v>2</v>
      </c>
      <c r="K20" s="14"/>
      <c r="L20" s="14"/>
    </row>
    <row r="21" spans="1:12" x14ac:dyDescent="0.2">
      <c r="A21" s="6">
        <v>18</v>
      </c>
      <c r="B21" s="1">
        <v>208489</v>
      </c>
      <c r="C21" s="1" t="s">
        <v>671</v>
      </c>
      <c r="D21" s="1">
        <v>1160</v>
      </c>
      <c r="E21" s="1" t="s">
        <v>34</v>
      </c>
      <c r="F21" s="1" t="s">
        <v>26</v>
      </c>
      <c r="G21" s="14"/>
      <c r="H21" s="14"/>
      <c r="I21" s="14">
        <v>2</v>
      </c>
      <c r="J21" s="15">
        <f t="shared" si="0"/>
        <v>2</v>
      </c>
      <c r="K21" s="14"/>
      <c r="L21" s="14"/>
    </row>
    <row r="22" spans="1:12" x14ac:dyDescent="0.2">
      <c r="A22" s="6">
        <v>19</v>
      </c>
      <c r="B22" s="1">
        <v>208535</v>
      </c>
      <c r="C22" s="1" t="s">
        <v>672</v>
      </c>
      <c r="D22" s="1">
        <v>1160</v>
      </c>
      <c r="E22" s="1" t="s">
        <v>35</v>
      </c>
      <c r="F22" s="1" t="s">
        <v>36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208797</v>
      </c>
      <c r="C23" s="1" t="s">
        <v>673</v>
      </c>
      <c r="D23" s="1">
        <v>1160</v>
      </c>
      <c r="E23" s="1" t="s">
        <v>34</v>
      </c>
      <c r="F23" s="1" t="s">
        <v>26</v>
      </c>
      <c r="G23" s="14"/>
      <c r="H23" s="14"/>
      <c r="I23" s="14">
        <v>0</v>
      </c>
      <c r="J23" s="15">
        <f t="shared" si="0"/>
        <v>0</v>
      </c>
      <c r="K23" s="28" t="s">
        <v>1158</v>
      </c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1124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208797</v>
      </c>
      <c r="C4" s="1" t="s">
        <v>673</v>
      </c>
      <c r="D4" s="1">
        <v>1160</v>
      </c>
      <c r="E4" s="1" t="s">
        <v>200</v>
      </c>
      <c r="F4" s="1" t="s">
        <v>36</v>
      </c>
      <c r="G4" s="14"/>
      <c r="H4" s="14"/>
      <c r="I4" s="14">
        <v>6</v>
      </c>
      <c r="J4" s="15">
        <f>SUM(G4:I4)</f>
        <v>6</v>
      </c>
      <c r="K4" s="14"/>
      <c r="L4" s="14"/>
    </row>
    <row r="5" spans="1:12" x14ac:dyDescent="0.2">
      <c r="A5" s="6">
        <v>2</v>
      </c>
      <c r="B5" s="1">
        <v>209083</v>
      </c>
      <c r="C5" s="1" t="s">
        <v>674</v>
      </c>
      <c r="D5" s="1">
        <v>1160</v>
      </c>
      <c r="E5" s="1" t="s">
        <v>51</v>
      </c>
      <c r="F5" s="1" t="s">
        <v>52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209083</v>
      </c>
      <c r="C6" s="1" t="s">
        <v>674</v>
      </c>
      <c r="D6" s="1">
        <v>1160</v>
      </c>
      <c r="E6" s="1" t="s">
        <v>295</v>
      </c>
      <c r="F6" s="1" t="s">
        <v>26</v>
      </c>
      <c r="G6" s="14"/>
      <c r="H6" s="14"/>
      <c r="I6" s="14">
        <v>4</v>
      </c>
      <c r="J6" s="15">
        <f t="shared" si="0"/>
        <v>4</v>
      </c>
      <c r="K6" s="14"/>
      <c r="L6" s="14"/>
    </row>
    <row r="7" spans="1:12" x14ac:dyDescent="0.2">
      <c r="A7" s="6">
        <v>4</v>
      </c>
      <c r="B7" s="1">
        <v>209845</v>
      </c>
      <c r="C7" s="1" t="s">
        <v>675</v>
      </c>
      <c r="D7" s="1">
        <v>1160</v>
      </c>
      <c r="E7" s="1" t="s">
        <v>25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210226</v>
      </c>
      <c r="C8" s="1" t="s">
        <v>676</v>
      </c>
      <c r="D8" s="1">
        <v>1160</v>
      </c>
      <c r="E8" s="1" t="s">
        <v>49</v>
      </c>
      <c r="F8" s="1" t="s">
        <v>26</v>
      </c>
      <c r="G8" s="14"/>
      <c r="H8" s="14"/>
      <c r="I8" s="14">
        <v>4</v>
      </c>
      <c r="J8" s="15">
        <f t="shared" si="0"/>
        <v>4</v>
      </c>
      <c r="K8" s="14"/>
      <c r="L8" s="14"/>
    </row>
    <row r="9" spans="1:12" x14ac:dyDescent="0.2">
      <c r="A9" s="6">
        <v>6</v>
      </c>
      <c r="B9" s="1">
        <v>210506</v>
      </c>
      <c r="C9" s="1" t="s">
        <v>677</v>
      </c>
      <c r="D9" s="1">
        <v>1160</v>
      </c>
      <c r="E9" s="1" t="s">
        <v>51</v>
      </c>
      <c r="F9" s="1" t="s">
        <v>52</v>
      </c>
      <c r="G9" s="14"/>
      <c r="H9" s="14"/>
      <c r="I9" s="14">
        <v>4</v>
      </c>
      <c r="J9" s="15">
        <f t="shared" si="0"/>
        <v>4</v>
      </c>
      <c r="K9" s="14"/>
      <c r="L9" s="14"/>
    </row>
    <row r="10" spans="1:12" x14ac:dyDescent="0.2">
      <c r="A10" s="14">
        <v>7</v>
      </c>
      <c r="B10" s="16">
        <v>210507</v>
      </c>
      <c r="C10" s="16" t="s">
        <v>678</v>
      </c>
      <c r="D10" s="16">
        <v>1160</v>
      </c>
      <c r="E10" s="16" t="s">
        <v>116</v>
      </c>
      <c r="F10" s="16" t="s">
        <v>26</v>
      </c>
      <c r="G10" s="14"/>
      <c r="H10" s="14"/>
      <c r="I10" s="14">
        <v>4</v>
      </c>
      <c r="J10" s="15">
        <f t="shared" si="0"/>
        <v>4</v>
      </c>
      <c r="K10" s="14"/>
      <c r="L10" s="14"/>
    </row>
    <row r="11" spans="1:12" x14ac:dyDescent="0.2">
      <c r="A11" s="6">
        <v>8</v>
      </c>
      <c r="B11" s="1">
        <v>210791</v>
      </c>
      <c r="C11" s="1" t="s">
        <v>679</v>
      </c>
      <c r="D11" s="1">
        <v>1160</v>
      </c>
      <c r="E11" s="1" t="s">
        <v>41</v>
      </c>
      <c r="F11" s="1" t="s">
        <v>26</v>
      </c>
      <c r="G11" s="14"/>
      <c r="H11" s="14"/>
      <c r="I11" s="14">
        <v>0</v>
      </c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210796</v>
      </c>
      <c r="C12" s="16" t="s">
        <v>680</v>
      </c>
      <c r="D12" s="16">
        <v>1160</v>
      </c>
      <c r="E12" s="16" t="s">
        <v>41</v>
      </c>
      <c r="F12" s="16" t="s">
        <v>26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211177</v>
      </c>
      <c r="C13" s="1" t="s">
        <v>681</v>
      </c>
      <c r="D13" s="1">
        <v>1160</v>
      </c>
      <c r="E13" s="1" t="s">
        <v>25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212095</v>
      </c>
      <c r="C14" s="1" t="s">
        <v>682</v>
      </c>
      <c r="D14" s="1">
        <v>1160</v>
      </c>
      <c r="E14" s="1" t="s">
        <v>29</v>
      </c>
      <c r="F14" s="1" t="s">
        <v>26</v>
      </c>
      <c r="G14" s="2"/>
      <c r="H14" s="14"/>
      <c r="I14" s="14">
        <v>0</v>
      </c>
      <c r="J14" s="15">
        <f t="shared" si="0"/>
        <v>0</v>
      </c>
      <c r="K14" s="14"/>
      <c r="L14" s="14"/>
    </row>
    <row r="15" spans="1:12" x14ac:dyDescent="0.2">
      <c r="A15" s="14">
        <v>12</v>
      </c>
      <c r="B15" s="16">
        <v>212095</v>
      </c>
      <c r="C15" s="16" t="s">
        <v>682</v>
      </c>
      <c r="D15" s="16">
        <v>1160</v>
      </c>
      <c r="E15" s="16" t="s">
        <v>58</v>
      </c>
      <c r="F15" s="16" t="s">
        <v>36</v>
      </c>
      <c r="G15" s="14"/>
      <c r="H15" s="14"/>
      <c r="I15" s="14">
        <v>4</v>
      </c>
      <c r="J15" s="15">
        <f t="shared" si="0"/>
        <v>4</v>
      </c>
      <c r="K15" s="14"/>
      <c r="L15" s="14"/>
    </row>
    <row r="16" spans="1:12" x14ac:dyDescent="0.2">
      <c r="A16" s="6">
        <v>13</v>
      </c>
      <c r="B16" s="1">
        <v>212131</v>
      </c>
      <c r="C16" s="1" t="s">
        <v>683</v>
      </c>
      <c r="D16" s="1">
        <v>1160</v>
      </c>
      <c r="E16" s="1" t="s">
        <v>29</v>
      </c>
      <c r="F16" s="1" t="s">
        <v>26</v>
      </c>
      <c r="G16" s="14"/>
      <c r="H16" s="14"/>
      <c r="I16" s="14">
        <v>8</v>
      </c>
      <c r="J16" s="15">
        <f t="shared" si="0"/>
        <v>8</v>
      </c>
      <c r="K16" s="14"/>
      <c r="L16" s="14"/>
    </row>
    <row r="17" spans="1:12" x14ac:dyDescent="0.2">
      <c r="A17" s="6">
        <v>14</v>
      </c>
      <c r="B17" s="1">
        <v>212462</v>
      </c>
      <c r="C17" s="1" t="s">
        <v>684</v>
      </c>
      <c r="D17" s="1">
        <v>1160</v>
      </c>
      <c r="E17" s="1" t="s">
        <v>34</v>
      </c>
      <c r="F17" s="1" t="s">
        <v>26</v>
      </c>
      <c r="G17" s="14"/>
      <c r="H17" s="14"/>
      <c r="I17" s="14">
        <v>6</v>
      </c>
      <c r="J17" s="15">
        <f t="shared" si="0"/>
        <v>6</v>
      </c>
      <c r="K17" s="14"/>
      <c r="L17" s="14"/>
    </row>
    <row r="18" spans="1:12" x14ac:dyDescent="0.2">
      <c r="A18" s="6">
        <v>15</v>
      </c>
      <c r="B18" s="1">
        <v>212468</v>
      </c>
      <c r="C18" s="1" t="s">
        <v>685</v>
      </c>
      <c r="D18" s="1">
        <v>1160</v>
      </c>
      <c r="E18" s="1" t="s">
        <v>45</v>
      </c>
      <c r="F18" s="1" t="s">
        <v>26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212468</v>
      </c>
      <c r="C19" s="1" t="s">
        <v>685</v>
      </c>
      <c r="D19" s="1">
        <v>1160</v>
      </c>
      <c r="E19" s="1" t="s">
        <v>33</v>
      </c>
      <c r="F19" s="1" t="s">
        <v>26</v>
      </c>
      <c r="G19" s="14"/>
      <c r="H19" s="14"/>
      <c r="I19" s="14">
        <v>0</v>
      </c>
      <c r="J19" s="15">
        <f t="shared" si="0"/>
        <v>0</v>
      </c>
      <c r="K19" s="14"/>
      <c r="L19" s="14"/>
    </row>
    <row r="20" spans="1:12" x14ac:dyDescent="0.2">
      <c r="A20" s="14">
        <v>17</v>
      </c>
      <c r="B20" s="16">
        <v>212468</v>
      </c>
      <c r="C20" s="16" t="s">
        <v>685</v>
      </c>
      <c r="D20" s="16">
        <v>1160</v>
      </c>
      <c r="E20" s="16" t="s">
        <v>34</v>
      </c>
      <c r="F20" s="16" t="s">
        <v>26</v>
      </c>
      <c r="G20" s="14"/>
      <c r="H20" s="14"/>
      <c r="I20" s="14">
        <v>0</v>
      </c>
      <c r="J20" s="15">
        <f t="shared" si="0"/>
        <v>0</v>
      </c>
      <c r="K20" s="14"/>
      <c r="L20" s="14"/>
    </row>
    <row r="21" spans="1:12" x14ac:dyDescent="0.2">
      <c r="A21" s="6">
        <v>18</v>
      </c>
      <c r="B21" s="1">
        <v>212468</v>
      </c>
      <c r="C21" s="1" t="s">
        <v>685</v>
      </c>
      <c r="D21" s="1">
        <v>1160</v>
      </c>
      <c r="E21" s="1" t="s">
        <v>58</v>
      </c>
      <c r="F21" s="1" t="s">
        <v>36</v>
      </c>
      <c r="G21" s="14"/>
      <c r="H21" s="14"/>
      <c r="I21" s="14">
        <v>6</v>
      </c>
      <c r="J21" s="15">
        <f t="shared" si="0"/>
        <v>6</v>
      </c>
      <c r="K21" s="14"/>
      <c r="L21" s="14"/>
    </row>
    <row r="22" spans="1:12" x14ac:dyDescent="0.2">
      <c r="A22" s="6">
        <v>19</v>
      </c>
      <c r="B22" s="1">
        <v>213675</v>
      </c>
      <c r="C22" s="1" t="s">
        <v>686</v>
      </c>
      <c r="D22" s="1">
        <v>1160</v>
      </c>
      <c r="E22" s="1" t="s">
        <v>25</v>
      </c>
      <c r="F22" s="1" t="s">
        <v>26</v>
      </c>
      <c r="G22" s="14"/>
      <c r="H22" s="14"/>
      <c r="I22" s="14">
        <v>5</v>
      </c>
      <c r="J22" s="15">
        <f t="shared" si="0"/>
        <v>5</v>
      </c>
      <c r="K22" s="14"/>
      <c r="L22" s="14"/>
    </row>
    <row r="23" spans="1:12" x14ac:dyDescent="0.2">
      <c r="A23" s="6">
        <v>20</v>
      </c>
      <c r="B23" s="1">
        <v>213785</v>
      </c>
      <c r="C23" s="1" t="s">
        <v>687</v>
      </c>
      <c r="D23" s="1">
        <v>1160</v>
      </c>
      <c r="E23" s="1" t="s">
        <v>66</v>
      </c>
      <c r="F23" s="1" t="s">
        <v>26</v>
      </c>
      <c r="G23" s="14"/>
      <c r="H23" s="14"/>
      <c r="I23" s="14">
        <v>2</v>
      </c>
      <c r="J23" s="15">
        <f t="shared" si="0"/>
        <v>2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1125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214452</v>
      </c>
      <c r="C4" s="1" t="s">
        <v>688</v>
      </c>
      <c r="D4" s="1">
        <v>1160</v>
      </c>
      <c r="E4" s="1" t="s">
        <v>29</v>
      </c>
      <c r="F4" s="1" t="s">
        <v>26</v>
      </c>
      <c r="G4" s="14"/>
      <c r="H4" s="14"/>
      <c r="I4" s="14">
        <v>8</v>
      </c>
      <c r="J4" s="15">
        <f>SUM(G4:I4)</f>
        <v>8</v>
      </c>
      <c r="K4" s="14"/>
      <c r="L4" s="14"/>
    </row>
    <row r="5" spans="1:12" x14ac:dyDescent="0.2">
      <c r="A5" s="6">
        <v>2</v>
      </c>
      <c r="B5" s="1">
        <v>214581</v>
      </c>
      <c r="C5" s="1" t="s">
        <v>689</v>
      </c>
      <c r="D5" s="1">
        <v>1160</v>
      </c>
      <c r="E5" s="1" t="s">
        <v>434</v>
      </c>
      <c r="F5" s="1" t="s">
        <v>26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214582</v>
      </c>
      <c r="C6" s="1" t="s">
        <v>690</v>
      </c>
      <c r="D6" s="1">
        <v>1160</v>
      </c>
      <c r="E6" s="1" t="s">
        <v>295</v>
      </c>
      <c r="F6" s="1" t="s">
        <v>26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214582</v>
      </c>
      <c r="C7" s="1" t="s">
        <v>690</v>
      </c>
      <c r="D7" s="1">
        <v>1160</v>
      </c>
      <c r="E7" s="1" t="s">
        <v>116</v>
      </c>
      <c r="F7" s="1" t="s">
        <v>26</v>
      </c>
      <c r="G7" s="14"/>
      <c r="H7" s="14"/>
      <c r="I7" s="14">
        <v>1</v>
      </c>
      <c r="J7" s="15">
        <f t="shared" si="0"/>
        <v>1</v>
      </c>
      <c r="K7" s="14"/>
      <c r="L7" s="14"/>
    </row>
    <row r="8" spans="1:12" x14ac:dyDescent="0.2">
      <c r="A8" s="6">
        <v>5</v>
      </c>
      <c r="B8" s="1">
        <v>214593</v>
      </c>
      <c r="C8" s="1" t="s">
        <v>691</v>
      </c>
      <c r="D8" s="1">
        <v>1160</v>
      </c>
      <c r="E8" s="1" t="s">
        <v>29</v>
      </c>
      <c r="F8" s="1" t="s">
        <v>26</v>
      </c>
      <c r="G8" s="14"/>
      <c r="H8" s="14"/>
      <c r="I8" s="14">
        <v>12</v>
      </c>
      <c r="J8" s="15">
        <f t="shared" si="0"/>
        <v>12</v>
      </c>
      <c r="K8" s="14"/>
      <c r="L8" s="14"/>
    </row>
    <row r="9" spans="1:12" x14ac:dyDescent="0.2">
      <c r="A9" s="6">
        <v>6</v>
      </c>
      <c r="B9" s="1">
        <v>214892</v>
      </c>
      <c r="C9" s="1" t="s">
        <v>692</v>
      </c>
      <c r="D9" s="1">
        <v>1160</v>
      </c>
      <c r="E9" s="1" t="s">
        <v>51</v>
      </c>
      <c r="F9" s="1" t="s">
        <v>52</v>
      </c>
      <c r="G9" s="14"/>
      <c r="H9" s="14"/>
      <c r="I9" s="14">
        <v>0</v>
      </c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214892</v>
      </c>
      <c r="C10" s="16" t="s">
        <v>692</v>
      </c>
      <c r="D10" s="16">
        <v>1160</v>
      </c>
      <c r="E10" s="16" t="s">
        <v>83</v>
      </c>
      <c r="F10" s="16" t="s">
        <v>26</v>
      </c>
      <c r="G10" s="14"/>
      <c r="H10" s="14"/>
      <c r="I10" s="14">
        <v>4</v>
      </c>
      <c r="J10" s="15">
        <f t="shared" si="0"/>
        <v>4</v>
      </c>
      <c r="K10" s="14"/>
      <c r="L10" s="14"/>
    </row>
    <row r="11" spans="1:12" x14ac:dyDescent="0.2">
      <c r="A11" s="6">
        <v>8</v>
      </c>
      <c r="B11" s="1">
        <v>214899</v>
      </c>
      <c r="C11" s="1" t="s">
        <v>693</v>
      </c>
      <c r="D11" s="1">
        <v>1160</v>
      </c>
      <c r="E11" s="1" t="s">
        <v>53</v>
      </c>
      <c r="F11" s="1" t="s">
        <v>26</v>
      </c>
      <c r="G11" s="14"/>
      <c r="H11" s="14"/>
      <c r="I11" s="14">
        <v>1</v>
      </c>
      <c r="J11" s="15">
        <f t="shared" si="0"/>
        <v>1</v>
      </c>
      <c r="K11" s="14"/>
      <c r="L11" s="14"/>
    </row>
    <row r="12" spans="1:12" x14ac:dyDescent="0.2">
      <c r="A12" s="14">
        <v>9</v>
      </c>
      <c r="B12" s="16">
        <v>215067</v>
      </c>
      <c r="C12" s="16" t="s">
        <v>694</v>
      </c>
      <c r="D12" s="16">
        <v>1160</v>
      </c>
      <c r="E12" s="16" t="s">
        <v>86</v>
      </c>
      <c r="F12" s="16" t="s">
        <v>26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215067</v>
      </c>
      <c r="C13" s="1" t="s">
        <v>694</v>
      </c>
      <c r="D13" s="1">
        <v>1160</v>
      </c>
      <c r="E13" s="1" t="s">
        <v>446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215067</v>
      </c>
      <c r="C14" s="1" t="s">
        <v>694</v>
      </c>
      <c r="D14" s="1">
        <v>1160</v>
      </c>
      <c r="E14" s="1" t="s">
        <v>115</v>
      </c>
      <c r="F14" s="1" t="s">
        <v>26</v>
      </c>
      <c r="G14" s="2"/>
      <c r="H14" s="14"/>
      <c r="I14" s="14">
        <v>3</v>
      </c>
      <c r="J14" s="15">
        <f t="shared" si="0"/>
        <v>3</v>
      </c>
      <c r="K14" s="14"/>
      <c r="L14" s="14"/>
    </row>
    <row r="15" spans="1:12" x14ac:dyDescent="0.2">
      <c r="A15" s="14">
        <v>12</v>
      </c>
      <c r="B15" s="16">
        <v>215102</v>
      </c>
      <c r="C15" s="16" t="s">
        <v>695</v>
      </c>
      <c r="D15" s="16">
        <v>1160</v>
      </c>
      <c r="E15" s="16" t="s">
        <v>29</v>
      </c>
      <c r="F15" s="16" t="s">
        <v>26</v>
      </c>
      <c r="G15" s="14"/>
      <c r="H15" s="14"/>
      <c r="I15" s="14">
        <v>4</v>
      </c>
      <c r="J15" s="15">
        <f t="shared" si="0"/>
        <v>4</v>
      </c>
      <c r="K15" s="14"/>
      <c r="L15" s="14"/>
    </row>
    <row r="16" spans="1:12" x14ac:dyDescent="0.2">
      <c r="A16" s="6">
        <v>13</v>
      </c>
      <c r="B16" s="1">
        <v>215108</v>
      </c>
      <c r="C16" s="1" t="s">
        <v>696</v>
      </c>
      <c r="D16" s="1">
        <v>1160</v>
      </c>
      <c r="E16" s="1" t="s">
        <v>29</v>
      </c>
      <c r="F16" s="1" t="s">
        <v>26</v>
      </c>
      <c r="G16" s="14"/>
      <c r="H16" s="14"/>
      <c r="I16" s="14">
        <v>4</v>
      </c>
      <c r="J16" s="15">
        <f t="shared" si="0"/>
        <v>4</v>
      </c>
      <c r="K16" s="14"/>
      <c r="L16" s="14"/>
    </row>
    <row r="17" spans="1:12" x14ac:dyDescent="0.2">
      <c r="A17" s="6">
        <v>14</v>
      </c>
      <c r="B17" s="1">
        <v>215433</v>
      </c>
      <c r="C17" s="1" t="s">
        <v>697</v>
      </c>
      <c r="D17" s="1">
        <v>1160</v>
      </c>
      <c r="E17" s="1" t="s">
        <v>33</v>
      </c>
      <c r="F17" s="1" t="s">
        <v>26</v>
      </c>
      <c r="G17" s="14"/>
      <c r="H17" s="14"/>
      <c r="I17" s="14">
        <v>2</v>
      </c>
      <c r="J17" s="15">
        <f t="shared" si="0"/>
        <v>2</v>
      </c>
      <c r="K17" s="14"/>
      <c r="L17" s="14"/>
    </row>
    <row r="18" spans="1:12" x14ac:dyDescent="0.2">
      <c r="A18" s="6">
        <v>15</v>
      </c>
      <c r="B18" s="1">
        <v>215725</v>
      </c>
      <c r="C18" s="1" t="s">
        <v>698</v>
      </c>
      <c r="D18" s="1">
        <v>1160</v>
      </c>
      <c r="E18" s="1" t="s">
        <v>64</v>
      </c>
      <c r="F18" s="1" t="s">
        <v>26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215742</v>
      </c>
      <c r="C19" s="1" t="s">
        <v>699</v>
      </c>
      <c r="D19" s="1">
        <v>1160</v>
      </c>
      <c r="E19" s="1" t="s">
        <v>105</v>
      </c>
      <c r="F19" s="1" t="s">
        <v>26</v>
      </c>
      <c r="G19" s="14"/>
      <c r="H19" s="14"/>
      <c r="I19" s="14">
        <v>0</v>
      </c>
      <c r="J19" s="15">
        <f t="shared" si="0"/>
        <v>0</v>
      </c>
      <c r="K19" s="14"/>
      <c r="L19" s="14"/>
    </row>
    <row r="20" spans="1:12" x14ac:dyDescent="0.2">
      <c r="A20" s="14">
        <v>17</v>
      </c>
      <c r="B20" s="16">
        <v>215742</v>
      </c>
      <c r="C20" s="16" t="s">
        <v>699</v>
      </c>
      <c r="D20" s="16">
        <v>1160</v>
      </c>
      <c r="E20" s="16" t="s">
        <v>107</v>
      </c>
      <c r="F20" s="16" t="s">
        <v>26</v>
      </c>
      <c r="G20" s="14"/>
      <c r="H20" s="14"/>
      <c r="I20" s="14">
        <v>0</v>
      </c>
      <c r="J20" s="15">
        <f t="shared" si="0"/>
        <v>0</v>
      </c>
      <c r="K20" s="14"/>
      <c r="L20" s="14"/>
    </row>
    <row r="21" spans="1:12" x14ac:dyDescent="0.2">
      <c r="A21" s="6">
        <v>18</v>
      </c>
      <c r="B21" s="1">
        <v>215742</v>
      </c>
      <c r="C21" s="1" t="s">
        <v>699</v>
      </c>
      <c r="D21" s="1">
        <v>1160</v>
      </c>
      <c r="E21" s="1" t="s">
        <v>446</v>
      </c>
      <c r="F21" s="1" t="s">
        <v>26</v>
      </c>
      <c r="G21" s="14"/>
      <c r="H21" s="14"/>
      <c r="I21" s="14">
        <v>2</v>
      </c>
      <c r="J21" s="15">
        <f t="shared" si="0"/>
        <v>2</v>
      </c>
      <c r="K21" s="14"/>
      <c r="L21" s="14"/>
    </row>
    <row r="22" spans="1:12" x14ac:dyDescent="0.2">
      <c r="A22" s="6">
        <v>19</v>
      </c>
      <c r="B22" s="1">
        <v>215925</v>
      </c>
      <c r="C22" s="1" t="s">
        <v>700</v>
      </c>
      <c r="D22" s="1">
        <v>1160</v>
      </c>
      <c r="E22" s="1" t="s">
        <v>51</v>
      </c>
      <c r="F22" s="1" t="s">
        <v>52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215975</v>
      </c>
      <c r="C23" s="1" t="s">
        <v>701</v>
      </c>
      <c r="D23" s="1">
        <v>1160</v>
      </c>
      <c r="E23" s="1" t="s">
        <v>67</v>
      </c>
      <c r="F23" s="1" t="s">
        <v>26</v>
      </c>
      <c r="G23" s="14"/>
      <c r="H23" s="14"/>
      <c r="I23" s="14">
        <v>6</v>
      </c>
      <c r="J23" s="15">
        <f t="shared" si="0"/>
        <v>6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1126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216106</v>
      </c>
      <c r="C4" s="1" t="s">
        <v>702</v>
      </c>
      <c r="D4" s="1">
        <v>1160</v>
      </c>
      <c r="E4" s="1" t="s">
        <v>193</v>
      </c>
      <c r="F4" s="1" t="s">
        <v>47</v>
      </c>
      <c r="G4" s="14"/>
      <c r="H4" s="14"/>
      <c r="I4" s="14">
        <v>0</v>
      </c>
      <c r="J4" s="15">
        <f>SUM(G4:I4)</f>
        <v>0</v>
      </c>
      <c r="K4" s="14"/>
      <c r="L4" s="14"/>
    </row>
    <row r="5" spans="1:12" x14ac:dyDescent="0.2">
      <c r="A5" s="6">
        <v>2</v>
      </c>
      <c r="B5" s="1">
        <v>216221</v>
      </c>
      <c r="C5" s="1" t="s">
        <v>703</v>
      </c>
      <c r="D5" s="1">
        <v>1160</v>
      </c>
      <c r="E5" s="1" t="s">
        <v>206</v>
      </c>
      <c r="F5" s="1" t="s">
        <v>47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216383</v>
      </c>
      <c r="C6" s="1" t="s">
        <v>704</v>
      </c>
      <c r="D6" s="1">
        <v>1160</v>
      </c>
      <c r="E6" s="1" t="s">
        <v>51</v>
      </c>
      <c r="F6" s="1" t="s">
        <v>52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216383</v>
      </c>
      <c r="C7" s="1" t="s">
        <v>704</v>
      </c>
      <c r="D7" s="1">
        <v>1160</v>
      </c>
      <c r="E7" s="1" t="s">
        <v>108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216383</v>
      </c>
      <c r="C8" s="1" t="s">
        <v>704</v>
      </c>
      <c r="D8" s="1">
        <v>1160</v>
      </c>
      <c r="E8" s="1" t="s">
        <v>116</v>
      </c>
      <c r="F8" s="1" t="s">
        <v>26</v>
      </c>
      <c r="G8" s="14"/>
      <c r="H8" s="14"/>
      <c r="I8" s="14">
        <v>4</v>
      </c>
      <c r="J8" s="15">
        <f t="shared" si="0"/>
        <v>4</v>
      </c>
      <c r="K8" s="14"/>
      <c r="L8" s="14"/>
    </row>
    <row r="9" spans="1:12" x14ac:dyDescent="0.2">
      <c r="A9" s="6">
        <v>6</v>
      </c>
      <c r="B9" s="1">
        <v>216486</v>
      </c>
      <c r="C9" s="1" t="s">
        <v>705</v>
      </c>
      <c r="D9" s="1">
        <v>1160</v>
      </c>
      <c r="E9" s="1" t="s">
        <v>446</v>
      </c>
      <c r="F9" s="1" t="s">
        <v>26</v>
      </c>
      <c r="G9" s="14"/>
      <c r="H9" s="14"/>
      <c r="I9" s="14">
        <v>0</v>
      </c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216486</v>
      </c>
      <c r="C10" s="16" t="s">
        <v>705</v>
      </c>
      <c r="D10" s="16">
        <v>1160</v>
      </c>
      <c r="E10" s="16" t="s">
        <v>53</v>
      </c>
      <c r="F10" s="16" t="s">
        <v>26</v>
      </c>
      <c r="G10" s="14"/>
      <c r="H10" s="14"/>
      <c r="I10" s="14">
        <v>1</v>
      </c>
      <c r="J10" s="15">
        <f t="shared" si="0"/>
        <v>1</v>
      </c>
      <c r="K10" s="14"/>
      <c r="L10" s="14"/>
    </row>
    <row r="11" spans="1:12" x14ac:dyDescent="0.2">
      <c r="A11" s="6">
        <v>8</v>
      </c>
      <c r="B11" s="1">
        <v>216536</v>
      </c>
      <c r="C11" s="1" t="s">
        <v>706</v>
      </c>
      <c r="D11" s="1">
        <v>1160</v>
      </c>
      <c r="E11" s="1" t="s">
        <v>41</v>
      </c>
      <c r="F11" s="1" t="s">
        <v>26</v>
      </c>
      <c r="G11" s="14"/>
      <c r="H11" s="14"/>
      <c r="I11" s="14">
        <v>0</v>
      </c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216536</v>
      </c>
      <c r="C12" s="16" t="s">
        <v>706</v>
      </c>
      <c r="D12" s="16">
        <v>1160</v>
      </c>
      <c r="E12" s="16" t="s">
        <v>58</v>
      </c>
      <c r="F12" s="16" t="s">
        <v>36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216536</v>
      </c>
      <c r="C13" s="1" t="s">
        <v>706</v>
      </c>
      <c r="D13" s="1">
        <v>1160</v>
      </c>
      <c r="E13" s="1" t="s">
        <v>153</v>
      </c>
      <c r="F13" s="1" t="s">
        <v>154</v>
      </c>
      <c r="G13" s="2"/>
      <c r="H13" s="14"/>
      <c r="I13" s="14">
        <v>80</v>
      </c>
      <c r="J13" s="15">
        <f t="shared" si="0"/>
        <v>80</v>
      </c>
      <c r="K13" s="14"/>
      <c r="L13" s="14"/>
    </row>
    <row r="14" spans="1:12" x14ac:dyDescent="0.2">
      <c r="A14" s="6">
        <v>11</v>
      </c>
      <c r="B14" s="1">
        <v>216544</v>
      </c>
      <c r="C14" s="1" t="s">
        <v>707</v>
      </c>
      <c r="D14" s="1">
        <v>1160</v>
      </c>
      <c r="E14" s="1" t="s">
        <v>96</v>
      </c>
      <c r="F14" s="1" t="s">
        <v>26</v>
      </c>
      <c r="G14" s="2"/>
      <c r="H14" s="14"/>
      <c r="I14" s="14">
        <v>4</v>
      </c>
      <c r="J14" s="15">
        <f t="shared" si="0"/>
        <v>4</v>
      </c>
      <c r="K14" s="14"/>
      <c r="L14" s="14"/>
    </row>
    <row r="15" spans="1:12" x14ac:dyDescent="0.2">
      <c r="A15" s="14">
        <v>12</v>
      </c>
      <c r="B15" s="16">
        <v>216551</v>
      </c>
      <c r="C15" s="16" t="s">
        <v>708</v>
      </c>
      <c r="D15" s="16">
        <v>1160</v>
      </c>
      <c r="E15" s="16" t="s">
        <v>41</v>
      </c>
      <c r="F15" s="16" t="s">
        <v>26</v>
      </c>
      <c r="G15" s="14"/>
      <c r="H15" s="14"/>
      <c r="I15" s="14">
        <v>50</v>
      </c>
      <c r="J15" s="15">
        <f t="shared" si="0"/>
        <v>50</v>
      </c>
      <c r="K15" s="14"/>
      <c r="L15" s="14"/>
    </row>
    <row r="16" spans="1:12" x14ac:dyDescent="0.2">
      <c r="A16" s="6">
        <v>13</v>
      </c>
      <c r="B16" s="1">
        <v>216650</v>
      </c>
      <c r="C16" s="1" t="s">
        <v>709</v>
      </c>
      <c r="D16" s="1">
        <v>1160</v>
      </c>
      <c r="E16" s="1" t="s">
        <v>96</v>
      </c>
      <c r="F16" s="1" t="s">
        <v>26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216650</v>
      </c>
      <c r="C17" s="1" t="s">
        <v>709</v>
      </c>
      <c r="D17" s="1">
        <v>1160</v>
      </c>
      <c r="E17" s="1" t="s">
        <v>710</v>
      </c>
      <c r="F17" s="1" t="s">
        <v>26</v>
      </c>
      <c r="G17" s="14"/>
      <c r="H17" s="14"/>
      <c r="I17" s="14">
        <v>3.7</v>
      </c>
      <c r="J17" s="15">
        <f t="shared" si="0"/>
        <v>3.7</v>
      </c>
      <c r="K17" s="14"/>
      <c r="L17" s="14"/>
    </row>
    <row r="18" spans="1:12" x14ac:dyDescent="0.2">
      <c r="A18" s="6">
        <v>15</v>
      </c>
      <c r="B18" s="1">
        <v>216651</v>
      </c>
      <c r="C18" s="1" t="s">
        <v>711</v>
      </c>
      <c r="D18" s="1">
        <v>1160</v>
      </c>
      <c r="E18" s="1" t="s">
        <v>41</v>
      </c>
      <c r="F18" s="1" t="s">
        <v>26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216651</v>
      </c>
      <c r="C19" s="1" t="s">
        <v>711</v>
      </c>
      <c r="D19" s="1">
        <v>1160</v>
      </c>
      <c r="E19" s="1" t="s">
        <v>710</v>
      </c>
      <c r="F19" s="1" t="s">
        <v>26</v>
      </c>
      <c r="G19" s="14"/>
      <c r="H19" s="14"/>
      <c r="I19" s="14">
        <v>2.09</v>
      </c>
      <c r="J19" s="15">
        <f t="shared" si="0"/>
        <v>2.09</v>
      </c>
      <c r="K19" s="14"/>
      <c r="L19" s="14"/>
    </row>
    <row r="20" spans="1:12" x14ac:dyDescent="0.2">
      <c r="A20" s="14">
        <v>17</v>
      </c>
      <c r="B20" s="16">
        <v>216667</v>
      </c>
      <c r="C20" s="16" t="s">
        <v>712</v>
      </c>
      <c r="D20" s="16">
        <v>1160</v>
      </c>
      <c r="E20" s="16" t="s">
        <v>33</v>
      </c>
      <c r="F20" s="16" t="s">
        <v>26</v>
      </c>
      <c r="G20" s="14"/>
      <c r="H20" s="14"/>
      <c r="I20" s="14">
        <v>0</v>
      </c>
      <c r="J20" s="15">
        <f t="shared" si="0"/>
        <v>0</v>
      </c>
      <c r="K20" s="14"/>
      <c r="L20" s="14"/>
    </row>
    <row r="21" spans="1:12" x14ac:dyDescent="0.2">
      <c r="A21" s="6">
        <v>18</v>
      </c>
      <c r="B21" s="1">
        <v>216667</v>
      </c>
      <c r="C21" s="1" t="s">
        <v>712</v>
      </c>
      <c r="D21" s="1">
        <v>1160</v>
      </c>
      <c r="E21" s="1" t="s">
        <v>34</v>
      </c>
      <c r="F21" s="1" t="s">
        <v>26</v>
      </c>
      <c r="G21" s="14"/>
      <c r="H21" s="14"/>
      <c r="I21" s="14">
        <v>3</v>
      </c>
      <c r="J21" s="15">
        <f t="shared" si="0"/>
        <v>3</v>
      </c>
      <c r="K21" s="14"/>
      <c r="L21" s="14"/>
    </row>
    <row r="22" spans="1:12" x14ac:dyDescent="0.2">
      <c r="A22" s="6">
        <v>19</v>
      </c>
      <c r="B22" s="1">
        <v>216684</v>
      </c>
      <c r="C22" s="1" t="s">
        <v>713</v>
      </c>
      <c r="D22" s="1">
        <v>1160</v>
      </c>
      <c r="E22" s="1" t="s">
        <v>29</v>
      </c>
      <c r="F22" s="1" t="s">
        <v>26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216774</v>
      </c>
      <c r="C23" s="1" t="s">
        <v>714</v>
      </c>
      <c r="D23" s="1">
        <v>1160</v>
      </c>
      <c r="E23" s="1" t="s">
        <v>25</v>
      </c>
      <c r="F23" s="1" t="s">
        <v>26</v>
      </c>
      <c r="G23" s="14"/>
      <c r="H23" s="14"/>
      <c r="I23" s="14">
        <v>0</v>
      </c>
      <c r="J23" s="15">
        <f t="shared" si="0"/>
        <v>0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1127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216818</v>
      </c>
      <c r="C4" s="1" t="s">
        <v>715</v>
      </c>
      <c r="D4" s="1">
        <v>1160</v>
      </c>
      <c r="E4" s="1" t="s">
        <v>51</v>
      </c>
      <c r="F4" s="1" t="s">
        <v>52</v>
      </c>
      <c r="G4" s="14"/>
      <c r="H4" s="14"/>
      <c r="I4" s="14">
        <v>4</v>
      </c>
      <c r="J4" s="15">
        <f>SUM(G4:I4)</f>
        <v>4</v>
      </c>
      <c r="K4" s="14"/>
      <c r="L4" s="14"/>
    </row>
    <row r="5" spans="1:12" x14ac:dyDescent="0.2">
      <c r="A5" s="6">
        <v>2</v>
      </c>
      <c r="B5" s="1">
        <v>216916</v>
      </c>
      <c r="C5" s="1" t="s">
        <v>716</v>
      </c>
      <c r="D5" s="1">
        <v>1160</v>
      </c>
      <c r="E5" s="1" t="s">
        <v>105</v>
      </c>
      <c r="F5" s="1" t="s">
        <v>26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216916</v>
      </c>
      <c r="C6" s="1" t="s">
        <v>716</v>
      </c>
      <c r="D6" s="1">
        <v>1160</v>
      </c>
      <c r="E6" s="1" t="s">
        <v>108</v>
      </c>
      <c r="F6" s="1" t="s">
        <v>26</v>
      </c>
      <c r="G6" s="14"/>
      <c r="H6" s="14"/>
      <c r="I6" s="14">
        <v>18</v>
      </c>
      <c r="J6" s="15">
        <f t="shared" si="0"/>
        <v>18</v>
      </c>
      <c r="K6" s="14"/>
      <c r="L6" s="14"/>
    </row>
    <row r="7" spans="1:12" x14ac:dyDescent="0.2">
      <c r="A7" s="6">
        <v>4</v>
      </c>
      <c r="B7" s="1">
        <v>216929</v>
      </c>
      <c r="C7" s="1" t="s">
        <v>717</v>
      </c>
      <c r="D7" s="1">
        <v>1160</v>
      </c>
      <c r="E7" s="1" t="s">
        <v>29</v>
      </c>
      <c r="F7" s="1" t="s">
        <v>26</v>
      </c>
      <c r="G7" s="14"/>
      <c r="H7" s="14"/>
      <c r="I7" s="14">
        <v>2</v>
      </c>
      <c r="J7" s="15">
        <f t="shared" si="0"/>
        <v>2</v>
      </c>
      <c r="K7" s="14"/>
      <c r="L7" s="14"/>
    </row>
    <row r="8" spans="1:12" x14ac:dyDescent="0.2">
      <c r="A8" s="6">
        <v>5</v>
      </c>
      <c r="B8" s="1">
        <v>216931</v>
      </c>
      <c r="C8" s="1" t="s">
        <v>718</v>
      </c>
      <c r="D8" s="1">
        <v>1160</v>
      </c>
      <c r="E8" s="1" t="s">
        <v>295</v>
      </c>
      <c r="F8" s="1" t="s">
        <v>26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216931</v>
      </c>
      <c r="C9" s="1" t="s">
        <v>718</v>
      </c>
      <c r="D9" s="1">
        <v>1160</v>
      </c>
      <c r="E9" s="1" t="s">
        <v>69</v>
      </c>
      <c r="F9" s="1" t="s">
        <v>47</v>
      </c>
      <c r="G9" s="14"/>
      <c r="H9" s="14"/>
      <c r="I9" s="14">
        <v>0</v>
      </c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216945</v>
      </c>
      <c r="C10" s="16" t="s">
        <v>719</v>
      </c>
      <c r="D10" s="16">
        <v>1160</v>
      </c>
      <c r="E10" s="16" t="s">
        <v>105</v>
      </c>
      <c r="F10" s="16" t="s">
        <v>26</v>
      </c>
      <c r="G10" s="14"/>
      <c r="H10" s="14"/>
      <c r="I10" s="14">
        <v>2</v>
      </c>
      <c r="J10" s="15">
        <f t="shared" si="0"/>
        <v>2</v>
      </c>
      <c r="K10" s="14"/>
      <c r="L10" s="14"/>
    </row>
    <row r="11" spans="1:12" x14ac:dyDescent="0.2">
      <c r="A11" s="6">
        <v>8</v>
      </c>
      <c r="B11" s="1">
        <v>216950</v>
      </c>
      <c r="C11" s="1" t="s">
        <v>720</v>
      </c>
      <c r="D11" s="1">
        <v>1160</v>
      </c>
      <c r="E11" s="1" t="s">
        <v>106</v>
      </c>
      <c r="F11" s="1" t="s">
        <v>26</v>
      </c>
      <c r="G11" s="14"/>
      <c r="H11" s="14"/>
      <c r="I11" s="14">
        <v>0</v>
      </c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216950</v>
      </c>
      <c r="C12" s="16" t="s">
        <v>720</v>
      </c>
      <c r="D12" s="16">
        <v>1160</v>
      </c>
      <c r="E12" s="16" t="s">
        <v>45</v>
      </c>
      <c r="F12" s="16" t="s">
        <v>26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216950</v>
      </c>
      <c r="C13" s="1" t="s">
        <v>720</v>
      </c>
      <c r="D13" s="1">
        <v>1160</v>
      </c>
      <c r="E13" s="1" t="s">
        <v>92</v>
      </c>
      <c r="F13" s="1" t="s">
        <v>26</v>
      </c>
      <c r="G13" s="2"/>
      <c r="H13" s="14"/>
      <c r="I13" s="14">
        <v>6</v>
      </c>
      <c r="J13" s="15">
        <f t="shared" si="0"/>
        <v>6</v>
      </c>
      <c r="K13" s="14"/>
      <c r="L13" s="14"/>
    </row>
    <row r="14" spans="1:12" x14ac:dyDescent="0.2">
      <c r="A14" s="6">
        <v>11</v>
      </c>
      <c r="B14" s="1">
        <v>216952</v>
      </c>
      <c r="C14" s="1" t="s">
        <v>721</v>
      </c>
      <c r="D14" s="1">
        <v>1160</v>
      </c>
      <c r="E14" s="1" t="s">
        <v>105</v>
      </c>
      <c r="F14" s="1" t="s">
        <v>26</v>
      </c>
      <c r="G14" s="2"/>
      <c r="H14" s="14"/>
      <c r="I14" s="14">
        <v>2</v>
      </c>
      <c r="J14" s="15">
        <f t="shared" si="0"/>
        <v>2</v>
      </c>
      <c r="K14" s="14"/>
      <c r="L14" s="14"/>
    </row>
    <row r="15" spans="1:12" x14ac:dyDescent="0.2">
      <c r="A15" s="14">
        <v>12</v>
      </c>
      <c r="B15" s="16">
        <v>216956</v>
      </c>
      <c r="C15" s="16" t="s">
        <v>722</v>
      </c>
      <c r="D15" s="16">
        <v>1160</v>
      </c>
      <c r="E15" s="16" t="s">
        <v>49</v>
      </c>
      <c r="F15" s="16" t="s">
        <v>26</v>
      </c>
      <c r="G15" s="14"/>
      <c r="H15" s="14"/>
      <c r="I15" s="14">
        <v>0</v>
      </c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216956</v>
      </c>
      <c r="C16" s="1" t="s">
        <v>722</v>
      </c>
      <c r="D16" s="1">
        <v>1160</v>
      </c>
      <c r="E16" s="1" t="s">
        <v>58</v>
      </c>
      <c r="F16" s="1" t="s">
        <v>36</v>
      </c>
      <c r="G16" s="14"/>
      <c r="H16" s="14"/>
      <c r="I16" s="14">
        <v>4</v>
      </c>
      <c r="J16" s="15">
        <f t="shared" si="0"/>
        <v>4</v>
      </c>
      <c r="K16" s="14"/>
      <c r="L16" s="14"/>
    </row>
    <row r="17" spans="1:12" x14ac:dyDescent="0.2">
      <c r="A17" s="6">
        <v>14</v>
      </c>
      <c r="B17" s="1">
        <v>217075</v>
      </c>
      <c r="C17" s="1" t="s">
        <v>723</v>
      </c>
      <c r="D17" s="1">
        <v>1160</v>
      </c>
      <c r="E17" s="1" t="s">
        <v>34</v>
      </c>
      <c r="F17" s="1" t="s">
        <v>26</v>
      </c>
      <c r="G17" s="14"/>
      <c r="H17" s="14"/>
      <c r="I17" s="14">
        <v>2</v>
      </c>
      <c r="J17" s="15">
        <f t="shared" si="0"/>
        <v>2</v>
      </c>
      <c r="K17" s="14"/>
      <c r="L17" s="14"/>
    </row>
    <row r="18" spans="1:12" x14ac:dyDescent="0.2">
      <c r="A18" s="6">
        <v>15</v>
      </c>
      <c r="B18" s="1">
        <v>217146</v>
      </c>
      <c r="C18" s="1" t="s">
        <v>724</v>
      </c>
      <c r="D18" s="1">
        <v>1160</v>
      </c>
      <c r="E18" s="1" t="s">
        <v>34</v>
      </c>
      <c r="F18" s="1" t="s">
        <v>26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217146</v>
      </c>
      <c r="C19" s="1" t="s">
        <v>724</v>
      </c>
      <c r="D19" s="1">
        <v>1160</v>
      </c>
      <c r="E19" s="1" t="s">
        <v>116</v>
      </c>
      <c r="F19" s="1" t="s">
        <v>26</v>
      </c>
      <c r="G19" s="14"/>
      <c r="H19" s="14"/>
      <c r="I19" s="14">
        <v>3</v>
      </c>
      <c r="J19" s="15">
        <f t="shared" si="0"/>
        <v>3</v>
      </c>
      <c r="K19" s="14"/>
      <c r="L19" s="14"/>
    </row>
    <row r="20" spans="1:12" x14ac:dyDescent="0.2">
      <c r="A20" s="14">
        <v>17</v>
      </c>
      <c r="B20" s="16">
        <v>217191</v>
      </c>
      <c r="C20" s="16" t="s">
        <v>725</v>
      </c>
      <c r="D20" s="16">
        <v>1160</v>
      </c>
      <c r="E20" s="16" t="s">
        <v>114</v>
      </c>
      <c r="F20" s="16" t="s">
        <v>26</v>
      </c>
      <c r="G20" s="14"/>
      <c r="H20" s="14"/>
      <c r="I20" s="14">
        <v>0</v>
      </c>
      <c r="J20" s="15">
        <f t="shared" si="0"/>
        <v>0</v>
      </c>
      <c r="K20" s="14"/>
      <c r="L20" s="14"/>
    </row>
    <row r="21" spans="1:12" x14ac:dyDescent="0.2">
      <c r="A21" s="6">
        <v>18</v>
      </c>
      <c r="B21" s="1">
        <v>217232</v>
      </c>
      <c r="C21" s="1" t="s">
        <v>726</v>
      </c>
      <c r="D21" s="1">
        <v>1160</v>
      </c>
      <c r="E21" s="1" t="s">
        <v>107</v>
      </c>
      <c r="F21" s="1" t="s">
        <v>26</v>
      </c>
      <c r="G21" s="14"/>
      <c r="H21" s="14"/>
      <c r="I21" s="14">
        <v>0</v>
      </c>
      <c r="J21" s="15">
        <f t="shared" si="0"/>
        <v>0</v>
      </c>
      <c r="K21" s="14"/>
      <c r="L21" s="14"/>
    </row>
    <row r="22" spans="1:12" x14ac:dyDescent="0.2">
      <c r="A22" s="6">
        <v>19</v>
      </c>
      <c r="B22" s="1">
        <v>217232</v>
      </c>
      <c r="C22" s="1" t="s">
        <v>726</v>
      </c>
      <c r="D22" s="1">
        <v>1160</v>
      </c>
      <c r="E22" s="1" t="s">
        <v>92</v>
      </c>
      <c r="F22" s="1" t="s">
        <v>26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217232</v>
      </c>
      <c r="C23" s="1" t="s">
        <v>726</v>
      </c>
      <c r="D23" s="1">
        <v>1160</v>
      </c>
      <c r="E23" s="1" t="s">
        <v>446</v>
      </c>
      <c r="F23" s="1" t="s">
        <v>26</v>
      </c>
      <c r="G23" s="14"/>
      <c r="H23" s="14"/>
      <c r="I23" s="14">
        <v>2</v>
      </c>
      <c r="J23" s="15">
        <f t="shared" si="0"/>
        <v>2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1128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217233</v>
      </c>
      <c r="C4" s="1" t="s">
        <v>727</v>
      </c>
      <c r="D4" s="1">
        <v>1160</v>
      </c>
      <c r="E4" s="1" t="s">
        <v>51</v>
      </c>
      <c r="F4" s="1" t="s">
        <v>52</v>
      </c>
      <c r="G4" s="14"/>
      <c r="H4" s="14"/>
      <c r="I4" s="14">
        <v>0</v>
      </c>
      <c r="J4" s="15">
        <f>SUM(G4:I4)</f>
        <v>0</v>
      </c>
      <c r="K4" s="14"/>
      <c r="L4" s="14"/>
    </row>
    <row r="5" spans="1:12" x14ac:dyDescent="0.2">
      <c r="A5" s="6">
        <v>2</v>
      </c>
      <c r="B5" s="1">
        <v>217234</v>
      </c>
      <c r="C5" s="1" t="s">
        <v>728</v>
      </c>
      <c r="D5" s="1">
        <v>1160</v>
      </c>
      <c r="E5" s="1" t="s">
        <v>51</v>
      </c>
      <c r="F5" s="1" t="s">
        <v>52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217364</v>
      </c>
      <c r="C6" s="1" t="s">
        <v>729</v>
      </c>
      <c r="D6" s="1">
        <v>1160</v>
      </c>
      <c r="E6" s="1" t="s">
        <v>92</v>
      </c>
      <c r="F6" s="1" t="s">
        <v>26</v>
      </c>
      <c r="G6" s="14"/>
      <c r="H6" s="14"/>
      <c r="I6" s="14">
        <v>2</v>
      </c>
      <c r="J6" s="15">
        <f t="shared" si="0"/>
        <v>2</v>
      </c>
      <c r="K6" s="14"/>
      <c r="L6" s="14"/>
    </row>
    <row r="7" spans="1:12" x14ac:dyDescent="0.2">
      <c r="A7" s="6">
        <v>4</v>
      </c>
      <c r="B7" s="1">
        <v>217542</v>
      </c>
      <c r="C7" s="1" t="s">
        <v>730</v>
      </c>
      <c r="D7" s="1">
        <v>1160</v>
      </c>
      <c r="E7" s="1" t="s">
        <v>34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217542</v>
      </c>
      <c r="C8" s="1" t="s">
        <v>730</v>
      </c>
      <c r="D8" s="1">
        <v>1160</v>
      </c>
      <c r="E8" s="1" t="s">
        <v>35</v>
      </c>
      <c r="F8" s="1" t="s">
        <v>36</v>
      </c>
      <c r="G8" s="14"/>
      <c r="H8" s="14"/>
      <c r="I8" s="14">
        <v>4</v>
      </c>
      <c r="J8" s="15">
        <f t="shared" si="0"/>
        <v>4</v>
      </c>
      <c r="K8" s="14"/>
      <c r="L8" s="14"/>
    </row>
    <row r="9" spans="1:12" x14ac:dyDescent="0.2">
      <c r="A9" s="6">
        <v>6</v>
      </c>
      <c r="B9" s="1">
        <v>217641</v>
      </c>
      <c r="C9" s="1" t="s">
        <v>731</v>
      </c>
      <c r="D9" s="1">
        <v>1160</v>
      </c>
      <c r="E9" s="1" t="s">
        <v>115</v>
      </c>
      <c r="F9" s="1" t="s">
        <v>26</v>
      </c>
      <c r="G9" s="14"/>
      <c r="H9" s="14"/>
      <c r="I9" s="14">
        <v>1</v>
      </c>
      <c r="J9" s="15">
        <f t="shared" si="0"/>
        <v>1</v>
      </c>
      <c r="K9" s="14"/>
      <c r="L9" s="14"/>
    </row>
    <row r="10" spans="1:12" x14ac:dyDescent="0.2">
      <c r="A10" s="14">
        <v>7</v>
      </c>
      <c r="B10" s="16">
        <v>217646</v>
      </c>
      <c r="C10" s="16" t="s">
        <v>732</v>
      </c>
      <c r="D10" s="16">
        <v>1160</v>
      </c>
      <c r="E10" s="16" t="s">
        <v>29</v>
      </c>
      <c r="F10" s="16" t="s">
        <v>26</v>
      </c>
      <c r="G10" s="14"/>
      <c r="H10" s="14"/>
      <c r="I10" s="14">
        <v>2</v>
      </c>
      <c r="J10" s="15">
        <f t="shared" si="0"/>
        <v>2</v>
      </c>
      <c r="K10" s="14"/>
      <c r="L10" s="14"/>
    </row>
    <row r="11" spans="1:12" x14ac:dyDescent="0.2">
      <c r="A11" s="6">
        <v>8</v>
      </c>
      <c r="B11" s="1">
        <v>217651</v>
      </c>
      <c r="C11" s="1" t="s">
        <v>733</v>
      </c>
      <c r="D11" s="1">
        <v>1160</v>
      </c>
      <c r="E11" s="1" t="s">
        <v>77</v>
      </c>
      <c r="F11" s="1" t="s">
        <v>47</v>
      </c>
      <c r="G11" s="14"/>
      <c r="H11" s="14"/>
      <c r="I11" s="14">
        <v>0</v>
      </c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217651</v>
      </c>
      <c r="C12" s="16" t="s">
        <v>733</v>
      </c>
      <c r="D12" s="16">
        <v>1160</v>
      </c>
      <c r="E12" s="16" t="s">
        <v>206</v>
      </c>
      <c r="F12" s="16" t="s">
        <v>47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217678</v>
      </c>
      <c r="C13" s="1" t="s">
        <v>734</v>
      </c>
      <c r="D13" s="1">
        <v>1160</v>
      </c>
      <c r="E13" s="1" t="s">
        <v>197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217691</v>
      </c>
      <c r="C14" s="1" t="s">
        <v>735</v>
      </c>
      <c r="D14" s="1">
        <v>1160</v>
      </c>
      <c r="E14" s="1" t="s">
        <v>189</v>
      </c>
      <c r="F14" s="1" t="s">
        <v>26</v>
      </c>
      <c r="G14" s="2"/>
      <c r="H14" s="14"/>
      <c r="I14" s="14">
        <v>18</v>
      </c>
      <c r="J14" s="15">
        <f t="shared" si="0"/>
        <v>18</v>
      </c>
      <c r="K14" s="14"/>
      <c r="L14" s="14"/>
    </row>
    <row r="15" spans="1:12" x14ac:dyDescent="0.2">
      <c r="A15" s="14">
        <v>12</v>
      </c>
      <c r="B15" s="16">
        <v>217737</v>
      </c>
      <c r="C15" s="16" t="s">
        <v>736</v>
      </c>
      <c r="D15" s="16">
        <v>1160</v>
      </c>
      <c r="E15" s="16" t="s">
        <v>25</v>
      </c>
      <c r="F15" s="16" t="s">
        <v>26</v>
      </c>
      <c r="G15" s="14"/>
      <c r="H15" s="14"/>
      <c r="I15" s="14">
        <v>0</v>
      </c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217787</v>
      </c>
      <c r="C16" s="1" t="s">
        <v>737</v>
      </c>
      <c r="D16" s="1">
        <v>1160</v>
      </c>
      <c r="E16" s="1" t="s">
        <v>34</v>
      </c>
      <c r="F16" s="1" t="s">
        <v>26</v>
      </c>
      <c r="G16" s="14"/>
      <c r="H16" s="14"/>
      <c r="I16" s="14">
        <v>1</v>
      </c>
      <c r="J16" s="15">
        <f t="shared" si="0"/>
        <v>1</v>
      </c>
      <c r="K16" s="14"/>
      <c r="L16" s="14"/>
    </row>
    <row r="17" spans="1:12" x14ac:dyDescent="0.2">
      <c r="A17" s="6">
        <v>14</v>
      </c>
      <c r="B17" s="1">
        <v>217789</v>
      </c>
      <c r="C17" s="1" t="s">
        <v>738</v>
      </c>
      <c r="D17" s="1">
        <v>1160</v>
      </c>
      <c r="E17" s="1" t="s">
        <v>34</v>
      </c>
      <c r="F17" s="1" t="s">
        <v>26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217789</v>
      </c>
      <c r="C18" s="1" t="s">
        <v>738</v>
      </c>
      <c r="D18" s="1">
        <v>1160</v>
      </c>
      <c r="E18" s="1" t="s">
        <v>169</v>
      </c>
      <c r="F18" s="1" t="s">
        <v>36</v>
      </c>
      <c r="G18" s="14"/>
      <c r="H18" s="14"/>
      <c r="I18" s="14">
        <v>9</v>
      </c>
      <c r="J18" s="15">
        <f t="shared" si="0"/>
        <v>9</v>
      </c>
      <c r="K18" s="14"/>
      <c r="L18" s="14"/>
    </row>
    <row r="19" spans="1:12" x14ac:dyDescent="0.2">
      <c r="A19" s="6">
        <v>16</v>
      </c>
      <c r="B19" s="1">
        <v>217850</v>
      </c>
      <c r="C19" s="1" t="s">
        <v>739</v>
      </c>
      <c r="D19" s="1">
        <v>1160</v>
      </c>
      <c r="E19" s="1" t="s">
        <v>66</v>
      </c>
      <c r="F19" s="1" t="s">
        <v>26</v>
      </c>
      <c r="G19" s="14"/>
      <c r="H19" s="14"/>
      <c r="I19" s="14">
        <v>2</v>
      </c>
      <c r="J19" s="15">
        <f t="shared" si="0"/>
        <v>2</v>
      </c>
      <c r="K19" s="14"/>
      <c r="L19" s="14"/>
    </row>
    <row r="20" spans="1:12" x14ac:dyDescent="0.2">
      <c r="A20" s="14">
        <v>17</v>
      </c>
      <c r="B20" s="16">
        <v>217894</v>
      </c>
      <c r="C20" s="16" t="s">
        <v>740</v>
      </c>
      <c r="D20" s="16">
        <v>1160</v>
      </c>
      <c r="E20" s="16" t="s">
        <v>33</v>
      </c>
      <c r="F20" s="16" t="s">
        <v>26</v>
      </c>
      <c r="G20" s="14"/>
      <c r="H20" s="14"/>
      <c r="I20" s="14">
        <v>0</v>
      </c>
      <c r="J20" s="15">
        <f t="shared" si="0"/>
        <v>0</v>
      </c>
      <c r="K20" s="14"/>
      <c r="L20" s="14"/>
    </row>
    <row r="21" spans="1:12" x14ac:dyDescent="0.2">
      <c r="A21" s="6">
        <v>18</v>
      </c>
      <c r="B21" s="1">
        <v>217894</v>
      </c>
      <c r="C21" s="1" t="s">
        <v>740</v>
      </c>
      <c r="D21" s="1">
        <v>1160</v>
      </c>
      <c r="E21" s="1" t="s">
        <v>35</v>
      </c>
      <c r="F21" s="1" t="s">
        <v>36</v>
      </c>
      <c r="G21" s="14"/>
      <c r="H21" s="14"/>
      <c r="I21" s="14">
        <v>2</v>
      </c>
      <c r="J21" s="15">
        <f t="shared" si="0"/>
        <v>2</v>
      </c>
      <c r="K21" s="14"/>
      <c r="L21" s="14"/>
    </row>
    <row r="22" spans="1:12" x14ac:dyDescent="0.2">
      <c r="A22" s="6">
        <v>19</v>
      </c>
      <c r="B22" s="1">
        <v>217977</v>
      </c>
      <c r="C22" s="1" t="s">
        <v>741</v>
      </c>
      <c r="D22" s="1">
        <v>1160</v>
      </c>
      <c r="E22" s="1" t="s">
        <v>197</v>
      </c>
      <c r="F22" s="1" t="s">
        <v>26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217977</v>
      </c>
      <c r="C23" s="1" t="s">
        <v>741</v>
      </c>
      <c r="D23" s="1">
        <v>1160</v>
      </c>
      <c r="E23" s="1" t="s">
        <v>58</v>
      </c>
      <c r="F23" s="1" t="s">
        <v>36</v>
      </c>
      <c r="G23" s="14"/>
      <c r="H23" s="14"/>
      <c r="I23" s="14">
        <v>0</v>
      </c>
      <c r="J23" s="15">
        <f t="shared" si="0"/>
        <v>0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1129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218420</v>
      </c>
      <c r="C4" s="1" t="s">
        <v>742</v>
      </c>
      <c r="D4" s="1">
        <v>1160</v>
      </c>
      <c r="E4" s="1" t="s">
        <v>195</v>
      </c>
      <c r="F4" s="1" t="s">
        <v>47</v>
      </c>
      <c r="G4" s="14"/>
      <c r="H4" s="14"/>
      <c r="I4" s="14">
        <v>0</v>
      </c>
      <c r="J4" s="15">
        <f>SUM(G4:I4)</f>
        <v>0</v>
      </c>
      <c r="K4" s="14"/>
      <c r="L4" s="14"/>
    </row>
    <row r="5" spans="1:12" x14ac:dyDescent="0.2">
      <c r="A5" s="6">
        <v>2</v>
      </c>
      <c r="B5" s="1">
        <v>218420</v>
      </c>
      <c r="C5" s="1" t="s">
        <v>742</v>
      </c>
      <c r="D5" s="1">
        <v>1160</v>
      </c>
      <c r="E5" s="1" t="s">
        <v>193</v>
      </c>
      <c r="F5" s="1" t="s">
        <v>47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219194</v>
      </c>
      <c r="C6" s="1" t="s">
        <v>743</v>
      </c>
      <c r="D6" s="1">
        <v>1160</v>
      </c>
      <c r="E6" s="1" t="s">
        <v>64</v>
      </c>
      <c r="F6" s="1" t="s">
        <v>26</v>
      </c>
      <c r="G6" s="14"/>
      <c r="H6" s="14"/>
      <c r="I6" s="14">
        <v>3</v>
      </c>
      <c r="J6" s="15">
        <f t="shared" si="0"/>
        <v>3</v>
      </c>
      <c r="K6" s="14"/>
      <c r="L6" s="14"/>
    </row>
    <row r="7" spans="1:12" x14ac:dyDescent="0.2">
      <c r="A7" s="6">
        <v>4</v>
      </c>
      <c r="B7" s="1">
        <v>222696</v>
      </c>
      <c r="C7" s="1" t="s">
        <v>744</v>
      </c>
      <c r="D7" s="1">
        <v>1160</v>
      </c>
      <c r="E7" s="1" t="s">
        <v>151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222696</v>
      </c>
      <c r="C8" s="1" t="s">
        <v>744</v>
      </c>
      <c r="D8" s="1">
        <v>1160</v>
      </c>
      <c r="E8" s="1" t="s">
        <v>152</v>
      </c>
      <c r="F8" s="1" t="s">
        <v>26</v>
      </c>
      <c r="G8" s="14"/>
      <c r="H8" s="14"/>
      <c r="I8" s="14">
        <v>3</v>
      </c>
      <c r="J8" s="15">
        <f t="shared" si="0"/>
        <v>3</v>
      </c>
      <c r="K8" s="14"/>
      <c r="L8" s="14"/>
    </row>
    <row r="9" spans="1:12" x14ac:dyDescent="0.2">
      <c r="A9" s="6">
        <v>6</v>
      </c>
      <c r="B9" s="1">
        <v>225494</v>
      </c>
      <c r="C9" s="1" t="s">
        <v>745</v>
      </c>
      <c r="D9" s="1">
        <v>1160</v>
      </c>
      <c r="E9" s="1" t="s">
        <v>99</v>
      </c>
      <c r="F9" s="1" t="s">
        <v>26</v>
      </c>
      <c r="G9" s="14"/>
      <c r="H9" s="14"/>
      <c r="I9" s="14">
        <v>4</v>
      </c>
      <c r="J9" s="15">
        <f t="shared" si="0"/>
        <v>4</v>
      </c>
      <c r="K9" s="14"/>
      <c r="L9" s="14"/>
    </row>
    <row r="10" spans="1:12" x14ac:dyDescent="0.2">
      <c r="A10" s="14">
        <v>7</v>
      </c>
      <c r="B10" s="16">
        <v>226783</v>
      </c>
      <c r="C10" s="16" t="s">
        <v>746</v>
      </c>
      <c r="D10" s="16">
        <v>1160</v>
      </c>
      <c r="E10" s="16" t="s">
        <v>93</v>
      </c>
      <c r="F10" s="16" t="s">
        <v>26</v>
      </c>
      <c r="G10" s="14"/>
      <c r="H10" s="14"/>
      <c r="I10" s="14">
        <v>0</v>
      </c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227266</v>
      </c>
      <c r="C11" s="1" t="s">
        <v>747</v>
      </c>
      <c r="D11" s="1">
        <v>1160</v>
      </c>
      <c r="E11" s="1" t="s">
        <v>60</v>
      </c>
      <c r="F11" s="1" t="s">
        <v>26</v>
      </c>
      <c r="G11" s="14"/>
      <c r="H11" s="14"/>
      <c r="I11" s="14">
        <v>0</v>
      </c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227617</v>
      </c>
      <c r="C12" s="16" t="s">
        <v>748</v>
      </c>
      <c r="D12" s="16">
        <v>1160</v>
      </c>
      <c r="E12" s="16" t="s">
        <v>153</v>
      </c>
      <c r="F12" s="16" t="s">
        <v>154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228029</v>
      </c>
      <c r="C13" s="1" t="s">
        <v>749</v>
      </c>
      <c r="D13" s="1">
        <v>1160</v>
      </c>
      <c r="E13" s="1" t="s">
        <v>41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228029</v>
      </c>
      <c r="C14" s="1" t="s">
        <v>749</v>
      </c>
      <c r="D14" s="1">
        <v>1160</v>
      </c>
      <c r="E14" s="1" t="s">
        <v>151</v>
      </c>
      <c r="F14" s="1" t="s">
        <v>26</v>
      </c>
      <c r="G14" s="2"/>
      <c r="H14" s="14"/>
      <c r="I14" s="14">
        <v>0</v>
      </c>
      <c r="J14" s="15">
        <f t="shared" si="0"/>
        <v>0</v>
      </c>
      <c r="K14" s="14"/>
      <c r="L14" s="14"/>
    </row>
    <row r="15" spans="1:12" x14ac:dyDescent="0.2">
      <c r="A15" s="14">
        <v>12</v>
      </c>
      <c r="B15" s="16">
        <v>228029</v>
      </c>
      <c r="C15" s="16" t="s">
        <v>749</v>
      </c>
      <c r="D15" s="16">
        <v>1160</v>
      </c>
      <c r="E15" s="16" t="s">
        <v>152</v>
      </c>
      <c r="F15" s="16" t="s">
        <v>26</v>
      </c>
      <c r="G15" s="14"/>
      <c r="H15" s="14"/>
      <c r="I15" s="14">
        <v>1</v>
      </c>
      <c r="J15" s="15">
        <f t="shared" si="0"/>
        <v>1</v>
      </c>
      <c r="K15" s="14"/>
      <c r="L15" s="14"/>
    </row>
    <row r="16" spans="1:12" x14ac:dyDescent="0.2">
      <c r="A16" s="6">
        <v>13</v>
      </c>
      <c r="B16" s="1">
        <v>228069</v>
      </c>
      <c r="C16" s="1" t="s">
        <v>750</v>
      </c>
      <c r="D16" s="1">
        <v>1160</v>
      </c>
      <c r="E16" s="1" t="s">
        <v>72</v>
      </c>
      <c r="F16" s="1" t="s">
        <v>26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240030</v>
      </c>
      <c r="C17" s="1" t="s">
        <v>751</v>
      </c>
      <c r="D17" s="1">
        <v>1160</v>
      </c>
      <c r="E17" s="1" t="s">
        <v>25</v>
      </c>
      <c r="F17" s="1" t="s">
        <v>26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240559</v>
      </c>
      <c r="C18" s="1" t="s">
        <v>752</v>
      </c>
      <c r="D18" s="1">
        <v>1160</v>
      </c>
      <c r="E18" s="1" t="s">
        <v>25</v>
      </c>
      <c r="F18" s="1" t="s">
        <v>26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240559</v>
      </c>
      <c r="C19" s="1" t="s">
        <v>752</v>
      </c>
      <c r="D19" s="1">
        <v>1160</v>
      </c>
      <c r="E19" s="1" t="s">
        <v>269</v>
      </c>
      <c r="F19" s="1" t="s">
        <v>47</v>
      </c>
      <c r="G19" s="14"/>
      <c r="H19" s="14"/>
      <c r="I19" s="14">
        <v>0</v>
      </c>
      <c r="J19" s="15">
        <f t="shared" si="0"/>
        <v>0</v>
      </c>
      <c r="K19" s="14"/>
      <c r="L19" s="14"/>
    </row>
    <row r="20" spans="1:12" x14ac:dyDescent="0.2">
      <c r="A20" s="14">
        <v>17</v>
      </c>
      <c r="B20" s="16">
        <v>240625</v>
      </c>
      <c r="C20" s="16" t="s">
        <v>753</v>
      </c>
      <c r="D20" s="16">
        <v>1160</v>
      </c>
      <c r="E20" s="16" t="s">
        <v>25</v>
      </c>
      <c r="F20" s="16" t="s">
        <v>26</v>
      </c>
      <c r="G20" s="14"/>
      <c r="H20" s="14"/>
      <c r="I20" s="14">
        <v>0</v>
      </c>
      <c r="J20" s="15">
        <f t="shared" si="0"/>
        <v>0</v>
      </c>
      <c r="K20" s="14"/>
      <c r="L20" s="14"/>
    </row>
    <row r="21" spans="1:12" x14ac:dyDescent="0.2">
      <c r="A21" s="6">
        <v>18</v>
      </c>
      <c r="B21" s="1">
        <v>240625</v>
      </c>
      <c r="C21" s="1" t="s">
        <v>753</v>
      </c>
      <c r="D21" s="1">
        <v>1160</v>
      </c>
      <c r="E21" s="1" t="s">
        <v>29</v>
      </c>
      <c r="F21" s="1" t="s">
        <v>26</v>
      </c>
      <c r="G21" s="14"/>
      <c r="H21" s="14"/>
      <c r="I21" s="14">
        <v>4</v>
      </c>
      <c r="J21" s="15">
        <f t="shared" si="0"/>
        <v>4</v>
      </c>
      <c r="K21" s="14"/>
      <c r="L21" s="14"/>
    </row>
    <row r="22" spans="1:12" x14ac:dyDescent="0.2">
      <c r="A22" s="6">
        <v>19</v>
      </c>
      <c r="B22" s="1">
        <v>240811</v>
      </c>
      <c r="C22" s="1" t="s">
        <v>754</v>
      </c>
      <c r="D22" s="1">
        <v>1160</v>
      </c>
      <c r="E22" s="1" t="s">
        <v>93</v>
      </c>
      <c r="F22" s="1" t="s">
        <v>26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241031</v>
      </c>
      <c r="C23" s="1" t="s">
        <v>755</v>
      </c>
      <c r="D23" s="1">
        <v>1160</v>
      </c>
      <c r="E23" s="1" t="s">
        <v>434</v>
      </c>
      <c r="F23" s="1" t="s">
        <v>26</v>
      </c>
      <c r="G23" s="14"/>
      <c r="H23" s="14"/>
      <c r="I23" s="14">
        <v>0</v>
      </c>
      <c r="J23" s="15">
        <f t="shared" si="0"/>
        <v>0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1130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>
    <tabColor rgb="FF92D050"/>
  </sheetPr>
  <dimension ref="A2:L32"/>
  <sheetViews>
    <sheetView zoomScale="90" zoomScaleNormal="90" workbookViewId="0">
      <selection activeCell="B22" sqref="B22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241276</v>
      </c>
      <c r="C4" s="1" t="s">
        <v>756</v>
      </c>
      <c r="D4" s="1">
        <v>1160</v>
      </c>
      <c r="E4" s="1" t="s">
        <v>72</v>
      </c>
      <c r="F4" s="1" t="s">
        <v>26</v>
      </c>
      <c r="G4" s="14"/>
      <c r="H4" s="14"/>
      <c r="I4" s="14">
        <v>0</v>
      </c>
      <c r="J4" s="15">
        <f>SUM(G4:I4)</f>
        <v>0</v>
      </c>
      <c r="K4" s="14"/>
      <c r="L4" s="14"/>
    </row>
    <row r="5" spans="1:12" x14ac:dyDescent="0.2">
      <c r="A5" s="6">
        <v>2</v>
      </c>
      <c r="B5" s="1">
        <v>241284</v>
      </c>
      <c r="C5" s="1" t="s">
        <v>757</v>
      </c>
      <c r="D5" s="1">
        <v>1160</v>
      </c>
      <c r="E5" s="1" t="s">
        <v>115</v>
      </c>
      <c r="F5" s="1" t="s">
        <v>26</v>
      </c>
      <c r="G5" s="14"/>
      <c r="H5" s="14"/>
      <c r="I5" s="14">
        <v>1</v>
      </c>
      <c r="J5" s="15">
        <f t="shared" ref="J5:J23" si="0">SUM(G5:I5)</f>
        <v>1</v>
      </c>
      <c r="K5" s="14"/>
      <c r="L5" s="14"/>
    </row>
    <row r="6" spans="1:12" x14ac:dyDescent="0.2">
      <c r="A6" s="6">
        <v>3</v>
      </c>
      <c r="B6" s="1">
        <v>241377</v>
      </c>
      <c r="C6" s="1" t="s">
        <v>758</v>
      </c>
      <c r="D6" s="1">
        <v>1160</v>
      </c>
      <c r="E6" s="1" t="s">
        <v>197</v>
      </c>
      <c r="F6" s="1" t="s">
        <v>26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241407</v>
      </c>
      <c r="C7" s="1" t="s">
        <v>759</v>
      </c>
      <c r="D7" s="1">
        <v>1160</v>
      </c>
      <c r="E7" s="1" t="s">
        <v>197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241793</v>
      </c>
      <c r="C8" s="1" t="s">
        <v>760</v>
      </c>
      <c r="D8" s="1">
        <v>1160</v>
      </c>
      <c r="E8" s="1" t="s">
        <v>33</v>
      </c>
      <c r="F8" s="1" t="s">
        <v>26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241793</v>
      </c>
      <c r="C9" s="1" t="s">
        <v>760</v>
      </c>
      <c r="D9" s="1">
        <v>1160</v>
      </c>
      <c r="E9" s="1" t="s">
        <v>169</v>
      </c>
      <c r="F9" s="1" t="s">
        <v>36</v>
      </c>
      <c r="G9" s="14"/>
      <c r="H9" s="14"/>
      <c r="I9" s="14">
        <v>2</v>
      </c>
      <c r="J9" s="15">
        <f t="shared" si="0"/>
        <v>2</v>
      </c>
      <c r="K9" s="14"/>
      <c r="L9" s="14"/>
    </row>
    <row r="10" spans="1:12" x14ac:dyDescent="0.2">
      <c r="A10" s="14">
        <v>7</v>
      </c>
      <c r="B10" s="16">
        <v>242260</v>
      </c>
      <c r="C10" s="16" t="s">
        <v>761</v>
      </c>
      <c r="D10" s="16">
        <v>1160</v>
      </c>
      <c r="E10" s="16" t="s">
        <v>45</v>
      </c>
      <c r="F10" s="16" t="s">
        <v>26</v>
      </c>
      <c r="G10" s="14"/>
      <c r="H10" s="14"/>
      <c r="I10" s="14">
        <v>4</v>
      </c>
      <c r="J10" s="15">
        <f t="shared" si="0"/>
        <v>4</v>
      </c>
      <c r="K10" s="14"/>
      <c r="L10" s="14"/>
    </row>
    <row r="11" spans="1:12" x14ac:dyDescent="0.2">
      <c r="A11" s="6">
        <v>8</v>
      </c>
      <c r="B11" s="1">
        <v>242397</v>
      </c>
      <c r="C11" s="1" t="s">
        <v>762</v>
      </c>
      <c r="D11" s="1">
        <v>1160</v>
      </c>
      <c r="E11" s="1" t="s">
        <v>25</v>
      </c>
      <c r="F11" s="1" t="s">
        <v>26</v>
      </c>
      <c r="G11" s="14"/>
      <c r="H11" s="14"/>
      <c r="I11" s="14">
        <v>0</v>
      </c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242413</v>
      </c>
      <c r="C12" s="16" t="s">
        <v>763</v>
      </c>
      <c r="D12" s="16">
        <v>1160</v>
      </c>
      <c r="E12" s="16" t="s">
        <v>64</v>
      </c>
      <c r="F12" s="16" t="s">
        <v>26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242413</v>
      </c>
      <c r="C13" s="1" t="s">
        <v>763</v>
      </c>
      <c r="D13" s="1">
        <v>1160</v>
      </c>
      <c r="E13" s="1" t="s">
        <v>169</v>
      </c>
      <c r="F13" s="1" t="s">
        <v>36</v>
      </c>
      <c r="G13" s="2"/>
      <c r="H13" s="14"/>
      <c r="I13" s="14">
        <v>4</v>
      </c>
      <c r="J13" s="15">
        <f t="shared" si="0"/>
        <v>4</v>
      </c>
      <c r="K13" s="14"/>
      <c r="L13" s="14"/>
    </row>
    <row r="14" spans="1:12" x14ac:dyDescent="0.2">
      <c r="A14" s="6">
        <v>11</v>
      </c>
      <c r="B14" s="1">
        <v>242619</v>
      </c>
      <c r="C14" s="1" t="s">
        <v>764</v>
      </c>
      <c r="D14" s="1">
        <v>1160</v>
      </c>
      <c r="E14" s="1" t="s">
        <v>41</v>
      </c>
      <c r="F14" s="1" t="s">
        <v>26</v>
      </c>
      <c r="G14" s="2"/>
      <c r="H14" s="14"/>
      <c r="I14" s="14">
        <v>4.2</v>
      </c>
      <c r="J14" s="15">
        <f t="shared" si="0"/>
        <v>4.2</v>
      </c>
      <c r="K14" s="14"/>
      <c r="L14" s="14"/>
    </row>
    <row r="15" spans="1:12" x14ac:dyDescent="0.2">
      <c r="A15" s="14">
        <v>12</v>
      </c>
      <c r="B15" s="16">
        <v>242816</v>
      </c>
      <c r="C15" s="16" t="s">
        <v>765</v>
      </c>
      <c r="D15" s="16">
        <v>1160</v>
      </c>
      <c r="E15" s="16" t="s">
        <v>106</v>
      </c>
      <c r="F15" s="16" t="s">
        <v>26</v>
      </c>
      <c r="G15" s="14"/>
      <c r="H15" s="14"/>
      <c r="I15" s="14">
        <v>0</v>
      </c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242816</v>
      </c>
      <c r="C16" s="1" t="s">
        <v>765</v>
      </c>
      <c r="D16" s="1">
        <v>1160</v>
      </c>
      <c r="E16" s="1" t="s">
        <v>58</v>
      </c>
      <c r="F16" s="1" t="s">
        <v>36</v>
      </c>
      <c r="G16" s="14"/>
      <c r="H16" s="14"/>
      <c r="I16" s="14">
        <v>2</v>
      </c>
      <c r="J16" s="15">
        <f t="shared" si="0"/>
        <v>2</v>
      </c>
      <c r="K16" s="14"/>
      <c r="L16" s="14"/>
    </row>
    <row r="17" spans="1:12" x14ac:dyDescent="0.2">
      <c r="A17" s="6">
        <v>14</v>
      </c>
      <c r="B17" s="1">
        <v>243074</v>
      </c>
      <c r="C17" s="1" t="s">
        <v>766</v>
      </c>
      <c r="D17" s="1">
        <v>1160</v>
      </c>
      <c r="E17" s="1" t="s">
        <v>72</v>
      </c>
      <c r="F17" s="1" t="s">
        <v>26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243097</v>
      </c>
      <c r="C18" s="1" t="s">
        <v>767</v>
      </c>
      <c r="D18" s="1">
        <v>1160</v>
      </c>
      <c r="E18" s="1" t="s">
        <v>77</v>
      </c>
      <c r="F18" s="1" t="s">
        <v>47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243134</v>
      </c>
      <c r="C19" s="1" t="s">
        <v>768</v>
      </c>
      <c r="D19" s="1">
        <v>1160</v>
      </c>
      <c r="E19" s="1" t="s">
        <v>92</v>
      </c>
      <c r="F19" s="1" t="s">
        <v>26</v>
      </c>
      <c r="G19" s="14"/>
      <c r="H19" s="14"/>
      <c r="I19" s="14">
        <v>4</v>
      </c>
      <c r="J19" s="15">
        <f t="shared" si="0"/>
        <v>4</v>
      </c>
      <c r="K19" s="14"/>
      <c r="L19" s="14"/>
    </row>
    <row r="20" spans="1:12" x14ac:dyDescent="0.2">
      <c r="A20" s="14">
        <v>17</v>
      </c>
      <c r="B20" s="16">
        <v>243469</v>
      </c>
      <c r="C20" s="16" t="s">
        <v>769</v>
      </c>
      <c r="D20" s="16">
        <v>1160</v>
      </c>
      <c r="E20" s="16" t="s">
        <v>34</v>
      </c>
      <c r="F20" s="16" t="s">
        <v>26</v>
      </c>
      <c r="G20" s="14"/>
      <c r="H20" s="14"/>
      <c r="I20" s="14">
        <v>8</v>
      </c>
      <c r="J20" s="15">
        <f t="shared" si="0"/>
        <v>8</v>
      </c>
      <c r="K20" s="14"/>
      <c r="L20" s="14"/>
    </row>
    <row r="21" spans="1:12" x14ac:dyDescent="0.2">
      <c r="A21" s="6">
        <v>18</v>
      </c>
      <c r="B21" s="1">
        <v>243485</v>
      </c>
      <c r="C21" s="1" t="s">
        <v>770</v>
      </c>
      <c r="D21" s="1">
        <v>1160</v>
      </c>
      <c r="E21" s="1" t="s">
        <v>34</v>
      </c>
      <c r="F21" s="1" t="s">
        <v>26</v>
      </c>
      <c r="G21" s="14"/>
      <c r="H21" s="14"/>
      <c r="I21" s="14">
        <v>6</v>
      </c>
      <c r="J21" s="15">
        <f t="shared" si="0"/>
        <v>6</v>
      </c>
      <c r="K21" s="14"/>
      <c r="L21" s="14"/>
    </row>
    <row r="22" spans="1:12" x14ac:dyDescent="0.2">
      <c r="A22" s="6">
        <v>19</v>
      </c>
      <c r="B22" s="1">
        <v>243486</v>
      </c>
      <c r="C22" s="1" t="s">
        <v>387</v>
      </c>
      <c r="D22" s="1">
        <v>1160</v>
      </c>
      <c r="E22" s="1" t="s">
        <v>34</v>
      </c>
      <c r="F22" s="1" t="s">
        <v>26</v>
      </c>
      <c r="G22" s="14"/>
      <c r="H22" s="14"/>
      <c r="I22" s="14">
        <v>4</v>
      </c>
      <c r="J22" s="15">
        <f t="shared" si="0"/>
        <v>4</v>
      </c>
      <c r="K22" s="14"/>
      <c r="L22" s="14"/>
    </row>
    <row r="23" spans="1:12" x14ac:dyDescent="0.2">
      <c r="A23" s="6">
        <v>20</v>
      </c>
      <c r="B23" s="1">
        <v>243657</v>
      </c>
      <c r="C23" s="1" t="s">
        <v>771</v>
      </c>
      <c r="D23" s="1">
        <v>1160</v>
      </c>
      <c r="E23" s="1" t="s">
        <v>34</v>
      </c>
      <c r="F23" s="1" t="s">
        <v>26</v>
      </c>
      <c r="G23" s="14"/>
      <c r="H23" s="14"/>
      <c r="I23" s="14">
        <v>6</v>
      </c>
      <c r="J23" s="15">
        <f t="shared" si="0"/>
        <v>6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1131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>
    <tabColor rgb="FF92D050"/>
  </sheetPr>
  <dimension ref="A2:L32"/>
  <sheetViews>
    <sheetView zoomScale="90" zoomScaleNormal="90" workbookViewId="0">
      <selection activeCell="K23" sqref="K23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243894</v>
      </c>
      <c r="C4" s="1" t="s">
        <v>772</v>
      </c>
      <c r="D4" s="1">
        <v>1160</v>
      </c>
      <c r="E4" s="1" t="s">
        <v>96</v>
      </c>
      <c r="F4" s="1" t="s">
        <v>26</v>
      </c>
      <c r="G4" s="14"/>
      <c r="H4" s="14"/>
      <c r="I4" s="14">
        <v>8</v>
      </c>
      <c r="J4" s="15">
        <f>SUM(G4:I4)</f>
        <v>8</v>
      </c>
      <c r="K4" s="14"/>
      <c r="L4" s="14"/>
    </row>
    <row r="5" spans="1:12" x14ac:dyDescent="0.2">
      <c r="A5" s="6">
        <v>2</v>
      </c>
      <c r="B5" s="1">
        <v>243906</v>
      </c>
      <c r="C5" s="1" t="s">
        <v>773</v>
      </c>
      <c r="D5" s="1">
        <v>1160</v>
      </c>
      <c r="E5" s="1" t="s">
        <v>49</v>
      </c>
      <c r="F5" s="1" t="s">
        <v>26</v>
      </c>
      <c r="G5" s="14"/>
      <c r="H5" s="14"/>
      <c r="I5" s="14">
        <v>4</v>
      </c>
      <c r="J5" s="15">
        <f t="shared" ref="J5:J23" si="0">SUM(G5:I5)</f>
        <v>4</v>
      </c>
      <c r="K5" s="14"/>
      <c r="L5" s="14"/>
    </row>
    <row r="6" spans="1:12" x14ac:dyDescent="0.2">
      <c r="A6" s="6">
        <v>3</v>
      </c>
      <c r="B6" s="1">
        <v>243951</v>
      </c>
      <c r="C6" s="1" t="s">
        <v>774</v>
      </c>
      <c r="D6" s="1">
        <v>1160</v>
      </c>
      <c r="E6" s="1" t="s">
        <v>25</v>
      </c>
      <c r="F6" s="1" t="s">
        <v>26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244058</v>
      </c>
      <c r="C7" s="1" t="s">
        <v>775</v>
      </c>
      <c r="D7" s="1">
        <v>1160</v>
      </c>
      <c r="E7" s="1" t="s">
        <v>38</v>
      </c>
      <c r="F7" s="1" t="s">
        <v>26</v>
      </c>
      <c r="G7" s="14"/>
      <c r="H7" s="14"/>
      <c r="I7" s="14">
        <v>1</v>
      </c>
      <c r="J7" s="15">
        <f t="shared" si="0"/>
        <v>1</v>
      </c>
      <c r="K7" s="14"/>
      <c r="L7" s="14"/>
    </row>
    <row r="8" spans="1:12" x14ac:dyDescent="0.2">
      <c r="A8" s="6">
        <v>5</v>
      </c>
      <c r="B8" s="1">
        <v>244277</v>
      </c>
      <c r="C8" s="1" t="s">
        <v>776</v>
      </c>
      <c r="D8" s="1">
        <v>1160</v>
      </c>
      <c r="E8" s="1" t="s">
        <v>84</v>
      </c>
      <c r="F8" s="1" t="s">
        <v>26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244277</v>
      </c>
      <c r="C9" s="1" t="s">
        <v>776</v>
      </c>
      <c r="D9" s="1">
        <v>1160</v>
      </c>
      <c r="E9" s="1" t="s">
        <v>204</v>
      </c>
      <c r="F9" s="1" t="s">
        <v>36</v>
      </c>
      <c r="G9" s="14"/>
      <c r="H9" s="14"/>
      <c r="I9" s="14">
        <v>4</v>
      </c>
      <c r="J9" s="15">
        <f t="shared" si="0"/>
        <v>4</v>
      </c>
      <c r="K9" s="14"/>
      <c r="L9" s="14"/>
    </row>
    <row r="10" spans="1:12" x14ac:dyDescent="0.2">
      <c r="A10" s="14">
        <v>7</v>
      </c>
      <c r="B10" s="16">
        <v>244373</v>
      </c>
      <c r="C10" s="16" t="s">
        <v>777</v>
      </c>
      <c r="D10" s="16">
        <v>1160</v>
      </c>
      <c r="E10" s="16" t="s">
        <v>77</v>
      </c>
      <c r="F10" s="16" t="s">
        <v>47</v>
      </c>
      <c r="G10" s="14"/>
      <c r="H10" s="14"/>
      <c r="I10" s="14">
        <v>0</v>
      </c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244424</v>
      </c>
      <c r="C11" s="1" t="s">
        <v>778</v>
      </c>
      <c r="D11" s="1">
        <v>1160</v>
      </c>
      <c r="E11" s="1" t="s">
        <v>45</v>
      </c>
      <c r="F11" s="1" t="s">
        <v>26</v>
      </c>
      <c r="G11" s="14"/>
      <c r="H11" s="14"/>
      <c r="I11" s="14">
        <v>4</v>
      </c>
      <c r="J11" s="15">
        <f t="shared" si="0"/>
        <v>4</v>
      </c>
      <c r="K11" s="14"/>
      <c r="L11" s="14"/>
    </row>
    <row r="12" spans="1:12" x14ac:dyDescent="0.2">
      <c r="A12" s="14">
        <v>9</v>
      </c>
      <c r="B12" s="16">
        <v>244530</v>
      </c>
      <c r="C12" s="16" t="s">
        <v>779</v>
      </c>
      <c r="D12" s="16">
        <v>1160</v>
      </c>
      <c r="E12" s="16" t="s">
        <v>74</v>
      </c>
      <c r="F12" s="16" t="s">
        <v>26</v>
      </c>
      <c r="G12" s="14"/>
      <c r="H12" s="14"/>
      <c r="I12" s="14">
        <v>6</v>
      </c>
      <c r="J12" s="15">
        <f t="shared" si="0"/>
        <v>6</v>
      </c>
      <c r="K12" s="14"/>
      <c r="L12" s="14"/>
    </row>
    <row r="13" spans="1:12" x14ac:dyDescent="0.2">
      <c r="A13" s="6">
        <v>10</v>
      </c>
      <c r="B13" s="1">
        <v>244752</v>
      </c>
      <c r="C13" s="1" t="s">
        <v>780</v>
      </c>
      <c r="D13" s="1">
        <v>1160</v>
      </c>
      <c r="E13" s="1" t="s">
        <v>51</v>
      </c>
      <c r="F13" s="1" t="s">
        <v>52</v>
      </c>
      <c r="G13" s="2"/>
      <c r="H13" s="14"/>
      <c r="I13" s="14">
        <v>6</v>
      </c>
      <c r="J13" s="15">
        <f t="shared" si="0"/>
        <v>6</v>
      </c>
      <c r="K13" s="14"/>
      <c r="L13" s="14"/>
    </row>
    <row r="14" spans="1:12" x14ac:dyDescent="0.2">
      <c r="A14" s="6">
        <v>11</v>
      </c>
      <c r="B14" s="1">
        <v>244871</v>
      </c>
      <c r="C14" s="1" t="s">
        <v>781</v>
      </c>
      <c r="D14" s="1">
        <v>1160</v>
      </c>
      <c r="E14" s="1" t="s">
        <v>195</v>
      </c>
      <c r="F14" s="1" t="s">
        <v>47</v>
      </c>
      <c r="G14" s="2"/>
      <c r="H14" s="14"/>
      <c r="I14" s="14">
        <v>0</v>
      </c>
      <c r="J14" s="15">
        <f t="shared" si="0"/>
        <v>0</v>
      </c>
      <c r="K14" s="14"/>
      <c r="L14" s="14"/>
    </row>
    <row r="15" spans="1:12" x14ac:dyDescent="0.2">
      <c r="A15" s="14">
        <v>12</v>
      </c>
      <c r="B15" s="16">
        <v>245038</v>
      </c>
      <c r="C15" s="16" t="s">
        <v>782</v>
      </c>
      <c r="D15" s="16">
        <v>1160</v>
      </c>
      <c r="E15" s="16" t="s">
        <v>96</v>
      </c>
      <c r="F15" s="16" t="s">
        <v>26</v>
      </c>
      <c r="G15" s="14"/>
      <c r="H15" s="14"/>
      <c r="I15" s="14">
        <v>6</v>
      </c>
      <c r="J15" s="15">
        <f t="shared" si="0"/>
        <v>6</v>
      </c>
      <c r="K15" s="14"/>
      <c r="L15" s="14"/>
    </row>
    <row r="16" spans="1:12" x14ac:dyDescent="0.2">
      <c r="A16" s="6">
        <v>13</v>
      </c>
      <c r="B16" s="1">
        <v>245236</v>
      </c>
      <c r="C16" s="1" t="s">
        <v>783</v>
      </c>
      <c r="D16" s="1">
        <v>1160</v>
      </c>
      <c r="E16" s="1" t="s">
        <v>29</v>
      </c>
      <c r="F16" s="1" t="s">
        <v>26</v>
      </c>
      <c r="G16" s="14"/>
      <c r="H16" s="14"/>
      <c r="I16" s="14">
        <v>4</v>
      </c>
      <c r="J16" s="15">
        <f t="shared" si="0"/>
        <v>4</v>
      </c>
      <c r="K16" s="14"/>
      <c r="L16" s="14"/>
    </row>
    <row r="17" spans="1:12" x14ac:dyDescent="0.2">
      <c r="A17" s="6">
        <v>14</v>
      </c>
      <c r="B17" s="1">
        <v>245316</v>
      </c>
      <c r="C17" s="1" t="s">
        <v>784</v>
      </c>
      <c r="D17" s="1">
        <v>1160</v>
      </c>
      <c r="E17" s="1" t="s">
        <v>29</v>
      </c>
      <c r="F17" s="1" t="s">
        <v>26</v>
      </c>
      <c r="G17" s="14"/>
      <c r="H17" s="14"/>
      <c r="I17" s="14">
        <v>6</v>
      </c>
      <c r="J17" s="15">
        <f t="shared" si="0"/>
        <v>6</v>
      </c>
      <c r="K17" s="14"/>
      <c r="L17" s="14"/>
    </row>
    <row r="18" spans="1:12" x14ac:dyDescent="0.2">
      <c r="A18" s="6">
        <v>15</v>
      </c>
      <c r="B18" s="1">
        <v>245413</v>
      </c>
      <c r="C18" s="1" t="s">
        <v>785</v>
      </c>
      <c r="D18" s="1">
        <v>1160</v>
      </c>
      <c r="E18" s="1" t="s">
        <v>64</v>
      </c>
      <c r="F18" s="1" t="s">
        <v>26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245413</v>
      </c>
      <c r="C19" s="1" t="s">
        <v>785</v>
      </c>
      <c r="D19" s="1">
        <v>1160</v>
      </c>
      <c r="E19" s="1" t="s">
        <v>35</v>
      </c>
      <c r="F19" s="1" t="s">
        <v>36</v>
      </c>
      <c r="G19" s="14"/>
      <c r="H19" s="14"/>
      <c r="I19" s="14">
        <v>5</v>
      </c>
      <c r="J19" s="15">
        <f t="shared" si="0"/>
        <v>5</v>
      </c>
      <c r="K19" s="14"/>
      <c r="L19" s="14"/>
    </row>
    <row r="20" spans="1:12" x14ac:dyDescent="0.2">
      <c r="A20" s="14">
        <v>17</v>
      </c>
      <c r="B20" s="16">
        <v>245471</v>
      </c>
      <c r="C20" s="16" t="s">
        <v>786</v>
      </c>
      <c r="D20" s="16">
        <v>1160</v>
      </c>
      <c r="E20" s="16" t="s">
        <v>77</v>
      </c>
      <c r="F20" s="16" t="s">
        <v>47</v>
      </c>
      <c r="G20" s="14"/>
      <c r="H20" s="14"/>
      <c r="I20" s="14">
        <v>0</v>
      </c>
      <c r="J20" s="15">
        <f t="shared" si="0"/>
        <v>0</v>
      </c>
      <c r="K20" s="14"/>
      <c r="L20" s="14"/>
    </row>
    <row r="21" spans="1:12" x14ac:dyDescent="0.2">
      <c r="A21" s="6">
        <v>18</v>
      </c>
      <c r="B21" s="1">
        <v>245471</v>
      </c>
      <c r="C21" s="1" t="s">
        <v>786</v>
      </c>
      <c r="D21" s="1">
        <v>1160</v>
      </c>
      <c r="E21" s="1" t="s">
        <v>193</v>
      </c>
      <c r="F21" s="1" t="s">
        <v>47</v>
      </c>
      <c r="G21" s="14"/>
      <c r="H21" s="14"/>
      <c r="I21" s="14">
        <v>0</v>
      </c>
      <c r="J21" s="15">
        <f t="shared" si="0"/>
        <v>0</v>
      </c>
      <c r="K21" s="14"/>
      <c r="L21" s="14"/>
    </row>
    <row r="22" spans="1:12" x14ac:dyDescent="0.2">
      <c r="A22" s="6">
        <v>19</v>
      </c>
      <c r="B22" s="1">
        <v>245568</v>
      </c>
      <c r="C22" s="1" t="s">
        <v>787</v>
      </c>
      <c r="D22" s="1">
        <v>1160</v>
      </c>
      <c r="E22" s="1" t="s">
        <v>96</v>
      </c>
      <c r="F22" s="1" t="s">
        <v>26</v>
      </c>
      <c r="G22" s="14"/>
      <c r="H22" s="14"/>
      <c r="I22" s="14">
        <v>4</v>
      </c>
      <c r="J22" s="15">
        <f t="shared" si="0"/>
        <v>4</v>
      </c>
      <c r="K22" s="14"/>
      <c r="L22" s="14"/>
    </row>
    <row r="23" spans="1:12" x14ac:dyDescent="0.2">
      <c r="A23" s="6">
        <v>20</v>
      </c>
      <c r="B23" s="1">
        <v>245592</v>
      </c>
      <c r="C23" s="1" t="s">
        <v>788</v>
      </c>
      <c r="D23" s="1">
        <v>1160</v>
      </c>
      <c r="E23" s="1" t="s">
        <v>29</v>
      </c>
      <c r="F23" s="1" t="s">
        <v>26</v>
      </c>
      <c r="G23" s="14"/>
      <c r="H23" s="14"/>
      <c r="I23" s="14">
        <v>0</v>
      </c>
      <c r="J23" s="15">
        <f t="shared" si="0"/>
        <v>0</v>
      </c>
      <c r="K23" s="28" t="s">
        <v>1159</v>
      </c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1132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245592</v>
      </c>
      <c r="C4" s="1" t="s">
        <v>788</v>
      </c>
      <c r="D4" s="1">
        <v>1160</v>
      </c>
      <c r="E4" s="1" t="s">
        <v>35</v>
      </c>
      <c r="F4" s="1" t="s">
        <v>36</v>
      </c>
      <c r="G4" s="14"/>
      <c r="H4" s="14"/>
      <c r="I4" s="14">
        <v>6</v>
      </c>
      <c r="J4" s="15">
        <f>SUM(G4:I4)</f>
        <v>6</v>
      </c>
      <c r="K4" s="14"/>
      <c r="L4" s="14"/>
    </row>
    <row r="5" spans="1:12" x14ac:dyDescent="0.2">
      <c r="A5" s="6">
        <v>2</v>
      </c>
      <c r="B5" s="1">
        <v>245605</v>
      </c>
      <c r="C5" s="1" t="s">
        <v>789</v>
      </c>
      <c r="D5" s="1">
        <v>1160</v>
      </c>
      <c r="E5" s="1" t="s">
        <v>96</v>
      </c>
      <c r="F5" s="1" t="s">
        <v>26</v>
      </c>
      <c r="G5" s="14"/>
      <c r="H5" s="14"/>
      <c r="I5" s="14">
        <v>6</v>
      </c>
      <c r="J5" s="15">
        <f t="shared" ref="J5:J23" si="0">SUM(G5:I5)</f>
        <v>6</v>
      </c>
      <c r="K5" s="14"/>
      <c r="L5" s="14"/>
    </row>
    <row r="6" spans="1:12" x14ac:dyDescent="0.2">
      <c r="A6" s="6">
        <v>3</v>
      </c>
      <c r="B6" s="1">
        <v>245732</v>
      </c>
      <c r="C6" s="1" t="s">
        <v>790</v>
      </c>
      <c r="D6" s="1">
        <v>1160</v>
      </c>
      <c r="E6" s="1" t="s">
        <v>184</v>
      </c>
      <c r="F6" s="1" t="s">
        <v>26</v>
      </c>
      <c r="G6" s="14"/>
      <c r="H6" s="14"/>
      <c r="I6" s="14">
        <v>1.2</v>
      </c>
      <c r="J6" s="15">
        <f t="shared" si="0"/>
        <v>1.2</v>
      </c>
      <c r="K6" s="14"/>
      <c r="L6" s="14"/>
    </row>
    <row r="7" spans="1:12" x14ac:dyDescent="0.2">
      <c r="A7" s="6">
        <v>4</v>
      </c>
      <c r="B7" s="1">
        <v>246011</v>
      </c>
      <c r="C7" s="1" t="s">
        <v>791</v>
      </c>
      <c r="D7" s="1">
        <v>1160</v>
      </c>
      <c r="E7" s="1" t="s">
        <v>25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246011</v>
      </c>
      <c r="C8" s="1" t="s">
        <v>791</v>
      </c>
      <c r="D8" s="1">
        <v>1160</v>
      </c>
      <c r="E8" s="1" t="s">
        <v>58</v>
      </c>
      <c r="F8" s="1" t="s">
        <v>36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246060</v>
      </c>
      <c r="C9" s="1" t="s">
        <v>792</v>
      </c>
      <c r="D9" s="1">
        <v>1160</v>
      </c>
      <c r="E9" s="1" t="s">
        <v>104</v>
      </c>
      <c r="F9" s="1" t="s">
        <v>26</v>
      </c>
      <c r="G9" s="14"/>
      <c r="H9" s="14"/>
      <c r="I9" s="14">
        <v>7</v>
      </c>
      <c r="J9" s="15">
        <f t="shared" si="0"/>
        <v>7</v>
      </c>
      <c r="K9" s="14"/>
      <c r="L9" s="14"/>
    </row>
    <row r="10" spans="1:12" x14ac:dyDescent="0.2">
      <c r="A10" s="14">
        <v>7</v>
      </c>
      <c r="B10" s="16">
        <v>246080</v>
      </c>
      <c r="C10" s="16" t="s">
        <v>793</v>
      </c>
      <c r="D10" s="16">
        <v>1160</v>
      </c>
      <c r="E10" s="16" t="s">
        <v>151</v>
      </c>
      <c r="F10" s="16" t="s">
        <v>26</v>
      </c>
      <c r="G10" s="14"/>
      <c r="H10" s="14"/>
      <c r="I10" s="14">
        <v>0</v>
      </c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246080</v>
      </c>
      <c r="C11" s="1" t="s">
        <v>793</v>
      </c>
      <c r="D11" s="1">
        <v>1160</v>
      </c>
      <c r="E11" s="1" t="s">
        <v>152</v>
      </c>
      <c r="F11" s="1" t="s">
        <v>26</v>
      </c>
      <c r="G11" s="14"/>
      <c r="H11" s="14"/>
      <c r="I11" s="14">
        <v>2</v>
      </c>
      <c r="J11" s="15">
        <f t="shared" si="0"/>
        <v>2</v>
      </c>
      <c r="K11" s="14"/>
      <c r="L11" s="14"/>
    </row>
    <row r="12" spans="1:12" x14ac:dyDescent="0.2">
      <c r="A12" s="14">
        <v>9</v>
      </c>
      <c r="B12" s="16">
        <v>246093</v>
      </c>
      <c r="C12" s="16" t="s">
        <v>794</v>
      </c>
      <c r="D12" s="16">
        <v>1160</v>
      </c>
      <c r="E12" s="16" t="s">
        <v>38</v>
      </c>
      <c r="F12" s="16" t="s">
        <v>26</v>
      </c>
      <c r="G12" s="14"/>
      <c r="H12" s="14"/>
      <c r="I12" s="14">
        <v>4</v>
      </c>
      <c r="J12" s="15">
        <f t="shared" si="0"/>
        <v>4</v>
      </c>
      <c r="K12" s="14"/>
      <c r="L12" s="14"/>
    </row>
    <row r="13" spans="1:12" x14ac:dyDescent="0.2">
      <c r="A13" s="6">
        <v>10</v>
      </c>
      <c r="B13" s="1">
        <v>246102</v>
      </c>
      <c r="C13" s="1" t="s">
        <v>795</v>
      </c>
      <c r="D13" s="1">
        <v>1160</v>
      </c>
      <c r="E13" s="1" t="s">
        <v>189</v>
      </c>
      <c r="F13" s="1" t="s">
        <v>26</v>
      </c>
      <c r="G13" s="2"/>
      <c r="H13" s="14"/>
      <c r="I13" s="14">
        <v>4</v>
      </c>
      <c r="J13" s="15">
        <f t="shared" si="0"/>
        <v>4</v>
      </c>
      <c r="K13" s="14"/>
      <c r="L13" s="14"/>
    </row>
    <row r="14" spans="1:12" x14ac:dyDescent="0.2">
      <c r="A14" s="6">
        <v>11</v>
      </c>
      <c r="B14" s="1">
        <v>246290</v>
      </c>
      <c r="C14" s="1" t="s">
        <v>796</v>
      </c>
      <c r="D14" s="1">
        <v>1160</v>
      </c>
      <c r="E14" s="1" t="s">
        <v>64</v>
      </c>
      <c r="F14" s="1" t="s">
        <v>26</v>
      </c>
      <c r="G14" s="2"/>
      <c r="H14" s="14"/>
      <c r="I14" s="14">
        <v>4</v>
      </c>
      <c r="J14" s="15">
        <f t="shared" si="0"/>
        <v>4</v>
      </c>
      <c r="K14" s="14"/>
      <c r="L14" s="14"/>
    </row>
    <row r="15" spans="1:12" x14ac:dyDescent="0.2">
      <c r="A15" s="14">
        <v>12</v>
      </c>
      <c r="B15" s="16">
        <v>246561</v>
      </c>
      <c r="C15" s="16" t="s">
        <v>797</v>
      </c>
      <c r="D15" s="16">
        <v>1160</v>
      </c>
      <c r="E15" s="16" t="s">
        <v>25</v>
      </c>
      <c r="F15" s="16" t="s">
        <v>26</v>
      </c>
      <c r="G15" s="14"/>
      <c r="H15" s="14"/>
      <c r="I15" s="14">
        <v>0</v>
      </c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246615</v>
      </c>
      <c r="C16" s="1" t="s">
        <v>798</v>
      </c>
      <c r="D16" s="1">
        <v>1160</v>
      </c>
      <c r="E16" s="1" t="s">
        <v>64</v>
      </c>
      <c r="F16" s="1" t="s">
        <v>26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246615</v>
      </c>
      <c r="C17" s="1" t="s">
        <v>798</v>
      </c>
      <c r="D17" s="1">
        <v>1160</v>
      </c>
      <c r="E17" s="1" t="s">
        <v>799</v>
      </c>
      <c r="F17" s="1" t="s">
        <v>26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246615</v>
      </c>
      <c r="C18" s="1" t="s">
        <v>798</v>
      </c>
      <c r="D18" s="1">
        <v>1160</v>
      </c>
      <c r="E18" s="1" t="s">
        <v>60</v>
      </c>
      <c r="F18" s="1" t="s">
        <v>26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246620</v>
      </c>
      <c r="C19" s="1" t="s">
        <v>800</v>
      </c>
      <c r="D19" s="1">
        <v>1160</v>
      </c>
      <c r="E19" s="1" t="s">
        <v>33</v>
      </c>
      <c r="F19" s="1" t="s">
        <v>26</v>
      </c>
      <c r="G19" s="14"/>
      <c r="H19" s="14"/>
      <c r="I19" s="14">
        <v>0</v>
      </c>
      <c r="J19" s="15">
        <f t="shared" si="0"/>
        <v>0</v>
      </c>
      <c r="K19" s="14"/>
      <c r="L19" s="14"/>
    </row>
    <row r="20" spans="1:12" x14ac:dyDescent="0.2">
      <c r="A20" s="14">
        <v>17</v>
      </c>
      <c r="B20" s="16">
        <v>246620</v>
      </c>
      <c r="C20" s="16" t="s">
        <v>800</v>
      </c>
      <c r="D20" s="16">
        <v>1160</v>
      </c>
      <c r="E20" s="16" t="s">
        <v>799</v>
      </c>
      <c r="F20" s="16" t="s">
        <v>26</v>
      </c>
      <c r="G20" s="14"/>
      <c r="H20" s="14"/>
      <c r="I20" s="14">
        <v>2</v>
      </c>
      <c r="J20" s="15">
        <f t="shared" si="0"/>
        <v>2</v>
      </c>
      <c r="K20" s="14"/>
      <c r="L20" s="14"/>
    </row>
    <row r="21" spans="1:12" x14ac:dyDescent="0.2">
      <c r="A21" s="6">
        <v>18</v>
      </c>
      <c r="B21" s="1">
        <v>246753</v>
      </c>
      <c r="C21" s="1" t="s">
        <v>801</v>
      </c>
      <c r="D21" s="1">
        <v>1160</v>
      </c>
      <c r="E21" s="1" t="s">
        <v>64</v>
      </c>
      <c r="F21" s="1" t="s">
        <v>26</v>
      </c>
      <c r="G21" s="14"/>
      <c r="H21" s="14"/>
      <c r="I21" s="14">
        <v>3</v>
      </c>
      <c r="J21" s="15">
        <f t="shared" si="0"/>
        <v>3</v>
      </c>
      <c r="K21" s="14"/>
      <c r="L21" s="14"/>
    </row>
    <row r="22" spans="1:12" x14ac:dyDescent="0.2">
      <c r="A22" s="6">
        <v>19</v>
      </c>
      <c r="B22" s="1">
        <v>246759</v>
      </c>
      <c r="C22" s="1" t="s">
        <v>802</v>
      </c>
      <c r="D22" s="1">
        <v>1160</v>
      </c>
      <c r="E22" s="1" t="s">
        <v>434</v>
      </c>
      <c r="F22" s="1" t="s">
        <v>26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246764</v>
      </c>
      <c r="C23" s="1" t="s">
        <v>803</v>
      </c>
      <c r="D23" s="1">
        <v>1160</v>
      </c>
      <c r="E23" s="1" t="s">
        <v>41</v>
      </c>
      <c r="F23" s="1" t="s">
        <v>26</v>
      </c>
      <c r="G23" s="14"/>
      <c r="H23" s="14"/>
      <c r="I23" s="14">
        <v>0</v>
      </c>
      <c r="J23" s="15">
        <f t="shared" si="0"/>
        <v>0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1133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>
    <tabColor rgb="FF92D050"/>
  </sheetPr>
  <dimension ref="A2:L32"/>
  <sheetViews>
    <sheetView zoomScale="90" zoomScaleNormal="90" workbookViewId="0">
      <selection activeCell="K23" sqref="K23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246848</v>
      </c>
      <c r="C4" s="1" t="s">
        <v>804</v>
      </c>
      <c r="D4" s="1">
        <v>1160</v>
      </c>
      <c r="E4" s="1" t="s">
        <v>38</v>
      </c>
      <c r="F4" s="1" t="s">
        <v>26</v>
      </c>
      <c r="G4" s="14"/>
      <c r="H4" s="14"/>
      <c r="I4" s="14">
        <v>1</v>
      </c>
      <c r="J4" s="15">
        <f>SUM(G4:I4)</f>
        <v>1</v>
      </c>
      <c r="K4" s="14"/>
      <c r="L4" s="14"/>
    </row>
    <row r="5" spans="1:12" x14ac:dyDescent="0.2">
      <c r="A5" s="6">
        <v>2</v>
      </c>
      <c r="B5" s="1">
        <v>246876</v>
      </c>
      <c r="C5" s="1" t="s">
        <v>766</v>
      </c>
      <c r="D5" s="1">
        <v>1160</v>
      </c>
      <c r="E5" s="1" t="s">
        <v>64</v>
      </c>
      <c r="F5" s="1" t="s">
        <v>26</v>
      </c>
      <c r="G5" s="14"/>
      <c r="H5" s="14"/>
      <c r="I5" s="14">
        <v>6</v>
      </c>
      <c r="J5" s="15">
        <f t="shared" ref="J5:J23" si="0">SUM(G5:I5)</f>
        <v>6</v>
      </c>
      <c r="K5" s="14"/>
      <c r="L5" s="14"/>
    </row>
    <row r="6" spans="1:12" x14ac:dyDescent="0.2">
      <c r="A6" s="6">
        <v>3</v>
      </c>
      <c r="B6" s="1">
        <v>246877</v>
      </c>
      <c r="C6" s="1" t="s">
        <v>805</v>
      </c>
      <c r="D6" s="1">
        <v>1160</v>
      </c>
      <c r="E6" s="1" t="s">
        <v>64</v>
      </c>
      <c r="F6" s="1" t="s">
        <v>26</v>
      </c>
      <c r="G6" s="14"/>
      <c r="H6" s="14"/>
      <c r="I6" s="14">
        <v>6</v>
      </c>
      <c r="J6" s="15">
        <f t="shared" si="0"/>
        <v>6</v>
      </c>
      <c r="K6" s="14"/>
      <c r="L6" s="14"/>
    </row>
    <row r="7" spans="1:12" x14ac:dyDescent="0.2">
      <c r="A7" s="6">
        <v>4</v>
      </c>
      <c r="B7" s="1">
        <v>246934</v>
      </c>
      <c r="C7" s="1" t="s">
        <v>806</v>
      </c>
      <c r="D7" s="1">
        <v>1160</v>
      </c>
      <c r="E7" s="1" t="s">
        <v>206</v>
      </c>
      <c r="F7" s="1" t="s">
        <v>47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247113</v>
      </c>
      <c r="C8" s="1" t="s">
        <v>807</v>
      </c>
      <c r="D8" s="1">
        <v>1160</v>
      </c>
      <c r="E8" s="1" t="s">
        <v>206</v>
      </c>
      <c r="F8" s="1" t="s">
        <v>47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247293</v>
      </c>
      <c r="C9" s="1" t="s">
        <v>808</v>
      </c>
      <c r="D9" s="1">
        <v>1160</v>
      </c>
      <c r="E9" s="1" t="s">
        <v>51</v>
      </c>
      <c r="F9" s="1" t="s">
        <v>52</v>
      </c>
      <c r="G9" s="14"/>
      <c r="H9" s="14"/>
      <c r="I9" s="14">
        <v>8</v>
      </c>
      <c r="J9" s="15">
        <f t="shared" si="0"/>
        <v>8</v>
      </c>
      <c r="K9" s="14"/>
      <c r="L9" s="14"/>
    </row>
    <row r="10" spans="1:12" x14ac:dyDescent="0.2">
      <c r="A10" s="14">
        <v>7</v>
      </c>
      <c r="B10" s="16">
        <v>247362</v>
      </c>
      <c r="C10" s="16" t="s">
        <v>809</v>
      </c>
      <c r="D10" s="16">
        <v>1160</v>
      </c>
      <c r="E10" s="16" t="s">
        <v>127</v>
      </c>
      <c r="F10" s="16" t="s">
        <v>26</v>
      </c>
      <c r="G10" s="14"/>
      <c r="H10" s="14"/>
      <c r="I10" s="14">
        <v>0</v>
      </c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247362</v>
      </c>
      <c r="C11" s="1" t="s">
        <v>809</v>
      </c>
      <c r="D11" s="1">
        <v>1160</v>
      </c>
      <c r="E11" s="1" t="s">
        <v>106</v>
      </c>
      <c r="F11" s="1" t="s">
        <v>26</v>
      </c>
      <c r="G11" s="14"/>
      <c r="H11" s="14"/>
      <c r="I11" s="14">
        <v>2</v>
      </c>
      <c r="J11" s="15">
        <f t="shared" si="0"/>
        <v>2</v>
      </c>
      <c r="K11" s="14"/>
      <c r="L11" s="14"/>
    </row>
    <row r="12" spans="1:12" x14ac:dyDescent="0.2">
      <c r="A12" s="14">
        <v>9</v>
      </c>
      <c r="B12" s="16">
        <v>247363</v>
      </c>
      <c r="C12" s="16" t="s">
        <v>810</v>
      </c>
      <c r="D12" s="16">
        <v>1160</v>
      </c>
      <c r="E12" s="16" t="s">
        <v>127</v>
      </c>
      <c r="F12" s="16" t="s">
        <v>26</v>
      </c>
      <c r="G12" s="14"/>
      <c r="H12" s="14"/>
      <c r="I12" s="14">
        <v>2</v>
      </c>
      <c r="J12" s="15">
        <f t="shared" si="0"/>
        <v>2</v>
      </c>
      <c r="K12" s="14"/>
      <c r="L12" s="14"/>
    </row>
    <row r="13" spans="1:12" x14ac:dyDescent="0.2">
      <c r="A13" s="6">
        <v>10</v>
      </c>
      <c r="B13" s="1">
        <v>247848</v>
      </c>
      <c r="C13" s="1" t="s">
        <v>811</v>
      </c>
      <c r="D13" s="1">
        <v>1160</v>
      </c>
      <c r="E13" s="1" t="s">
        <v>193</v>
      </c>
      <c r="F13" s="1" t="s">
        <v>47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247849</v>
      </c>
      <c r="C14" s="1" t="s">
        <v>812</v>
      </c>
      <c r="D14" s="1">
        <v>1160</v>
      </c>
      <c r="E14" s="1" t="s">
        <v>206</v>
      </c>
      <c r="F14" s="1" t="s">
        <v>47</v>
      </c>
      <c r="G14" s="2"/>
      <c r="H14" s="14"/>
      <c r="I14" s="14">
        <v>0</v>
      </c>
      <c r="J14" s="15">
        <f t="shared" si="0"/>
        <v>0</v>
      </c>
      <c r="K14" s="14"/>
      <c r="L14" s="14"/>
    </row>
    <row r="15" spans="1:12" x14ac:dyDescent="0.2">
      <c r="A15" s="14">
        <v>12</v>
      </c>
      <c r="B15" s="16">
        <v>248253</v>
      </c>
      <c r="C15" s="16" t="s">
        <v>813</v>
      </c>
      <c r="D15" s="16">
        <v>1160</v>
      </c>
      <c r="E15" s="16" t="s">
        <v>814</v>
      </c>
      <c r="F15" s="16" t="s">
        <v>26</v>
      </c>
      <c r="G15" s="14"/>
      <c r="H15" s="14"/>
      <c r="I15" s="14">
        <v>0</v>
      </c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248635</v>
      </c>
      <c r="C16" s="1" t="s">
        <v>815</v>
      </c>
      <c r="D16" s="1">
        <v>1160</v>
      </c>
      <c r="E16" s="1" t="s">
        <v>163</v>
      </c>
      <c r="F16" s="1" t="s">
        <v>47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308239</v>
      </c>
      <c r="C17" s="1" t="s">
        <v>275</v>
      </c>
      <c r="D17" s="1">
        <v>1160</v>
      </c>
      <c r="E17" s="1" t="s">
        <v>151</v>
      </c>
      <c r="F17" s="1" t="s">
        <v>26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308239</v>
      </c>
      <c r="C18" s="1" t="s">
        <v>275</v>
      </c>
      <c r="D18" s="1">
        <v>1160</v>
      </c>
      <c r="E18" s="1" t="s">
        <v>152</v>
      </c>
      <c r="F18" s="1" t="s">
        <v>26</v>
      </c>
      <c r="G18" s="14"/>
      <c r="H18" s="14"/>
      <c r="I18" s="14">
        <v>1</v>
      </c>
      <c r="J18" s="15">
        <f t="shared" si="0"/>
        <v>1</v>
      </c>
      <c r="K18" s="14"/>
      <c r="L18" s="14"/>
    </row>
    <row r="19" spans="1:12" x14ac:dyDescent="0.2">
      <c r="A19" s="6">
        <v>16</v>
      </c>
      <c r="B19" s="1">
        <v>362359</v>
      </c>
      <c r="C19" s="1" t="s">
        <v>816</v>
      </c>
      <c r="D19" s="1">
        <v>1160</v>
      </c>
      <c r="E19" s="1" t="s">
        <v>34</v>
      </c>
      <c r="F19" s="1" t="s">
        <v>26</v>
      </c>
      <c r="G19" s="14"/>
      <c r="H19" s="14"/>
      <c r="I19" s="14">
        <v>4</v>
      </c>
      <c r="J19" s="15">
        <f t="shared" si="0"/>
        <v>4</v>
      </c>
      <c r="K19" s="14"/>
      <c r="L19" s="14"/>
    </row>
    <row r="20" spans="1:12" x14ac:dyDescent="0.2">
      <c r="A20" s="14">
        <v>17</v>
      </c>
      <c r="B20" s="16">
        <v>427347</v>
      </c>
      <c r="C20" s="16" t="s">
        <v>817</v>
      </c>
      <c r="D20" s="16">
        <v>1160</v>
      </c>
      <c r="E20" s="16" t="s">
        <v>34</v>
      </c>
      <c r="F20" s="16" t="s">
        <v>26</v>
      </c>
      <c r="G20" s="14"/>
      <c r="H20" s="14"/>
      <c r="I20" s="14">
        <v>4</v>
      </c>
      <c r="J20" s="15">
        <f t="shared" si="0"/>
        <v>4</v>
      </c>
      <c r="K20" s="14"/>
      <c r="L20" s="14"/>
    </row>
    <row r="21" spans="1:12" x14ac:dyDescent="0.2">
      <c r="A21" s="6">
        <v>18</v>
      </c>
      <c r="B21" s="1">
        <v>428018</v>
      </c>
      <c r="C21" s="1" t="s">
        <v>818</v>
      </c>
      <c r="D21" s="1">
        <v>1160</v>
      </c>
      <c r="E21" s="1" t="s">
        <v>107</v>
      </c>
      <c r="F21" s="1" t="s">
        <v>26</v>
      </c>
      <c r="G21" s="14"/>
      <c r="H21" s="14"/>
      <c r="I21" s="14">
        <v>0</v>
      </c>
      <c r="J21" s="15">
        <f t="shared" si="0"/>
        <v>0</v>
      </c>
      <c r="K21" s="14"/>
      <c r="L21" s="14"/>
    </row>
    <row r="22" spans="1:12" x14ac:dyDescent="0.2">
      <c r="A22" s="6">
        <v>19</v>
      </c>
      <c r="B22" s="1">
        <v>428018</v>
      </c>
      <c r="C22" s="1" t="s">
        <v>818</v>
      </c>
      <c r="D22" s="1">
        <v>1160</v>
      </c>
      <c r="E22" s="1" t="s">
        <v>165</v>
      </c>
      <c r="F22" s="1" t="s">
        <v>47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428020</v>
      </c>
      <c r="C23" s="1" t="s">
        <v>819</v>
      </c>
      <c r="D23" s="1">
        <v>1160</v>
      </c>
      <c r="E23" s="1" t="s">
        <v>165</v>
      </c>
      <c r="F23" s="1" t="s">
        <v>47</v>
      </c>
      <c r="G23" s="14"/>
      <c r="H23" s="14"/>
      <c r="I23" s="14">
        <v>0</v>
      </c>
      <c r="J23" s="15">
        <f t="shared" si="0"/>
        <v>0</v>
      </c>
      <c r="K23" s="28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1134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428087</v>
      </c>
      <c r="C4" s="1" t="s">
        <v>820</v>
      </c>
      <c r="D4" s="1">
        <v>1160</v>
      </c>
      <c r="E4" s="1" t="s">
        <v>107</v>
      </c>
      <c r="F4" s="1" t="s">
        <v>26</v>
      </c>
      <c r="G4" s="14"/>
      <c r="H4" s="14"/>
      <c r="I4" s="14">
        <v>0</v>
      </c>
      <c r="J4" s="15">
        <f>SUM(G4:I4)</f>
        <v>0</v>
      </c>
      <c r="K4" s="14"/>
      <c r="L4" s="14"/>
    </row>
    <row r="5" spans="1:12" x14ac:dyDescent="0.2">
      <c r="A5" s="6">
        <v>2</v>
      </c>
      <c r="B5" s="1">
        <v>428087</v>
      </c>
      <c r="C5" s="1" t="s">
        <v>820</v>
      </c>
      <c r="D5" s="1">
        <v>1160</v>
      </c>
      <c r="E5" s="1" t="s">
        <v>165</v>
      </c>
      <c r="F5" s="1" t="s">
        <v>47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428191</v>
      </c>
      <c r="C6" s="1" t="s">
        <v>821</v>
      </c>
      <c r="D6" s="1">
        <v>1160</v>
      </c>
      <c r="E6" s="1" t="s">
        <v>66</v>
      </c>
      <c r="F6" s="1" t="s">
        <v>26</v>
      </c>
      <c r="G6" s="14"/>
      <c r="H6" s="14"/>
      <c r="I6" s="14">
        <v>2</v>
      </c>
      <c r="J6" s="15">
        <f t="shared" si="0"/>
        <v>2</v>
      </c>
      <c r="K6" s="14"/>
      <c r="L6" s="14"/>
    </row>
    <row r="7" spans="1:12" x14ac:dyDescent="0.2">
      <c r="A7" s="6">
        <v>4</v>
      </c>
      <c r="B7" s="1">
        <v>428193</v>
      </c>
      <c r="C7" s="1" t="s">
        <v>822</v>
      </c>
      <c r="D7" s="1">
        <v>1160</v>
      </c>
      <c r="E7" s="1" t="s">
        <v>66</v>
      </c>
      <c r="F7" s="1" t="s">
        <v>26</v>
      </c>
      <c r="G7" s="14"/>
      <c r="H7" s="14"/>
      <c r="I7" s="14">
        <v>2</v>
      </c>
      <c r="J7" s="15">
        <f t="shared" si="0"/>
        <v>2</v>
      </c>
      <c r="K7" s="14"/>
      <c r="L7" s="14"/>
    </row>
    <row r="8" spans="1:12" x14ac:dyDescent="0.2">
      <c r="A8" s="6">
        <v>5</v>
      </c>
      <c r="B8" s="1">
        <v>428808</v>
      </c>
      <c r="C8" s="1" t="s">
        <v>307</v>
      </c>
      <c r="D8" s="1">
        <v>1160</v>
      </c>
      <c r="E8" s="1" t="s">
        <v>38</v>
      </c>
      <c r="F8" s="1" t="s">
        <v>26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428836</v>
      </c>
      <c r="C9" s="1" t="s">
        <v>823</v>
      </c>
      <c r="D9" s="1">
        <v>1160</v>
      </c>
      <c r="E9" s="1" t="s">
        <v>38</v>
      </c>
      <c r="F9" s="1" t="s">
        <v>26</v>
      </c>
      <c r="G9" s="14"/>
      <c r="H9" s="14"/>
      <c r="I9" s="14">
        <v>0</v>
      </c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429548</v>
      </c>
      <c r="C10" s="16" t="s">
        <v>282</v>
      </c>
      <c r="D10" s="16">
        <v>1160</v>
      </c>
      <c r="E10" s="16" t="s">
        <v>38</v>
      </c>
      <c r="F10" s="16" t="s">
        <v>26</v>
      </c>
      <c r="G10" s="14"/>
      <c r="H10" s="14"/>
      <c r="I10" s="14">
        <v>1</v>
      </c>
      <c r="J10" s="15">
        <f t="shared" si="0"/>
        <v>1</v>
      </c>
      <c r="K10" s="14"/>
      <c r="L10" s="14"/>
    </row>
    <row r="11" spans="1:12" x14ac:dyDescent="0.2">
      <c r="A11" s="6">
        <v>8</v>
      </c>
      <c r="B11" s="1">
        <v>429554</v>
      </c>
      <c r="C11" s="1" t="s">
        <v>824</v>
      </c>
      <c r="D11" s="1">
        <v>1160</v>
      </c>
      <c r="E11" s="1" t="s">
        <v>25</v>
      </c>
      <c r="F11" s="1" t="s">
        <v>26</v>
      </c>
      <c r="G11" s="14"/>
      <c r="H11" s="14"/>
      <c r="I11" s="14">
        <v>0</v>
      </c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429602</v>
      </c>
      <c r="C12" s="16" t="s">
        <v>825</v>
      </c>
      <c r="D12" s="16">
        <v>1160</v>
      </c>
      <c r="E12" s="16" t="s">
        <v>38</v>
      </c>
      <c r="F12" s="16" t="s">
        <v>26</v>
      </c>
      <c r="G12" s="14"/>
      <c r="H12" s="14"/>
      <c r="I12" s="14">
        <v>2</v>
      </c>
      <c r="J12" s="15">
        <f t="shared" si="0"/>
        <v>2</v>
      </c>
      <c r="K12" s="14"/>
      <c r="L12" s="14"/>
    </row>
    <row r="13" spans="1:12" x14ac:dyDescent="0.2">
      <c r="A13" s="6">
        <v>10</v>
      </c>
      <c r="B13" s="1">
        <v>429988</v>
      </c>
      <c r="C13" s="1" t="s">
        <v>514</v>
      </c>
      <c r="D13" s="1">
        <v>1160</v>
      </c>
      <c r="E13" s="1" t="s">
        <v>38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455007</v>
      </c>
      <c r="C14" s="1" t="s">
        <v>826</v>
      </c>
      <c r="D14" s="1">
        <v>1160</v>
      </c>
      <c r="E14" s="1" t="s">
        <v>29</v>
      </c>
      <c r="F14" s="1" t="s">
        <v>26</v>
      </c>
      <c r="G14" s="2"/>
      <c r="H14" s="14"/>
      <c r="I14" s="14">
        <v>4</v>
      </c>
      <c r="J14" s="15">
        <f t="shared" si="0"/>
        <v>4</v>
      </c>
      <c r="K14" s="14"/>
      <c r="L14" s="14"/>
    </row>
    <row r="15" spans="1:12" x14ac:dyDescent="0.2">
      <c r="A15" s="14">
        <v>12</v>
      </c>
      <c r="B15" s="16">
        <v>465970</v>
      </c>
      <c r="C15" s="16" t="s">
        <v>827</v>
      </c>
      <c r="D15" s="16">
        <v>1160</v>
      </c>
      <c r="E15" s="16" t="s">
        <v>25</v>
      </c>
      <c r="F15" s="16" t="s">
        <v>26</v>
      </c>
      <c r="G15" s="14"/>
      <c r="H15" s="14"/>
      <c r="I15" s="14">
        <v>0</v>
      </c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465972</v>
      </c>
      <c r="C16" s="1" t="s">
        <v>383</v>
      </c>
      <c r="D16" s="1">
        <v>1160</v>
      </c>
      <c r="E16" s="1" t="s">
        <v>25</v>
      </c>
      <c r="F16" s="1" t="s">
        <v>26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472194</v>
      </c>
      <c r="C17" s="1" t="s">
        <v>828</v>
      </c>
      <c r="D17" s="1">
        <v>1160</v>
      </c>
      <c r="E17" s="1" t="s">
        <v>72</v>
      </c>
      <c r="F17" s="1" t="s">
        <v>26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474010</v>
      </c>
      <c r="C18" s="1" t="s">
        <v>829</v>
      </c>
      <c r="D18" s="1">
        <v>1160</v>
      </c>
      <c r="E18" s="1" t="s">
        <v>295</v>
      </c>
      <c r="F18" s="1" t="s">
        <v>26</v>
      </c>
      <c r="G18" s="14"/>
      <c r="H18" s="14"/>
      <c r="I18" s="14">
        <v>2</v>
      </c>
      <c r="J18" s="15">
        <f t="shared" si="0"/>
        <v>2</v>
      </c>
      <c r="K18" s="14"/>
      <c r="L18" s="14"/>
    </row>
    <row r="19" spans="1:12" x14ac:dyDescent="0.2">
      <c r="A19" s="6">
        <v>16</v>
      </c>
      <c r="B19" s="1">
        <v>474011</v>
      </c>
      <c r="C19" s="1" t="s">
        <v>830</v>
      </c>
      <c r="D19" s="1">
        <v>1160</v>
      </c>
      <c r="E19" s="1" t="s">
        <v>99</v>
      </c>
      <c r="F19" s="1" t="s">
        <v>26</v>
      </c>
      <c r="G19" s="14"/>
      <c r="H19" s="14"/>
      <c r="I19" s="14">
        <v>2</v>
      </c>
      <c r="J19" s="15">
        <f t="shared" si="0"/>
        <v>2</v>
      </c>
      <c r="K19" s="14"/>
      <c r="L19" s="14"/>
    </row>
    <row r="20" spans="1:12" x14ac:dyDescent="0.2">
      <c r="A20" s="14">
        <v>17</v>
      </c>
      <c r="B20" s="16">
        <v>474020</v>
      </c>
      <c r="C20" s="16" t="s">
        <v>831</v>
      </c>
      <c r="D20" s="16">
        <v>1160</v>
      </c>
      <c r="E20" s="16" t="s">
        <v>38</v>
      </c>
      <c r="F20" s="16" t="s">
        <v>26</v>
      </c>
      <c r="G20" s="14"/>
      <c r="H20" s="14"/>
      <c r="I20" s="14">
        <v>2</v>
      </c>
      <c r="J20" s="15">
        <f t="shared" si="0"/>
        <v>2</v>
      </c>
      <c r="K20" s="14"/>
      <c r="L20" s="14"/>
    </row>
    <row r="21" spans="1:12" x14ac:dyDescent="0.2">
      <c r="A21" s="6">
        <v>18</v>
      </c>
      <c r="B21" s="1">
        <v>474025</v>
      </c>
      <c r="C21" s="1" t="s">
        <v>832</v>
      </c>
      <c r="D21" s="1">
        <v>1160</v>
      </c>
      <c r="E21" s="1" t="s">
        <v>66</v>
      </c>
      <c r="F21" s="1" t="s">
        <v>26</v>
      </c>
      <c r="G21" s="14"/>
      <c r="H21" s="14"/>
      <c r="I21" s="14">
        <v>2</v>
      </c>
      <c r="J21" s="15">
        <f t="shared" si="0"/>
        <v>2</v>
      </c>
      <c r="K21" s="14"/>
      <c r="L21" s="14"/>
    </row>
    <row r="22" spans="1:12" x14ac:dyDescent="0.2">
      <c r="A22" s="6">
        <v>19</v>
      </c>
      <c r="B22" s="1">
        <v>474026</v>
      </c>
      <c r="C22" s="1" t="s">
        <v>833</v>
      </c>
      <c r="D22" s="1">
        <v>1160</v>
      </c>
      <c r="E22" s="1" t="s">
        <v>66</v>
      </c>
      <c r="F22" s="1" t="s">
        <v>26</v>
      </c>
      <c r="G22" s="14"/>
      <c r="H22" s="14"/>
      <c r="I22" s="14">
        <v>2</v>
      </c>
      <c r="J22" s="15">
        <f t="shared" si="0"/>
        <v>2</v>
      </c>
      <c r="K22" s="14"/>
      <c r="L22" s="14"/>
    </row>
    <row r="23" spans="1:12" x14ac:dyDescent="0.2">
      <c r="A23" s="6">
        <v>20</v>
      </c>
      <c r="B23" s="1">
        <v>474027</v>
      </c>
      <c r="C23" s="1" t="s">
        <v>834</v>
      </c>
      <c r="D23" s="1">
        <v>1160</v>
      </c>
      <c r="E23" s="1" t="s">
        <v>38</v>
      </c>
      <c r="F23" s="1" t="s">
        <v>26</v>
      </c>
      <c r="G23" s="14"/>
      <c r="H23" s="14"/>
      <c r="I23" s="14">
        <v>2</v>
      </c>
      <c r="J23" s="15">
        <f t="shared" si="0"/>
        <v>2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1135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474088</v>
      </c>
      <c r="C4" s="1" t="s">
        <v>387</v>
      </c>
      <c r="D4" s="1">
        <v>1160</v>
      </c>
      <c r="E4" s="1" t="s">
        <v>66</v>
      </c>
      <c r="F4" s="1" t="s">
        <v>26</v>
      </c>
      <c r="G4" s="14"/>
      <c r="H4" s="14"/>
      <c r="I4" s="14">
        <v>2</v>
      </c>
      <c r="J4" s="15">
        <f>SUM(G4:I4)</f>
        <v>2</v>
      </c>
      <c r="K4" s="14"/>
      <c r="L4" s="14"/>
    </row>
    <row r="5" spans="1:12" x14ac:dyDescent="0.2">
      <c r="A5" s="6">
        <v>2</v>
      </c>
      <c r="B5" s="1">
        <v>474089</v>
      </c>
      <c r="C5" s="1" t="s">
        <v>835</v>
      </c>
      <c r="D5" s="1">
        <v>1160</v>
      </c>
      <c r="E5" s="1" t="s">
        <v>66</v>
      </c>
      <c r="F5" s="1" t="s">
        <v>26</v>
      </c>
      <c r="G5" s="14"/>
      <c r="H5" s="14"/>
      <c r="I5" s="14">
        <v>2</v>
      </c>
      <c r="J5" s="15">
        <f t="shared" ref="J5:J23" si="0">SUM(G5:I5)</f>
        <v>2</v>
      </c>
      <c r="K5" s="14"/>
      <c r="L5" s="14"/>
    </row>
    <row r="6" spans="1:12" x14ac:dyDescent="0.2">
      <c r="A6" s="6">
        <v>3</v>
      </c>
      <c r="B6" s="1">
        <v>474093</v>
      </c>
      <c r="C6" s="1" t="s">
        <v>836</v>
      </c>
      <c r="D6" s="1">
        <v>1160</v>
      </c>
      <c r="E6" s="1" t="s">
        <v>434</v>
      </c>
      <c r="F6" s="1" t="s">
        <v>26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474160</v>
      </c>
      <c r="C7" s="1" t="s">
        <v>837</v>
      </c>
      <c r="D7" s="1">
        <v>1160</v>
      </c>
      <c r="E7" s="1" t="s">
        <v>66</v>
      </c>
      <c r="F7" s="1" t="s">
        <v>26</v>
      </c>
      <c r="G7" s="14"/>
      <c r="H7" s="14"/>
      <c r="I7" s="14">
        <v>2</v>
      </c>
      <c r="J7" s="15">
        <f t="shared" si="0"/>
        <v>2</v>
      </c>
      <c r="K7" s="14"/>
      <c r="L7" s="14"/>
    </row>
    <row r="8" spans="1:12" x14ac:dyDescent="0.2">
      <c r="A8" s="6">
        <v>5</v>
      </c>
      <c r="B8" s="1">
        <v>474182</v>
      </c>
      <c r="C8" s="1" t="s">
        <v>838</v>
      </c>
      <c r="D8" s="1">
        <v>1160</v>
      </c>
      <c r="E8" s="1" t="s">
        <v>72</v>
      </c>
      <c r="F8" s="1" t="s">
        <v>26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474186</v>
      </c>
      <c r="C9" s="1" t="s">
        <v>839</v>
      </c>
      <c r="D9" s="1">
        <v>1160</v>
      </c>
      <c r="E9" s="1" t="s">
        <v>297</v>
      </c>
      <c r="F9" s="1" t="s">
        <v>277</v>
      </c>
      <c r="G9" s="14"/>
      <c r="H9" s="14"/>
      <c r="I9" s="14">
        <v>0</v>
      </c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474250</v>
      </c>
      <c r="C10" s="16" t="s">
        <v>840</v>
      </c>
      <c r="D10" s="16">
        <v>1160</v>
      </c>
      <c r="E10" s="16" t="s">
        <v>113</v>
      </c>
      <c r="F10" s="16" t="s">
        <v>26</v>
      </c>
      <c r="G10" s="14"/>
      <c r="H10" s="14"/>
      <c r="I10" s="14">
        <v>2</v>
      </c>
      <c r="J10" s="15">
        <f t="shared" si="0"/>
        <v>2</v>
      </c>
      <c r="K10" s="14"/>
      <c r="L10" s="14"/>
    </row>
    <row r="11" spans="1:12" x14ac:dyDescent="0.2">
      <c r="A11" s="6">
        <v>8</v>
      </c>
      <c r="B11" s="1">
        <v>474251</v>
      </c>
      <c r="C11" s="1" t="s">
        <v>841</v>
      </c>
      <c r="D11" s="1">
        <v>1160</v>
      </c>
      <c r="E11" s="1" t="s">
        <v>113</v>
      </c>
      <c r="F11" s="1" t="s">
        <v>26</v>
      </c>
      <c r="G11" s="14"/>
      <c r="H11" s="14"/>
      <c r="I11" s="14">
        <v>2</v>
      </c>
      <c r="J11" s="15">
        <f t="shared" si="0"/>
        <v>2</v>
      </c>
      <c r="K11" s="14"/>
      <c r="L11" s="14"/>
    </row>
    <row r="12" spans="1:12" x14ac:dyDescent="0.2">
      <c r="A12" s="14">
        <v>9</v>
      </c>
      <c r="B12" s="16">
        <v>474271</v>
      </c>
      <c r="C12" s="16" t="s">
        <v>842</v>
      </c>
      <c r="D12" s="16">
        <v>1160</v>
      </c>
      <c r="E12" s="16" t="s">
        <v>33</v>
      </c>
      <c r="F12" s="16" t="s">
        <v>26</v>
      </c>
      <c r="G12" s="14"/>
      <c r="H12" s="14"/>
      <c r="I12" s="14">
        <v>2</v>
      </c>
      <c r="J12" s="15">
        <f t="shared" si="0"/>
        <v>2</v>
      </c>
      <c r="K12" s="14"/>
      <c r="L12" s="14"/>
    </row>
    <row r="13" spans="1:12" x14ac:dyDescent="0.2">
      <c r="A13" s="6">
        <v>10</v>
      </c>
      <c r="B13" s="1">
        <v>474294</v>
      </c>
      <c r="C13" s="1" t="s">
        <v>843</v>
      </c>
      <c r="D13" s="1">
        <v>1160</v>
      </c>
      <c r="E13" s="1" t="s">
        <v>38</v>
      </c>
      <c r="F13" s="1" t="s">
        <v>26</v>
      </c>
      <c r="G13" s="2"/>
      <c r="H13" s="14"/>
      <c r="I13" s="14">
        <v>4</v>
      </c>
      <c r="J13" s="15">
        <f t="shared" si="0"/>
        <v>4</v>
      </c>
      <c r="K13" s="14"/>
      <c r="L13" s="14"/>
    </row>
    <row r="14" spans="1:12" x14ac:dyDescent="0.2">
      <c r="A14" s="6">
        <v>11</v>
      </c>
      <c r="B14" s="1">
        <v>474295</v>
      </c>
      <c r="C14" s="1" t="s">
        <v>844</v>
      </c>
      <c r="D14" s="1">
        <v>1160</v>
      </c>
      <c r="E14" s="1" t="s">
        <v>66</v>
      </c>
      <c r="F14" s="1" t="s">
        <v>26</v>
      </c>
      <c r="G14" s="2"/>
      <c r="H14" s="14"/>
      <c r="I14" s="14">
        <v>4</v>
      </c>
      <c r="J14" s="15">
        <f t="shared" si="0"/>
        <v>4</v>
      </c>
      <c r="K14" s="14"/>
      <c r="L14" s="14"/>
    </row>
    <row r="15" spans="1:12" x14ac:dyDescent="0.2">
      <c r="A15" s="14">
        <v>12</v>
      </c>
      <c r="B15" s="16">
        <v>474310</v>
      </c>
      <c r="C15" s="16" t="s">
        <v>497</v>
      </c>
      <c r="D15" s="16">
        <v>1160</v>
      </c>
      <c r="E15" s="16" t="s">
        <v>38</v>
      </c>
      <c r="F15" s="16" t="s">
        <v>26</v>
      </c>
      <c r="G15" s="14"/>
      <c r="H15" s="14"/>
      <c r="I15" s="14">
        <v>0</v>
      </c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474501</v>
      </c>
      <c r="C16" s="1" t="s">
        <v>845</v>
      </c>
      <c r="D16" s="1">
        <v>1160</v>
      </c>
      <c r="E16" s="1" t="s">
        <v>295</v>
      </c>
      <c r="F16" s="1" t="s">
        <v>26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474706</v>
      </c>
      <c r="C17" s="1" t="s">
        <v>846</v>
      </c>
      <c r="D17" s="1">
        <v>1160</v>
      </c>
      <c r="E17" s="1" t="s">
        <v>108</v>
      </c>
      <c r="F17" s="1" t="s">
        <v>26</v>
      </c>
      <c r="G17" s="14"/>
      <c r="H17" s="14"/>
      <c r="I17" s="14">
        <v>8</v>
      </c>
      <c r="J17" s="15">
        <f t="shared" si="0"/>
        <v>8</v>
      </c>
      <c r="K17" s="14"/>
      <c r="L17" s="14"/>
    </row>
    <row r="18" spans="1:12" x14ac:dyDescent="0.2">
      <c r="A18" s="6">
        <v>15</v>
      </c>
      <c r="B18" s="1">
        <v>474722</v>
      </c>
      <c r="C18" s="1" t="s">
        <v>310</v>
      </c>
      <c r="D18" s="1">
        <v>1160</v>
      </c>
      <c r="E18" s="1" t="s">
        <v>311</v>
      </c>
      <c r="F18" s="1" t="s">
        <v>277</v>
      </c>
      <c r="G18" s="14"/>
      <c r="H18" s="14"/>
      <c r="I18" s="14">
        <v>3</v>
      </c>
      <c r="J18" s="15">
        <f t="shared" si="0"/>
        <v>3</v>
      </c>
      <c r="K18" s="14"/>
      <c r="L18" s="14"/>
    </row>
    <row r="19" spans="1:12" x14ac:dyDescent="0.2">
      <c r="A19" s="6">
        <v>16</v>
      </c>
      <c r="B19" s="1">
        <v>474723</v>
      </c>
      <c r="C19" s="1" t="s">
        <v>847</v>
      </c>
      <c r="D19" s="1">
        <v>1160</v>
      </c>
      <c r="E19" s="1" t="s">
        <v>67</v>
      </c>
      <c r="F19" s="1" t="s">
        <v>26</v>
      </c>
      <c r="G19" s="14"/>
      <c r="H19" s="14"/>
      <c r="I19" s="14">
        <v>2</v>
      </c>
      <c r="J19" s="15">
        <f t="shared" si="0"/>
        <v>2</v>
      </c>
      <c r="K19" s="14"/>
      <c r="L19" s="14"/>
    </row>
    <row r="20" spans="1:12" x14ac:dyDescent="0.2">
      <c r="A20" s="14">
        <v>17</v>
      </c>
      <c r="B20" s="16">
        <v>474724</v>
      </c>
      <c r="C20" s="16" t="s">
        <v>848</v>
      </c>
      <c r="D20" s="16">
        <v>1160</v>
      </c>
      <c r="E20" s="16" t="s">
        <v>67</v>
      </c>
      <c r="F20" s="16" t="s">
        <v>26</v>
      </c>
      <c r="G20" s="14"/>
      <c r="H20" s="14"/>
      <c r="I20" s="14">
        <v>2</v>
      </c>
      <c r="J20" s="15">
        <f t="shared" si="0"/>
        <v>2</v>
      </c>
      <c r="K20" s="14"/>
      <c r="L20" s="14"/>
    </row>
    <row r="21" spans="1:12" x14ac:dyDescent="0.2">
      <c r="A21" s="6">
        <v>18</v>
      </c>
      <c r="B21" s="1">
        <v>474725</v>
      </c>
      <c r="C21" s="1" t="s">
        <v>517</v>
      </c>
      <c r="D21" s="1">
        <v>1160</v>
      </c>
      <c r="E21" s="1" t="s">
        <v>311</v>
      </c>
      <c r="F21" s="1" t="s">
        <v>277</v>
      </c>
      <c r="G21" s="14"/>
      <c r="H21" s="14"/>
      <c r="I21" s="14">
        <v>2</v>
      </c>
      <c r="J21" s="15">
        <f t="shared" si="0"/>
        <v>2</v>
      </c>
      <c r="K21" s="14"/>
      <c r="L21" s="14"/>
    </row>
    <row r="22" spans="1:12" x14ac:dyDescent="0.2">
      <c r="A22" s="6">
        <v>19</v>
      </c>
      <c r="B22" s="1">
        <v>474728</v>
      </c>
      <c r="C22" s="1" t="s">
        <v>404</v>
      </c>
      <c r="D22" s="1">
        <v>1160</v>
      </c>
      <c r="E22" s="1" t="s">
        <v>29</v>
      </c>
      <c r="F22" s="1" t="s">
        <v>26</v>
      </c>
      <c r="G22" s="14"/>
      <c r="H22" s="14"/>
      <c r="I22" s="14">
        <v>4</v>
      </c>
      <c r="J22" s="15">
        <f t="shared" si="0"/>
        <v>4</v>
      </c>
      <c r="K22" s="14"/>
      <c r="L22" s="14"/>
    </row>
    <row r="23" spans="1:12" x14ac:dyDescent="0.2">
      <c r="A23" s="6">
        <v>20</v>
      </c>
      <c r="B23" s="1">
        <v>474732</v>
      </c>
      <c r="C23" s="1" t="s">
        <v>387</v>
      </c>
      <c r="D23" s="1">
        <v>1160</v>
      </c>
      <c r="E23" s="1" t="s">
        <v>84</v>
      </c>
      <c r="F23" s="1" t="s">
        <v>26</v>
      </c>
      <c r="G23" s="14"/>
      <c r="H23" s="14"/>
      <c r="I23" s="14">
        <v>3</v>
      </c>
      <c r="J23" s="15">
        <f t="shared" si="0"/>
        <v>3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1136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474813</v>
      </c>
      <c r="C4" s="1" t="s">
        <v>387</v>
      </c>
      <c r="D4" s="1">
        <v>1160</v>
      </c>
      <c r="E4" s="1" t="s">
        <v>25</v>
      </c>
      <c r="F4" s="1" t="s">
        <v>26</v>
      </c>
      <c r="G4" s="14"/>
      <c r="H4" s="14"/>
      <c r="I4" s="14">
        <v>0</v>
      </c>
      <c r="J4" s="15">
        <f>SUM(G4:I4)</f>
        <v>0</v>
      </c>
      <c r="K4" s="14"/>
      <c r="L4" s="14"/>
    </row>
    <row r="5" spans="1:12" x14ac:dyDescent="0.2">
      <c r="A5" s="6">
        <v>2</v>
      </c>
      <c r="B5" s="1">
        <v>474872</v>
      </c>
      <c r="C5" s="1" t="s">
        <v>849</v>
      </c>
      <c r="D5" s="1">
        <v>1160</v>
      </c>
      <c r="E5" s="1" t="s">
        <v>710</v>
      </c>
      <c r="F5" s="1" t="s">
        <v>26</v>
      </c>
      <c r="G5" s="14"/>
      <c r="H5" s="14"/>
      <c r="I5" s="14">
        <v>2</v>
      </c>
      <c r="J5" s="15">
        <f t="shared" ref="J5:J23" si="0">SUM(G5:I5)</f>
        <v>2</v>
      </c>
      <c r="K5" s="14"/>
      <c r="L5" s="14"/>
    </row>
    <row r="6" spans="1:12" x14ac:dyDescent="0.2">
      <c r="A6" s="6">
        <v>3</v>
      </c>
      <c r="B6" s="1">
        <v>474920</v>
      </c>
      <c r="C6" s="1" t="s">
        <v>850</v>
      </c>
      <c r="D6" s="1">
        <v>1160</v>
      </c>
      <c r="E6" s="1" t="s">
        <v>67</v>
      </c>
      <c r="F6" s="1" t="s">
        <v>26</v>
      </c>
      <c r="G6" s="14"/>
      <c r="H6" s="14"/>
      <c r="I6" s="14">
        <v>6</v>
      </c>
      <c r="J6" s="15">
        <f t="shared" si="0"/>
        <v>6</v>
      </c>
      <c r="K6" s="14"/>
      <c r="L6" s="14"/>
    </row>
    <row r="7" spans="1:12" x14ac:dyDescent="0.2">
      <c r="A7" s="6">
        <v>4</v>
      </c>
      <c r="B7" s="1">
        <v>477165</v>
      </c>
      <c r="C7" s="1" t="s">
        <v>851</v>
      </c>
      <c r="D7" s="1">
        <v>1160</v>
      </c>
      <c r="E7" s="1" t="s">
        <v>69</v>
      </c>
      <c r="F7" s="1" t="s">
        <v>47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481114</v>
      </c>
      <c r="C8" s="1" t="s">
        <v>852</v>
      </c>
      <c r="D8" s="1">
        <v>1160</v>
      </c>
      <c r="E8" s="1" t="s">
        <v>134</v>
      </c>
      <c r="F8" s="1" t="s">
        <v>47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481114</v>
      </c>
      <c r="C9" s="1" t="s">
        <v>852</v>
      </c>
      <c r="D9" s="1">
        <v>1160</v>
      </c>
      <c r="E9" s="1" t="s">
        <v>161</v>
      </c>
      <c r="F9" s="1" t="s">
        <v>47</v>
      </c>
      <c r="G9" s="14"/>
      <c r="H9" s="14"/>
      <c r="I9" s="14">
        <v>0</v>
      </c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489700</v>
      </c>
      <c r="C10" s="16" t="s">
        <v>853</v>
      </c>
      <c r="D10" s="16">
        <v>1160</v>
      </c>
      <c r="E10" s="16" t="s">
        <v>64</v>
      </c>
      <c r="F10" s="16" t="s">
        <v>26</v>
      </c>
      <c r="G10" s="14"/>
      <c r="H10" s="14"/>
      <c r="I10" s="14">
        <v>3</v>
      </c>
      <c r="J10" s="15">
        <f t="shared" si="0"/>
        <v>3</v>
      </c>
      <c r="K10" s="14"/>
      <c r="L10" s="14"/>
    </row>
    <row r="11" spans="1:12" x14ac:dyDescent="0.2">
      <c r="A11" s="6">
        <v>8</v>
      </c>
      <c r="B11" s="1">
        <v>490445</v>
      </c>
      <c r="C11" s="1" t="s">
        <v>854</v>
      </c>
      <c r="D11" s="1">
        <v>1160</v>
      </c>
      <c r="E11" s="1" t="s">
        <v>34</v>
      </c>
      <c r="F11" s="1" t="s">
        <v>26</v>
      </c>
      <c r="G11" s="14"/>
      <c r="H11" s="14"/>
      <c r="I11" s="14">
        <v>4</v>
      </c>
      <c r="J11" s="15">
        <f t="shared" si="0"/>
        <v>4</v>
      </c>
      <c r="K11" s="14"/>
      <c r="L11" s="14"/>
    </row>
    <row r="12" spans="1:12" x14ac:dyDescent="0.2">
      <c r="A12" s="14">
        <v>9</v>
      </c>
      <c r="B12" s="16">
        <v>492450</v>
      </c>
      <c r="C12" s="16" t="s">
        <v>855</v>
      </c>
      <c r="D12" s="16">
        <v>1160</v>
      </c>
      <c r="E12" s="16" t="s">
        <v>45</v>
      </c>
      <c r="F12" s="16" t="s">
        <v>26</v>
      </c>
      <c r="G12" s="14"/>
      <c r="H12" s="14"/>
      <c r="I12" s="14">
        <v>4</v>
      </c>
      <c r="J12" s="15">
        <f t="shared" si="0"/>
        <v>4</v>
      </c>
      <c r="K12" s="14"/>
      <c r="L12" s="14"/>
    </row>
    <row r="13" spans="1:12" x14ac:dyDescent="0.2">
      <c r="A13" s="6">
        <v>10</v>
      </c>
      <c r="B13" s="1">
        <v>496066</v>
      </c>
      <c r="C13" s="1" t="s">
        <v>856</v>
      </c>
      <c r="D13" s="1">
        <v>1160</v>
      </c>
      <c r="E13" s="1" t="s">
        <v>104</v>
      </c>
      <c r="F13" s="1" t="s">
        <v>26</v>
      </c>
      <c r="G13" s="2"/>
      <c r="H13" s="14"/>
      <c r="I13" s="14">
        <v>3</v>
      </c>
      <c r="J13" s="15">
        <f t="shared" si="0"/>
        <v>3</v>
      </c>
      <c r="K13" s="14"/>
      <c r="L13" s="14"/>
    </row>
    <row r="14" spans="1:12" x14ac:dyDescent="0.2">
      <c r="A14" s="6">
        <v>11</v>
      </c>
      <c r="B14" s="1">
        <v>496069</v>
      </c>
      <c r="C14" s="1" t="s">
        <v>857</v>
      </c>
      <c r="D14" s="1">
        <v>1160</v>
      </c>
      <c r="E14" s="1" t="s">
        <v>189</v>
      </c>
      <c r="F14" s="1" t="s">
        <v>26</v>
      </c>
      <c r="G14" s="2"/>
      <c r="H14" s="14"/>
      <c r="I14" s="14">
        <v>3</v>
      </c>
      <c r="J14" s="15">
        <f t="shared" si="0"/>
        <v>3</v>
      </c>
      <c r="K14" s="14"/>
      <c r="L14" s="14"/>
    </row>
    <row r="15" spans="1:12" x14ac:dyDescent="0.2">
      <c r="A15" s="14">
        <v>12</v>
      </c>
      <c r="B15" s="16">
        <v>496084</v>
      </c>
      <c r="C15" s="16" t="s">
        <v>858</v>
      </c>
      <c r="D15" s="16">
        <v>1160</v>
      </c>
      <c r="E15" s="16" t="s">
        <v>64</v>
      </c>
      <c r="F15" s="16" t="s">
        <v>26</v>
      </c>
      <c r="G15" s="14"/>
      <c r="H15" s="14"/>
      <c r="I15" s="14">
        <v>3</v>
      </c>
      <c r="J15" s="15">
        <f t="shared" si="0"/>
        <v>3</v>
      </c>
      <c r="K15" s="14"/>
      <c r="L15" s="14"/>
    </row>
    <row r="16" spans="1:12" x14ac:dyDescent="0.2">
      <c r="A16" s="6">
        <v>13</v>
      </c>
      <c r="B16" s="1">
        <v>496095</v>
      </c>
      <c r="C16" s="1" t="s">
        <v>859</v>
      </c>
      <c r="D16" s="1">
        <v>1160</v>
      </c>
      <c r="E16" s="1" t="s">
        <v>64</v>
      </c>
      <c r="F16" s="1" t="s">
        <v>26</v>
      </c>
      <c r="G16" s="14"/>
      <c r="H16" s="14"/>
      <c r="I16" s="14">
        <v>3</v>
      </c>
      <c r="J16" s="15">
        <f t="shared" si="0"/>
        <v>3</v>
      </c>
      <c r="K16" s="14"/>
      <c r="L16" s="14"/>
    </row>
    <row r="17" spans="1:12" x14ac:dyDescent="0.2">
      <c r="A17" s="6">
        <v>14</v>
      </c>
      <c r="B17" s="1">
        <v>496153</v>
      </c>
      <c r="C17" s="1" t="s">
        <v>860</v>
      </c>
      <c r="D17" s="1">
        <v>1160</v>
      </c>
      <c r="E17" s="1" t="s">
        <v>64</v>
      </c>
      <c r="F17" s="1" t="s">
        <v>26</v>
      </c>
      <c r="G17" s="14"/>
      <c r="H17" s="14"/>
      <c r="I17" s="14">
        <v>3</v>
      </c>
      <c r="J17" s="15">
        <f t="shared" si="0"/>
        <v>3</v>
      </c>
      <c r="K17" s="14"/>
      <c r="L17" s="14"/>
    </row>
    <row r="18" spans="1:12" x14ac:dyDescent="0.2">
      <c r="A18" s="6">
        <v>15</v>
      </c>
      <c r="B18" s="1">
        <v>496183</v>
      </c>
      <c r="C18" s="1" t="s">
        <v>861</v>
      </c>
      <c r="D18" s="1">
        <v>1160</v>
      </c>
      <c r="E18" s="1" t="s">
        <v>151</v>
      </c>
      <c r="F18" s="1" t="s">
        <v>26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496183</v>
      </c>
      <c r="C19" s="1" t="s">
        <v>861</v>
      </c>
      <c r="D19" s="1">
        <v>1160</v>
      </c>
      <c r="E19" s="1" t="s">
        <v>152</v>
      </c>
      <c r="F19" s="1" t="s">
        <v>26</v>
      </c>
      <c r="G19" s="14"/>
      <c r="H19" s="14"/>
      <c r="I19" s="14">
        <v>1</v>
      </c>
      <c r="J19" s="15">
        <f t="shared" si="0"/>
        <v>1</v>
      </c>
      <c r="K19" s="14"/>
      <c r="L19" s="14"/>
    </row>
    <row r="20" spans="1:12" x14ac:dyDescent="0.2">
      <c r="A20" s="14">
        <v>17</v>
      </c>
      <c r="B20" s="16">
        <v>496216</v>
      </c>
      <c r="C20" s="16" t="s">
        <v>862</v>
      </c>
      <c r="D20" s="16">
        <v>1160</v>
      </c>
      <c r="E20" s="16" t="s">
        <v>64</v>
      </c>
      <c r="F20" s="16" t="s">
        <v>26</v>
      </c>
      <c r="G20" s="14"/>
      <c r="H20" s="14"/>
      <c r="I20" s="14">
        <v>3</v>
      </c>
      <c r="J20" s="15">
        <f t="shared" si="0"/>
        <v>3</v>
      </c>
      <c r="K20" s="14"/>
      <c r="L20" s="14"/>
    </row>
    <row r="21" spans="1:12" x14ac:dyDescent="0.2">
      <c r="A21" s="6">
        <v>18</v>
      </c>
      <c r="B21" s="1">
        <v>496221</v>
      </c>
      <c r="C21" s="1" t="s">
        <v>338</v>
      </c>
      <c r="D21" s="1">
        <v>1160</v>
      </c>
      <c r="E21" s="1" t="s">
        <v>104</v>
      </c>
      <c r="F21" s="1" t="s">
        <v>26</v>
      </c>
      <c r="G21" s="14"/>
      <c r="H21" s="14"/>
      <c r="I21" s="14">
        <v>3</v>
      </c>
      <c r="J21" s="15">
        <f t="shared" si="0"/>
        <v>3</v>
      </c>
      <c r="K21" s="14"/>
      <c r="L21" s="14"/>
    </row>
    <row r="22" spans="1:12" x14ac:dyDescent="0.2">
      <c r="A22" s="6">
        <v>19</v>
      </c>
      <c r="B22" s="1">
        <v>496229</v>
      </c>
      <c r="C22" s="1" t="s">
        <v>863</v>
      </c>
      <c r="D22" s="1">
        <v>1160</v>
      </c>
      <c r="E22" s="1" t="s">
        <v>64</v>
      </c>
      <c r="F22" s="1" t="s">
        <v>26</v>
      </c>
      <c r="G22" s="14"/>
      <c r="H22" s="14"/>
      <c r="I22" s="14">
        <v>3</v>
      </c>
      <c r="J22" s="15">
        <f t="shared" si="0"/>
        <v>3</v>
      </c>
      <c r="K22" s="14"/>
      <c r="L22" s="14"/>
    </row>
    <row r="23" spans="1:12" x14ac:dyDescent="0.2">
      <c r="A23" s="6">
        <v>20</v>
      </c>
      <c r="B23" s="1">
        <v>496253</v>
      </c>
      <c r="C23" s="1" t="s">
        <v>864</v>
      </c>
      <c r="D23" s="1">
        <v>1160</v>
      </c>
      <c r="E23" s="1" t="s">
        <v>189</v>
      </c>
      <c r="F23" s="1" t="s">
        <v>26</v>
      </c>
      <c r="G23" s="14"/>
      <c r="H23" s="14"/>
      <c r="I23" s="14">
        <v>3</v>
      </c>
      <c r="J23" s="15">
        <f t="shared" si="0"/>
        <v>3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1137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496261</v>
      </c>
      <c r="C4" s="1" t="s">
        <v>865</v>
      </c>
      <c r="D4" s="1">
        <v>1160</v>
      </c>
      <c r="E4" s="1" t="s">
        <v>64</v>
      </c>
      <c r="F4" s="1" t="s">
        <v>26</v>
      </c>
      <c r="G4" s="14"/>
      <c r="H4" s="14"/>
      <c r="I4" s="14">
        <v>3</v>
      </c>
      <c r="J4" s="15">
        <f>SUM(G4:I4)</f>
        <v>3</v>
      </c>
      <c r="K4" s="14"/>
      <c r="L4" s="14"/>
    </row>
    <row r="5" spans="1:12" x14ac:dyDescent="0.2">
      <c r="A5" s="6">
        <v>2</v>
      </c>
      <c r="B5" s="1">
        <v>496363</v>
      </c>
      <c r="C5" s="1" t="s">
        <v>866</v>
      </c>
      <c r="D5" s="1">
        <v>1160</v>
      </c>
      <c r="E5" s="1" t="s">
        <v>64</v>
      </c>
      <c r="F5" s="1" t="s">
        <v>26</v>
      </c>
      <c r="G5" s="14"/>
      <c r="H5" s="14"/>
      <c r="I5" s="14">
        <v>3</v>
      </c>
      <c r="J5" s="15">
        <f t="shared" ref="J5:J23" si="0">SUM(G5:I5)</f>
        <v>3</v>
      </c>
      <c r="K5" s="14"/>
      <c r="L5" s="14"/>
    </row>
    <row r="6" spans="1:12" x14ac:dyDescent="0.2">
      <c r="A6" s="6">
        <v>3</v>
      </c>
      <c r="B6" s="1">
        <v>496366</v>
      </c>
      <c r="C6" s="1" t="s">
        <v>290</v>
      </c>
      <c r="D6" s="1">
        <v>1160</v>
      </c>
      <c r="E6" s="1" t="s">
        <v>64</v>
      </c>
      <c r="F6" s="1" t="s">
        <v>26</v>
      </c>
      <c r="G6" s="14"/>
      <c r="H6" s="14"/>
      <c r="I6" s="14">
        <v>3</v>
      </c>
      <c r="J6" s="15">
        <f t="shared" si="0"/>
        <v>3</v>
      </c>
      <c r="K6" s="14"/>
      <c r="L6" s="14"/>
    </row>
    <row r="7" spans="1:12" x14ac:dyDescent="0.2">
      <c r="A7" s="6">
        <v>4</v>
      </c>
      <c r="B7" s="1">
        <v>496468</v>
      </c>
      <c r="C7" s="1" t="s">
        <v>309</v>
      </c>
      <c r="D7" s="1">
        <v>1160</v>
      </c>
      <c r="E7" s="1" t="s">
        <v>64</v>
      </c>
      <c r="F7" s="1" t="s">
        <v>26</v>
      </c>
      <c r="G7" s="14"/>
      <c r="H7" s="14"/>
      <c r="I7" s="14">
        <v>3</v>
      </c>
      <c r="J7" s="15">
        <f t="shared" si="0"/>
        <v>3</v>
      </c>
      <c r="K7" s="14"/>
      <c r="L7" s="14"/>
    </row>
    <row r="8" spans="1:12" x14ac:dyDescent="0.2">
      <c r="A8" s="6">
        <v>5</v>
      </c>
      <c r="B8" s="1">
        <v>496540</v>
      </c>
      <c r="C8" s="1" t="s">
        <v>867</v>
      </c>
      <c r="D8" s="1">
        <v>1160</v>
      </c>
      <c r="E8" s="1" t="s">
        <v>190</v>
      </c>
      <c r="F8" s="1" t="s">
        <v>26</v>
      </c>
      <c r="G8" s="14"/>
      <c r="H8" s="14"/>
      <c r="I8" s="14">
        <v>3</v>
      </c>
      <c r="J8" s="15">
        <f t="shared" si="0"/>
        <v>3</v>
      </c>
      <c r="K8" s="14"/>
      <c r="L8" s="14"/>
    </row>
    <row r="9" spans="1:12" x14ac:dyDescent="0.2">
      <c r="A9" s="6">
        <v>6</v>
      </c>
      <c r="B9" s="1">
        <v>496547</v>
      </c>
      <c r="C9" s="1" t="s">
        <v>859</v>
      </c>
      <c r="D9" s="1">
        <v>1160</v>
      </c>
      <c r="E9" s="1" t="s">
        <v>64</v>
      </c>
      <c r="F9" s="1" t="s">
        <v>26</v>
      </c>
      <c r="G9" s="14"/>
      <c r="H9" s="14"/>
      <c r="I9" s="14">
        <v>3</v>
      </c>
      <c r="J9" s="15">
        <f t="shared" si="0"/>
        <v>3</v>
      </c>
      <c r="K9" s="14"/>
      <c r="L9" s="14"/>
    </row>
    <row r="10" spans="1:12" x14ac:dyDescent="0.2">
      <c r="A10" s="14">
        <v>7</v>
      </c>
      <c r="B10" s="16">
        <v>497009</v>
      </c>
      <c r="C10" s="16" t="s">
        <v>310</v>
      </c>
      <c r="D10" s="16">
        <v>1160</v>
      </c>
      <c r="E10" s="16" t="s">
        <v>197</v>
      </c>
      <c r="F10" s="16" t="s">
        <v>26</v>
      </c>
      <c r="G10" s="14"/>
      <c r="H10" s="14"/>
      <c r="I10" s="14">
        <v>0</v>
      </c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497010</v>
      </c>
      <c r="C11" s="1" t="s">
        <v>868</v>
      </c>
      <c r="D11" s="1">
        <v>1160</v>
      </c>
      <c r="E11" s="1" t="s">
        <v>197</v>
      </c>
      <c r="F11" s="1" t="s">
        <v>26</v>
      </c>
      <c r="G11" s="14"/>
      <c r="H11" s="14"/>
      <c r="I11" s="14">
        <v>0</v>
      </c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497012</v>
      </c>
      <c r="C12" s="16" t="s">
        <v>310</v>
      </c>
      <c r="D12" s="16">
        <v>1160</v>
      </c>
      <c r="E12" s="16" t="s">
        <v>364</v>
      </c>
      <c r="F12" s="16" t="s">
        <v>277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497023</v>
      </c>
      <c r="C13" s="1" t="s">
        <v>869</v>
      </c>
      <c r="D13" s="1">
        <v>1160</v>
      </c>
      <c r="E13" s="1" t="s">
        <v>34</v>
      </c>
      <c r="F13" s="1" t="s">
        <v>26</v>
      </c>
      <c r="G13" s="2"/>
      <c r="H13" s="14"/>
      <c r="I13" s="14">
        <v>2</v>
      </c>
      <c r="J13" s="15">
        <f t="shared" si="0"/>
        <v>2</v>
      </c>
      <c r="K13" s="14"/>
      <c r="L13" s="14"/>
    </row>
    <row r="14" spans="1:12" x14ac:dyDescent="0.2">
      <c r="A14" s="6">
        <v>11</v>
      </c>
      <c r="B14" s="1">
        <v>497024</v>
      </c>
      <c r="C14" s="1" t="s">
        <v>387</v>
      </c>
      <c r="D14" s="1">
        <v>1160</v>
      </c>
      <c r="E14" s="1" t="s">
        <v>115</v>
      </c>
      <c r="F14" s="1" t="s">
        <v>26</v>
      </c>
      <c r="G14" s="2"/>
      <c r="H14" s="14"/>
      <c r="I14" s="14">
        <v>2</v>
      </c>
      <c r="J14" s="15">
        <f t="shared" si="0"/>
        <v>2</v>
      </c>
      <c r="K14" s="14"/>
      <c r="L14" s="14"/>
    </row>
    <row r="15" spans="1:12" x14ac:dyDescent="0.2">
      <c r="A15" s="14">
        <v>12</v>
      </c>
      <c r="B15" s="16">
        <v>521778</v>
      </c>
      <c r="C15" s="16" t="s">
        <v>870</v>
      </c>
      <c r="D15" s="16">
        <v>1160</v>
      </c>
      <c r="E15" s="16" t="s">
        <v>51</v>
      </c>
      <c r="F15" s="16" t="s">
        <v>52</v>
      </c>
      <c r="G15" s="14"/>
      <c r="H15" s="14"/>
      <c r="I15" s="14">
        <v>0</v>
      </c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521778</v>
      </c>
      <c r="C16" s="1" t="s">
        <v>870</v>
      </c>
      <c r="D16" s="1">
        <v>1160</v>
      </c>
      <c r="E16" s="1" t="s">
        <v>60</v>
      </c>
      <c r="F16" s="1" t="s">
        <v>26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521778</v>
      </c>
      <c r="C17" s="1" t="s">
        <v>870</v>
      </c>
      <c r="D17" s="1">
        <v>1160</v>
      </c>
      <c r="E17" s="1" t="s">
        <v>197</v>
      </c>
      <c r="F17" s="1" t="s">
        <v>26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521778</v>
      </c>
      <c r="C18" s="1" t="s">
        <v>870</v>
      </c>
      <c r="D18" s="1">
        <v>1160</v>
      </c>
      <c r="E18" s="1" t="s">
        <v>184</v>
      </c>
      <c r="F18" s="1" t="s">
        <v>26</v>
      </c>
      <c r="G18" s="14"/>
      <c r="H18" s="14"/>
      <c r="I18" s="14">
        <v>2</v>
      </c>
      <c r="J18" s="15">
        <f t="shared" si="0"/>
        <v>2</v>
      </c>
      <c r="K18" s="14"/>
      <c r="L18" s="14"/>
    </row>
    <row r="19" spans="1:12" x14ac:dyDescent="0.2">
      <c r="A19" s="6">
        <v>16</v>
      </c>
      <c r="B19" s="1">
        <v>561041</v>
      </c>
      <c r="C19" s="1" t="s">
        <v>871</v>
      </c>
      <c r="D19" s="1">
        <v>1160</v>
      </c>
      <c r="E19" s="1" t="s">
        <v>25</v>
      </c>
      <c r="F19" s="1" t="s">
        <v>26</v>
      </c>
      <c r="G19" s="14"/>
      <c r="H19" s="14"/>
      <c r="I19" s="14">
        <v>5</v>
      </c>
      <c r="J19" s="15">
        <f t="shared" si="0"/>
        <v>5</v>
      </c>
      <c r="K19" s="14"/>
      <c r="L19" s="14"/>
    </row>
    <row r="20" spans="1:12" x14ac:dyDescent="0.2">
      <c r="A20" s="14">
        <v>17</v>
      </c>
      <c r="B20" s="16">
        <v>561054</v>
      </c>
      <c r="C20" s="16" t="s">
        <v>872</v>
      </c>
      <c r="D20" s="16">
        <v>1160</v>
      </c>
      <c r="E20" s="16" t="s">
        <v>25</v>
      </c>
      <c r="F20" s="16" t="s">
        <v>26</v>
      </c>
      <c r="G20" s="14"/>
      <c r="H20" s="14"/>
      <c r="I20" s="14">
        <v>5</v>
      </c>
      <c r="J20" s="15">
        <f t="shared" si="0"/>
        <v>5</v>
      </c>
      <c r="K20" s="14"/>
      <c r="L20" s="14"/>
    </row>
    <row r="21" spans="1:12" x14ac:dyDescent="0.2">
      <c r="A21" s="6">
        <v>18</v>
      </c>
      <c r="B21" s="1">
        <v>561064</v>
      </c>
      <c r="C21" s="1" t="s">
        <v>873</v>
      </c>
      <c r="D21" s="1">
        <v>1160</v>
      </c>
      <c r="E21" s="1" t="s">
        <v>25</v>
      </c>
      <c r="F21" s="1" t="s">
        <v>26</v>
      </c>
      <c r="G21" s="14"/>
      <c r="H21" s="14"/>
      <c r="I21" s="14">
        <v>0</v>
      </c>
      <c r="J21" s="15">
        <f t="shared" si="0"/>
        <v>0</v>
      </c>
      <c r="K21" s="14"/>
      <c r="L21" s="14"/>
    </row>
    <row r="22" spans="1:12" x14ac:dyDescent="0.2">
      <c r="A22" s="6">
        <v>19</v>
      </c>
      <c r="B22" s="1">
        <v>561070</v>
      </c>
      <c r="C22" s="1" t="s">
        <v>874</v>
      </c>
      <c r="D22" s="1">
        <v>1160</v>
      </c>
      <c r="E22" s="1" t="s">
        <v>25</v>
      </c>
      <c r="F22" s="1" t="s">
        <v>26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561073</v>
      </c>
      <c r="C23" s="1" t="s">
        <v>875</v>
      </c>
      <c r="D23" s="1">
        <v>1160</v>
      </c>
      <c r="E23" s="1" t="s">
        <v>49</v>
      </c>
      <c r="F23" s="1" t="s">
        <v>26</v>
      </c>
      <c r="G23" s="14"/>
      <c r="H23" s="14"/>
      <c r="I23" s="14">
        <v>4</v>
      </c>
      <c r="J23" s="15">
        <f t="shared" si="0"/>
        <v>4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1138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561083</v>
      </c>
      <c r="C4" s="1" t="s">
        <v>876</v>
      </c>
      <c r="D4" s="1">
        <v>1160</v>
      </c>
      <c r="E4" s="1" t="s">
        <v>67</v>
      </c>
      <c r="F4" s="1" t="s">
        <v>26</v>
      </c>
      <c r="G4" s="14"/>
      <c r="H4" s="14"/>
      <c r="I4" s="14">
        <v>3</v>
      </c>
      <c r="J4" s="15">
        <f>SUM(G4:I4)</f>
        <v>3</v>
      </c>
      <c r="K4" s="14"/>
      <c r="L4" s="14"/>
    </row>
    <row r="5" spans="1:12" x14ac:dyDescent="0.2">
      <c r="A5" s="6">
        <v>2</v>
      </c>
      <c r="B5" s="1">
        <v>561091</v>
      </c>
      <c r="C5" s="1" t="s">
        <v>877</v>
      </c>
      <c r="D5" s="1">
        <v>1160</v>
      </c>
      <c r="E5" s="1" t="s">
        <v>67</v>
      </c>
      <c r="F5" s="1" t="s">
        <v>26</v>
      </c>
      <c r="G5" s="14"/>
      <c r="H5" s="14"/>
      <c r="I5" s="14">
        <v>6</v>
      </c>
      <c r="J5" s="15">
        <f t="shared" ref="J5:J23" si="0">SUM(G5:I5)</f>
        <v>6</v>
      </c>
      <c r="K5" s="14"/>
      <c r="L5" s="14"/>
    </row>
    <row r="6" spans="1:12" x14ac:dyDescent="0.2">
      <c r="A6" s="6">
        <v>3</v>
      </c>
      <c r="B6" s="1">
        <v>561118</v>
      </c>
      <c r="C6" s="1" t="s">
        <v>414</v>
      </c>
      <c r="D6" s="1">
        <v>1160</v>
      </c>
      <c r="E6" s="1" t="s">
        <v>67</v>
      </c>
      <c r="F6" s="1" t="s">
        <v>26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561118</v>
      </c>
      <c r="C7" s="1" t="s">
        <v>414</v>
      </c>
      <c r="D7" s="1">
        <v>1160</v>
      </c>
      <c r="E7" s="1" t="s">
        <v>83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561118</v>
      </c>
      <c r="C8" s="1" t="s">
        <v>414</v>
      </c>
      <c r="D8" s="1">
        <v>1160</v>
      </c>
      <c r="E8" s="1" t="s">
        <v>84</v>
      </c>
      <c r="F8" s="1" t="s">
        <v>26</v>
      </c>
      <c r="G8" s="14"/>
      <c r="H8" s="14"/>
      <c r="I8" s="14">
        <v>6</v>
      </c>
      <c r="J8" s="15">
        <f t="shared" si="0"/>
        <v>6</v>
      </c>
      <c r="K8" s="14"/>
      <c r="L8" s="14"/>
    </row>
    <row r="9" spans="1:12" x14ac:dyDescent="0.2">
      <c r="A9" s="6">
        <v>6</v>
      </c>
      <c r="B9" s="1">
        <v>561155</v>
      </c>
      <c r="C9" s="1" t="s">
        <v>878</v>
      </c>
      <c r="D9" s="1">
        <v>1160</v>
      </c>
      <c r="E9" s="1" t="s">
        <v>86</v>
      </c>
      <c r="F9" s="1" t="s">
        <v>26</v>
      </c>
      <c r="G9" s="14"/>
      <c r="H9" s="14"/>
      <c r="I9" s="14">
        <v>2</v>
      </c>
      <c r="J9" s="15">
        <f t="shared" si="0"/>
        <v>2</v>
      </c>
      <c r="K9" s="14"/>
      <c r="L9" s="14"/>
    </row>
    <row r="10" spans="1:12" x14ac:dyDescent="0.2">
      <c r="A10" s="14">
        <v>7</v>
      </c>
      <c r="B10" s="16">
        <v>561157</v>
      </c>
      <c r="C10" s="16" t="s">
        <v>879</v>
      </c>
      <c r="D10" s="16">
        <v>1160</v>
      </c>
      <c r="E10" s="16" t="s">
        <v>86</v>
      </c>
      <c r="F10" s="16" t="s">
        <v>26</v>
      </c>
      <c r="G10" s="14"/>
      <c r="H10" s="14"/>
      <c r="I10" s="14">
        <v>2</v>
      </c>
      <c r="J10" s="15">
        <f t="shared" si="0"/>
        <v>2</v>
      </c>
      <c r="K10" s="14"/>
      <c r="L10" s="14"/>
    </row>
    <row r="11" spans="1:12" x14ac:dyDescent="0.2">
      <c r="A11" s="6">
        <v>8</v>
      </c>
      <c r="B11" s="1">
        <v>561183</v>
      </c>
      <c r="C11" s="1" t="s">
        <v>479</v>
      </c>
      <c r="D11" s="1">
        <v>1160</v>
      </c>
      <c r="E11" s="1" t="s">
        <v>96</v>
      </c>
      <c r="F11" s="1" t="s">
        <v>26</v>
      </c>
      <c r="G11" s="14"/>
      <c r="H11" s="14"/>
      <c r="I11" s="14">
        <v>12</v>
      </c>
      <c r="J11" s="15">
        <f t="shared" si="0"/>
        <v>12</v>
      </c>
      <c r="K11" s="14"/>
      <c r="L11" s="14"/>
    </row>
    <row r="12" spans="1:12" x14ac:dyDescent="0.2">
      <c r="A12" s="14">
        <v>9</v>
      </c>
      <c r="B12" s="16">
        <v>561184</v>
      </c>
      <c r="C12" s="16" t="s">
        <v>433</v>
      </c>
      <c r="D12" s="16">
        <v>1160</v>
      </c>
      <c r="E12" s="16" t="s">
        <v>96</v>
      </c>
      <c r="F12" s="16" t="s">
        <v>26</v>
      </c>
      <c r="G12" s="14"/>
      <c r="H12" s="14"/>
      <c r="I12" s="14">
        <v>4</v>
      </c>
      <c r="J12" s="15">
        <f t="shared" si="0"/>
        <v>4</v>
      </c>
      <c r="K12" s="14"/>
      <c r="L12" s="14"/>
    </row>
    <row r="13" spans="1:12" x14ac:dyDescent="0.2">
      <c r="A13" s="6">
        <v>10</v>
      </c>
      <c r="B13" s="1">
        <v>561203</v>
      </c>
      <c r="C13" s="1" t="s">
        <v>835</v>
      </c>
      <c r="D13" s="1">
        <v>1160</v>
      </c>
      <c r="E13" s="1" t="s">
        <v>49</v>
      </c>
      <c r="F13" s="1" t="s">
        <v>26</v>
      </c>
      <c r="G13" s="2"/>
      <c r="H13" s="14"/>
      <c r="I13" s="14">
        <v>4</v>
      </c>
      <c r="J13" s="15">
        <f t="shared" si="0"/>
        <v>4</v>
      </c>
      <c r="K13" s="14"/>
      <c r="L13" s="14"/>
    </row>
    <row r="14" spans="1:12" x14ac:dyDescent="0.2">
      <c r="A14" s="6">
        <v>11</v>
      </c>
      <c r="B14" s="1">
        <v>561204</v>
      </c>
      <c r="C14" s="1" t="s">
        <v>835</v>
      </c>
      <c r="D14" s="1">
        <v>1160</v>
      </c>
      <c r="E14" s="1" t="s">
        <v>49</v>
      </c>
      <c r="F14" s="1" t="s">
        <v>26</v>
      </c>
      <c r="G14" s="2"/>
      <c r="H14" s="14"/>
      <c r="I14" s="14">
        <v>4</v>
      </c>
      <c r="J14" s="15">
        <f t="shared" si="0"/>
        <v>4</v>
      </c>
      <c r="K14" s="14"/>
      <c r="L14" s="14"/>
    </row>
    <row r="15" spans="1:12" x14ac:dyDescent="0.2">
      <c r="A15" s="14">
        <v>12</v>
      </c>
      <c r="B15" s="16">
        <v>561205</v>
      </c>
      <c r="C15" s="16" t="s">
        <v>407</v>
      </c>
      <c r="D15" s="16">
        <v>1160</v>
      </c>
      <c r="E15" s="16" t="s">
        <v>49</v>
      </c>
      <c r="F15" s="16" t="s">
        <v>26</v>
      </c>
      <c r="G15" s="14"/>
      <c r="H15" s="14"/>
      <c r="I15" s="14">
        <v>4</v>
      </c>
      <c r="J15" s="15">
        <f t="shared" si="0"/>
        <v>4</v>
      </c>
      <c r="K15" s="14"/>
      <c r="L15" s="14"/>
    </row>
    <row r="16" spans="1:12" x14ac:dyDescent="0.2">
      <c r="A16" s="6">
        <v>13</v>
      </c>
      <c r="B16" s="1">
        <v>561206</v>
      </c>
      <c r="C16" s="1" t="s">
        <v>407</v>
      </c>
      <c r="D16" s="1">
        <v>1160</v>
      </c>
      <c r="E16" s="1" t="s">
        <v>49</v>
      </c>
      <c r="F16" s="1" t="s">
        <v>26</v>
      </c>
      <c r="G16" s="14"/>
      <c r="H16" s="14"/>
      <c r="I16" s="14">
        <v>4</v>
      </c>
      <c r="J16" s="15">
        <f t="shared" si="0"/>
        <v>4</v>
      </c>
      <c r="K16" s="14"/>
      <c r="L16" s="14"/>
    </row>
    <row r="17" spans="1:12" x14ac:dyDescent="0.2">
      <c r="A17" s="6">
        <v>14</v>
      </c>
      <c r="B17" s="1">
        <v>561208</v>
      </c>
      <c r="C17" s="1" t="s">
        <v>309</v>
      </c>
      <c r="D17" s="1">
        <v>1160</v>
      </c>
      <c r="E17" s="1" t="s">
        <v>49</v>
      </c>
      <c r="F17" s="1" t="s">
        <v>26</v>
      </c>
      <c r="G17" s="14"/>
      <c r="H17" s="14"/>
      <c r="I17" s="14">
        <v>4</v>
      </c>
      <c r="J17" s="15">
        <f t="shared" si="0"/>
        <v>4</v>
      </c>
      <c r="K17" s="14"/>
      <c r="L17" s="14"/>
    </row>
    <row r="18" spans="1:12" x14ac:dyDescent="0.2">
      <c r="A18" s="6">
        <v>15</v>
      </c>
      <c r="B18" s="1">
        <v>561209</v>
      </c>
      <c r="C18" s="1" t="s">
        <v>880</v>
      </c>
      <c r="D18" s="1">
        <v>1160</v>
      </c>
      <c r="E18" s="1" t="s">
        <v>49</v>
      </c>
      <c r="F18" s="1" t="s">
        <v>26</v>
      </c>
      <c r="G18" s="14"/>
      <c r="H18" s="14"/>
      <c r="I18" s="14">
        <v>4</v>
      </c>
      <c r="J18" s="15">
        <f t="shared" si="0"/>
        <v>4</v>
      </c>
      <c r="K18" s="14"/>
      <c r="L18" s="14"/>
    </row>
    <row r="19" spans="1:12" x14ac:dyDescent="0.2">
      <c r="A19" s="6">
        <v>16</v>
      </c>
      <c r="B19" s="1">
        <v>561227</v>
      </c>
      <c r="C19" s="1" t="s">
        <v>881</v>
      </c>
      <c r="D19" s="1">
        <v>1160</v>
      </c>
      <c r="E19" s="1" t="s">
        <v>29</v>
      </c>
      <c r="F19" s="1" t="s">
        <v>26</v>
      </c>
      <c r="G19" s="14"/>
      <c r="H19" s="14"/>
      <c r="I19" s="14">
        <v>4</v>
      </c>
      <c r="J19" s="15">
        <f t="shared" si="0"/>
        <v>4</v>
      </c>
      <c r="K19" s="14"/>
      <c r="L19" s="14"/>
    </row>
    <row r="20" spans="1:12" x14ac:dyDescent="0.2">
      <c r="A20" s="14">
        <v>17</v>
      </c>
      <c r="B20" s="16">
        <v>561228</v>
      </c>
      <c r="C20" s="16" t="s">
        <v>882</v>
      </c>
      <c r="D20" s="16">
        <v>1160</v>
      </c>
      <c r="E20" s="16" t="s">
        <v>29</v>
      </c>
      <c r="F20" s="16" t="s">
        <v>26</v>
      </c>
      <c r="G20" s="14"/>
      <c r="H20" s="14"/>
      <c r="I20" s="14">
        <v>4</v>
      </c>
      <c r="J20" s="15">
        <f t="shared" si="0"/>
        <v>4</v>
      </c>
      <c r="K20" s="14"/>
      <c r="L20" s="14"/>
    </row>
    <row r="21" spans="1:12" x14ac:dyDescent="0.2">
      <c r="A21" s="6">
        <v>18</v>
      </c>
      <c r="B21" s="1">
        <v>561229</v>
      </c>
      <c r="C21" s="1" t="s">
        <v>883</v>
      </c>
      <c r="D21" s="1">
        <v>1160</v>
      </c>
      <c r="E21" s="1" t="s">
        <v>29</v>
      </c>
      <c r="F21" s="1" t="s">
        <v>26</v>
      </c>
      <c r="G21" s="14"/>
      <c r="H21" s="14"/>
      <c r="I21" s="14">
        <v>4</v>
      </c>
      <c r="J21" s="15">
        <f t="shared" si="0"/>
        <v>4</v>
      </c>
      <c r="K21" s="14"/>
      <c r="L21" s="14"/>
    </row>
    <row r="22" spans="1:12" x14ac:dyDescent="0.2">
      <c r="A22" s="6">
        <v>19</v>
      </c>
      <c r="B22" s="1">
        <v>561230</v>
      </c>
      <c r="C22" s="1" t="s">
        <v>884</v>
      </c>
      <c r="D22" s="1">
        <v>1160</v>
      </c>
      <c r="E22" s="1" t="s">
        <v>25</v>
      </c>
      <c r="F22" s="1" t="s">
        <v>26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561231</v>
      </c>
      <c r="C23" s="1" t="s">
        <v>836</v>
      </c>
      <c r="D23" s="1">
        <v>1160</v>
      </c>
      <c r="E23" s="1" t="s">
        <v>25</v>
      </c>
      <c r="F23" s="1" t="s">
        <v>26</v>
      </c>
      <c r="G23" s="14"/>
      <c r="H23" s="14"/>
      <c r="I23" s="14">
        <v>0</v>
      </c>
      <c r="J23" s="15">
        <f t="shared" si="0"/>
        <v>0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1139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561247</v>
      </c>
      <c r="C4" s="1" t="s">
        <v>885</v>
      </c>
      <c r="D4" s="1">
        <v>1160</v>
      </c>
      <c r="E4" s="1" t="s">
        <v>184</v>
      </c>
      <c r="F4" s="1" t="s">
        <v>26</v>
      </c>
      <c r="G4" s="14"/>
      <c r="H4" s="14"/>
      <c r="I4" s="14">
        <v>0</v>
      </c>
      <c r="J4" s="15">
        <f>SUM(G4:I4)</f>
        <v>0</v>
      </c>
      <c r="K4" s="14"/>
      <c r="L4" s="14"/>
    </row>
    <row r="5" spans="1:12" x14ac:dyDescent="0.2">
      <c r="A5" s="6">
        <v>2</v>
      </c>
      <c r="B5" s="1">
        <v>561276</v>
      </c>
      <c r="C5" s="1" t="s">
        <v>405</v>
      </c>
      <c r="D5" s="1">
        <v>1160</v>
      </c>
      <c r="E5" s="1" t="s">
        <v>25</v>
      </c>
      <c r="F5" s="1" t="s">
        <v>26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561279</v>
      </c>
      <c r="C6" s="1" t="s">
        <v>479</v>
      </c>
      <c r="D6" s="1">
        <v>1160</v>
      </c>
      <c r="E6" s="1" t="s">
        <v>25</v>
      </c>
      <c r="F6" s="1" t="s">
        <v>26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561280</v>
      </c>
      <c r="C7" s="1" t="s">
        <v>377</v>
      </c>
      <c r="D7" s="1">
        <v>1160</v>
      </c>
      <c r="E7" s="1" t="s">
        <v>25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561285</v>
      </c>
      <c r="C8" s="1" t="s">
        <v>309</v>
      </c>
      <c r="D8" s="1">
        <v>1160</v>
      </c>
      <c r="E8" s="1" t="s">
        <v>25</v>
      </c>
      <c r="F8" s="1" t="s">
        <v>26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561287</v>
      </c>
      <c r="C9" s="1" t="s">
        <v>886</v>
      </c>
      <c r="D9" s="1">
        <v>1160</v>
      </c>
      <c r="E9" s="1" t="s">
        <v>25</v>
      </c>
      <c r="F9" s="1" t="s">
        <v>26</v>
      </c>
      <c r="G9" s="14"/>
      <c r="H9" s="14"/>
      <c r="I9" s="14">
        <v>0</v>
      </c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561291</v>
      </c>
      <c r="C10" s="16" t="s">
        <v>887</v>
      </c>
      <c r="D10" s="16">
        <v>1160</v>
      </c>
      <c r="E10" s="16" t="s">
        <v>25</v>
      </c>
      <c r="F10" s="16" t="s">
        <v>26</v>
      </c>
      <c r="G10" s="14"/>
      <c r="H10" s="14"/>
      <c r="I10" s="14">
        <v>0</v>
      </c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561292</v>
      </c>
      <c r="C11" s="1" t="s">
        <v>307</v>
      </c>
      <c r="D11" s="1">
        <v>1160</v>
      </c>
      <c r="E11" s="1" t="s">
        <v>25</v>
      </c>
      <c r="F11" s="1" t="s">
        <v>26</v>
      </c>
      <c r="G11" s="14"/>
      <c r="H11" s="14"/>
      <c r="I11" s="14">
        <v>0</v>
      </c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561300</v>
      </c>
      <c r="C12" s="16" t="s">
        <v>888</v>
      </c>
      <c r="D12" s="16">
        <v>1160</v>
      </c>
      <c r="E12" s="16" t="s">
        <v>25</v>
      </c>
      <c r="F12" s="16" t="s">
        <v>26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561302</v>
      </c>
      <c r="C13" s="1" t="s">
        <v>889</v>
      </c>
      <c r="D13" s="1">
        <v>1160</v>
      </c>
      <c r="E13" s="1" t="s">
        <v>25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561313</v>
      </c>
      <c r="C14" s="1" t="s">
        <v>890</v>
      </c>
      <c r="D14" s="1">
        <v>1160</v>
      </c>
      <c r="E14" s="1" t="s">
        <v>34</v>
      </c>
      <c r="F14" s="1" t="s">
        <v>26</v>
      </c>
      <c r="G14" s="2"/>
      <c r="H14" s="14"/>
      <c r="I14" s="14">
        <v>12</v>
      </c>
      <c r="J14" s="15">
        <f t="shared" si="0"/>
        <v>12</v>
      </c>
      <c r="K14" s="14"/>
      <c r="L14" s="14"/>
    </row>
    <row r="15" spans="1:12" x14ac:dyDescent="0.2">
      <c r="A15" s="14">
        <v>12</v>
      </c>
      <c r="B15" s="16">
        <v>561335</v>
      </c>
      <c r="C15" s="16" t="s">
        <v>891</v>
      </c>
      <c r="D15" s="16">
        <v>1160</v>
      </c>
      <c r="E15" s="16" t="s">
        <v>83</v>
      </c>
      <c r="F15" s="16" t="s">
        <v>26</v>
      </c>
      <c r="G15" s="14"/>
      <c r="H15" s="14"/>
      <c r="I15" s="14">
        <v>4</v>
      </c>
      <c r="J15" s="15">
        <f t="shared" si="0"/>
        <v>4</v>
      </c>
      <c r="K15" s="14"/>
      <c r="L15" s="14"/>
    </row>
    <row r="16" spans="1:12" x14ac:dyDescent="0.2">
      <c r="A16" s="6">
        <v>13</v>
      </c>
      <c r="B16" s="1">
        <v>561337</v>
      </c>
      <c r="C16" s="1" t="s">
        <v>892</v>
      </c>
      <c r="D16" s="1">
        <v>1160</v>
      </c>
      <c r="E16" s="1" t="s">
        <v>29</v>
      </c>
      <c r="F16" s="1" t="s">
        <v>26</v>
      </c>
      <c r="G16" s="14"/>
      <c r="H16" s="14"/>
      <c r="I16" s="14">
        <v>2</v>
      </c>
      <c r="J16" s="15">
        <f t="shared" si="0"/>
        <v>2</v>
      </c>
      <c r="K16" s="14"/>
      <c r="L16" s="14"/>
    </row>
    <row r="17" spans="1:12" x14ac:dyDescent="0.2">
      <c r="A17" s="6">
        <v>14</v>
      </c>
      <c r="B17" s="1">
        <v>561338</v>
      </c>
      <c r="C17" s="1" t="s">
        <v>443</v>
      </c>
      <c r="D17" s="1">
        <v>1160</v>
      </c>
      <c r="E17" s="1" t="s">
        <v>96</v>
      </c>
      <c r="F17" s="1" t="s">
        <v>26</v>
      </c>
      <c r="G17" s="14"/>
      <c r="H17" s="14"/>
      <c r="I17" s="14">
        <v>12</v>
      </c>
      <c r="J17" s="15">
        <f t="shared" si="0"/>
        <v>12</v>
      </c>
      <c r="K17" s="14"/>
      <c r="L17" s="14"/>
    </row>
    <row r="18" spans="1:12" x14ac:dyDescent="0.2">
      <c r="A18" s="6">
        <v>15</v>
      </c>
      <c r="B18" s="1">
        <v>561340</v>
      </c>
      <c r="C18" s="1" t="s">
        <v>479</v>
      </c>
      <c r="D18" s="1">
        <v>1160</v>
      </c>
      <c r="E18" s="1" t="s">
        <v>96</v>
      </c>
      <c r="F18" s="1" t="s">
        <v>26</v>
      </c>
      <c r="G18" s="14"/>
      <c r="H18" s="14"/>
      <c r="I18" s="14">
        <v>4</v>
      </c>
      <c r="J18" s="15">
        <f t="shared" si="0"/>
        <v>4</v>
      </c>
      <c r="K18" s="14"/>
      <c r="L18" s="14"/>
    </row>
    <row r="19" spans="1:12" x14ac:dyDescent="0.2">
      <c r="A19" s="6">
        <v>16</v>
      </c>
      <c r="B19" s="1">
        <v>561361</v>
      </c>
      <c r="C19" s="1" t="s">
        <v>458</v>
      </c>
      <c r="D19" s="1">
        <v>1160</v>
      </c>
      <c r="E19" s="1" t="s">
        <v>134</v>
      </c>
      <c r="F19" s="1" t="s">
        <v>47</v>
      </c>
      <c r="G19" s="14"/>
      <c r="H19" s="14"/>
      <c r="I19" s="14">
        <v>0</v>
      </c>
      <c r="J19" s="15">
        <f t="shared" si="0"/>
        <v>0</v>
      </c>
      <c r="K19" s="14"/>
      <c r="L19" s="14"/>
    </row>
    <row r="20" spans="1:12" x14ac:dyDescent="0.2">
      <c r="A20" s="14">
        <v>17</v>
      </c>
      <c r="B20" s="16">
        <v>561369</v>
      </c>
      <c r="C20" s="16" t="s">
        <v>893</v>
      </c>
      <c r="D20" s="16">
        <v>1160</v>
      </c>
      <c r="E20" s="16" t="s">
        <v>29</v>
      </c>
      <c r="F20" s="16" t="s">
        <v>26</v>
      </c>
      <c r="G20" s="14"/>
      <c r="H20" s="14"/>
      <c r="I20" s="14">
        <v>4</v>
      </c>
      <c r="J20" s="15">
        <f t="shared" si="0"/>
        <v>4</v>
      </c>
      <c r="K20" s="14"/>
      <c r="L20" s="14"/>
    </row>
    <row r="21" spans="1:12" x14ac:dyDescent="0.2">
      <c r="A21" s="6">
        <v>18</v>
      </c>
      <c r="B21" s="1">
        <v>561574</v>
      </c>
      <c r="C21" s="1" t="s">
        <v>407</v>
      </c>
      <c r="D21" s="1">
        <v>1160</v>
      </c>
      <c r="E21" s="1" t="s">
        <v>86</v>
      </c>
      <c r="F21" s="1" t="s">
        <v>26</v>
      </c>
      <c r="G21" s="14"/>
      <c r="H21" s="14"/>
      <c r="I21" s="14">
        <v>2</v>
      </c>
      <c r="J21" s="15">
        <f t="shared" si="0"/>
        <v>2</v>
      </c>
      <c r="K21" s="14"/>
      <c r="L21" s="14"/>
    </row>
    <row r="22" spans="1:12" x14ac:dyDescent="0.2">
      <c r="A22" s="6">
        <v>19</v>
      </c>
      <c r="B22" s="1">
        <v>561870</v>
      </c>
      <c r="C22" s="1" t="s">
        <v>894</v>
      </c>
      <c r="D22" s="1">
        <v>1160</v>
      </c>
      <c r="E22" s="1" t="s">
        <v>49</v>
      </c>
      <c r="F22" s="1" t="s">
        <v>26</v>
      </c>
      <c r="G22" s="14"/>
      <c r="H22" s="14"/>
      <c r="I22" s="14">
        <v>4</v>
      </c>
      <c r="J22" s="15">
        <f t="shared" si="0"/>
        <v>4</v>
      </c>
      <c r="K22" s="14"/>
      <c r="L22" s="14"/>
    </row>
    <row r="23" spans="1:12" x14ac:dyDescent="0.2">
      <c r="A23" s="6">
        <v>20</v>
      </c>
      <c r="B23" s="1">
        <v>562028</v>
      </c>
      <c r="C23" s="1" t="s">
        <v>494</v>
      </c>
      <c r="D23" s="1">
        <v>1160</v>
      </c>
      <c r="E23" s="1" t="s">
        <v>72</v>
      </c>
      <c r="F23" s="1" t="s">
        <v>26</v>
      </c>
      <c r="G23" s="14"/>
      <c r="H23" s="14"/>
      <c r="I23" s="14">
        <v>0</v>
      </c>
      <c r="J23" s="15">
        <f t="shared" si="0"/>
        <v>0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1140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562041</v>
      </c>
      <c r="C4" s="1" t="s">
        <v>895</v>
      </c>
      <c r="D4" s="1">
        <v>1160</v>
      </c>
      <c r="E4" s="1" t="s">
        <v>72</v>
      </c>
      <c r="F4" s="1" t="s">
        <v>26</v>
      </c>
      <c r="G4" s="14"/>
      <c r="H4" s="14"/>
      <c r="I4" s="14">
        <v>0</v>
      </c>
      <c r="J4" s="15">
        <f>SUM(G4:I4)</f>
        <v>0</v>
      </c>
      <c r="K4" s="14"/>
      <c r="L4" s="14"/>
    </row>
    <row r="5" spans="1:12" x14ac:dyDescent="0.2">
      <c r="A5" s="6">
        <v>2</v>
      </c>
      <c r="B5" s="1">
        <v>562053</v>
      </c>
      <c r="C5" s="1" t="s">
        <v>896</v>
      </c>
      <c r="D5" s="1">
        <v>1160</v>
      </c>
      <c r="E5" s="1" t="s">
        <v>134</v>
      </c>
      <c r="F5" s="1" t="s">
        <v>47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562079</v>
      </c>
      <c r="C6" s="1" t="s">
        <v>897</v>
      </c>
      <c r="D6" s="1">
        <v>1160</v>
      </c>
      <c r="E6" s="1" t="s">
        <v>99</v>
      </c>
      <c r="F6" s="1" t="s">
        <v>26</v>
      </c>
      <c r="G6" s="14"/>
      <c r="H6" s="14"/>
      <c r="I6" s="14">
        <v>2</v>
      </c>
      <c r="J6" s="15">
        <f t="shared" si="0"/>
        <v>2</v>
      </c>
      <c r="K6" s="14"/>
      <c r="L6" s="14"/>
    </row>
    <row r="7" spans="1:12" x14ac:dyDescent="0.2">
      <c r="A7" s="6">
        <v>4</v>
      </c>
      <c r="B7" s="1">
        <v>562083</v>
      </c>
      <c r="C7" s="1" t="s">
        <v>898</v>
      </c>
      <c r="D7" s="1">
        <v>1160</v>
      </c>
      <c r="E7" s="1" t="s">
        <v>106</v>
      </c>
      <c r="F7" s="1" t="s">
        <v>26</v>
      </c>
      <c r="G7" s="14"/>
      <c r="H7" s="14"/>
      <c r="I7" s="14">
        <v>2</v>
      </c>
      <c r="J7" s="15">
        <f t="shared" si="0"/>
        <v>2</v>
      </c>
      <c r="K7" s="14"/>
      <c r="L7" s="14"/>
    </row>
    <row r="8" spans="1:12" x14ac:dyDescent="0.2">
      <c r="A8" s="6">
        <v>5</v>
      </c>
      <c r="B8" s="1">
        <v>562092</v>
      </c>
      <c r="C8" s="1" t="s">
        <v>899</v>
      </c>
      <c r="D8" s="1">
        <v>1160</v>
      </c>
      <c r="E8" s="1" t="s">
        <v>106</v>
      </c>
      <c r="F8" s="1" t="s">
        <v>26</v>
      </c>
      <c r="G8" s="14"/>
      <c r="H8" s="14"/>
      <c r="I8" s="14">
        <v>2</v>
      </c>
      <c r="J8" s="15">
        <f t="shared" si="0"/>
        <v>2</v>
      </c>
      <c r="K8" s="14"/>
      <c r="L8" s="14"/>
    </row>
    <row r="9" spans="1:12" x14ac:dyDescent="0.2">
      <c r="A9" s="6">
        <v>6</v>
      </c>
      <c r="B9" s="1">
        <v>562102</v>
      </c>
      <c r="C9" s="1" t="s">
        <v>900</v>
      </c>
      <c r="D9" s="1">
        <v>1160</v>
      </c>
      <c r="E9" s="1" t="s">
        <v>92</v>
      </c>
      <c r="F9" s="1" t="s">
        <v>26</v>
      </c>
      <c r="G9" s="14"/>
      <c r="H9" s="14"/>
      <c r="I9" s="14">
        <v>2</v>
      </c>
      <c r="J9" s="15">
        <f t="shared" si="0"/>
        <v>2</v>
      </c>
      <c r="K9" s="14"/>
      <c r="L9" s="14"/>
    </row>
    <row r="10" spans="1:12" x14ac:dyDescent="0.2">
      <c r="A10" s="14">
        <v>7</v>
      </c>
      <c r="B10" s="16">
        <v>562108</v>
      </c>
      <c r="C10" s="16" t="s">
        <v>901</v>
      </c>
      <c r="D10" s="16">
        <v>1160</v>
      </c>
      <c r="E10" s="16" t="s">
        <v>99</v>
      </c>
      <c r="F10" s="16" t="s">
        <v>26</v>
      </c>
      <c r="G10" s="14"/>
      <c r="H10" s="14"/>
      <c r="I10" s="14">
        <v>2</v>
      </c>
      <c r="J10" s="15">
        <f t="shared" si="0"/>
        <v>2</v>
      </c>
      <c r="K10" s="14"/>
      <c r="L10" s="14"/>
    </row>
    <row r="11" spans="1:12" x14ac:dyDescent="0.2">
      <c r="A11" s="6">
        <v>8</v>
      </c>
      <c r="B11" s="1">
        <v>562111</v>
      </c>
      <c r="C11" s="1" t="s">
        <v>902</v>
      </c>
      <c r="D11" s="1">
        <v>1160</v>
      </c>
      <c r="E11" s="1" t="s">
        <v>434</v>
      </c>
      <c r="F11" s="1" t="s">
        <v>26</v>
      </c>
      <c r="G11" s="14"/>
      <c r="H11" s="14"/>
      <c r="I11" s="14">
        <v>2</v>
      </c>
      <c r="J11" s="15">
        <f t="shared" si="0"/>
        <v>2</v>
      </c>
      <c r="K11" s="14"/>
      <c r="L11" s="14"/>
    </row>
    <row r="12" spans="1:12" x14ac:dyDescent="0.2">
      <c r="A12" s="14">
        <v>9</v>
      </c>
      <c r="B12" s="16">
        <v>562117</v>
      </c>
      <c r="C12" s="16" t="s">
        <v>903</v>
      </c>
      <c r="D12" s="16">
        <v>1160</v>
      </c>
      <c r="E12" s="16" t="s">
        <v>92</v>
      </c>
      <c r="F12" s="16" t="s">
        <v>26</v>
      </c>
      <c r="G12" s="14"/>
      <c r="H12" s="14"/>
      <c r="I12" s="14">
        <v>2</v>
      </c>
      <c r="J12" s="15">
        <f t="shared" si="0"/>
        <v>2</v>
      </c>
      <c r="K12" s="14"/>
      <c r="L12" s="14"/>
    </row>
    <row r="13" spans="1:12" x14ac:dyDescent="0.2">
      <c r="A13" s="6">
        <v>10</v>
      </c>
      <c r="B13" s="1">
        <v>562120</v>
      </c>
      <c r="C13" s="1" t="s">
        <v>904</v>
      </c>
      <c r="D13" s="1">
        <v>1160</v>
      </c>
      <c r="E13" s="1" t="s">
        <v>454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562122</v>
      </c>
      <c r="C14" s="1" t="s">
        <v>479</v>
      </c>
      <c r="D14" s="1">
        <v>1160</v>
      </c>
      <c r="E14" s="1" t="s">
        <v>45</v>
      </c>
      <c r="F14" s="1" t="s">
        <v>26</v>
      </c>
      <c r="G14" s="2"/>
      <c r="H14" s="14"/>
      <c r="I14" s="14">
        <v>0</v>
      </c>
      <c r="J14" s="15">
        <f t="shared" si="0"/>
        <v>0</v>
      </c>
      <c r="K14" s="14"/>
      <c r="L14" s="14"/>
    </row>
    <row r="15" spans="1:12" x14ac:dyDescent="0.2">
      <c r="A15" s="14">
        <v>12</v>
      </c>
      <c r="B15" s="16">
        <v>562122</v>
      </c>
      <c r="C15" s="16" t="s">
        <v>479</v>
      </c>
      <c r="D15" s="16">
        <v>1160</v>
      </c>
      <c r="E15" s="16" t="s">
        <v>92</v>
      </c>
      <c r="F15" s="16" t="s">
        <v>26</v>
      </c>
      <c r="G15" s="14"/>
      <c r="H15" s="14"/>
      <c r="I15" s="14">
        <v>18</v>
      </c>
      <c r="J15" s="15">
        <f t="shared" si="0"/>
        <v>18</v>
      </c>
      <c r="K15" s="14"/>
      <c r="L15" s="14"/>
    </row>
    <row r="16" spans="1:12" x14ac:dyDescent="0.2">
      <c r="A16" s="6">
        <v>13</v>
      </c>
      <c r="B16" s="1">
        <v>562124</v>
      </c>
      <c r="C16" s="1" t="s">
        <v>905</v>
      </c>
      <c r="D16" s="1">
        <v>1160</v>
      </c>
      <c r="E16" s="1" t="s">
        <v>106</v>
      </c>
      <c r="F16" s="1" t="s">
        <v>26</v>
      </c>
      <c r="G16" s="14"/>
      <c r="H16" s="14"/>
      <c r="I16" s="14">
        <v>2</v>
      </c>
      <c r="J16" s="15">
        <f t="shared" si="0"/>
        <v>2</v>
      </c>
      <c r="K16" s="14"/>
      <c r="L16" s="14"/>
    </row>
    <row r="17" spans="1:12" x14ac:dyDescent="0.2">
      <c r="A17" s="6">
        <v>14</v>
      </c>
      <c r="B17" s="1">
        <v>562126</v>
      </c>
      <c r="C17" s="1" t="s">
        <v>906</v>
      </c>
      <c r="D17" s="1">
        <v>1160</v>
      </c>
      <c r="E17" s="1" t="s">
        <v>114</v>
      </c>
      <c r="F17" s="1" t="s">
        <v>26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562127</v>
      </c>
      <c r="C18" s="1" t="s">
        <v>907</v>
      </c>
      <c r="D18" s="1">
        <v>1160</v>
      </c>
      <c r="E18" s="1" t="s">
        <v>105</v>
      </c>
      <c r="F18" s="1" t="s">
        <v>26</v>
      </c>
      <c r="G18" s="14"/>
      <c r="H18" s="14"/>
      <c r="I18" s="14">
        <v>4</v>
      </c>
      <c r="J18" s="15">
        <f t="shared" si="0"/>
        <v>4</v>
      </c>
      <c r="K18" s="14"/>
      <c r="L18" s="14"/>
    </row>
    <row r="19" spans="1:12" x14ac:dyDescent="0.2">
      <c r="A19" s="6">
        <v>16</v>
      </c>
      <c r="B19" s="1">
        <v>562128</v>
      </c>
      <c r="C19" s="1" t="s">
        <v>908</v>
      </c>
      <c r="D19" s="1">
        <v>1160</v>
      </c>
      <c r="E19" s="1" t="s">
        <v>92</v>
      </c>
      <c r="F19" s="1" t="s">
        <v>26</v>
      </c>
      <c r="G19" s="14"/>
      <c r="H19" s="14"/>
      <c r="I19" s="14">
        <v>2</v>
      </c>
      <c r="J19" s="15">
        <f t="shared" si="0"/>
        <v>2</v>
      </c>
      <c r="K19" s="14"/>
      <c r="L19" s="14"/>
    </row>
    <row r="20" spans="1:12" x14ac:dyDescent="0.2">
      <c r="A20" s="14">
        <v>17</v>
      </c>
      <c r="B20" s="16">
        <v>562133</v>
      </c>
      <c r="C20" s="16" t="s">
        <v>909</v>
      </c>
      <c r="D20" s="16">
        <v>1160</v>
      </c>
      <c r="E20" s="16" t="s">
        <v>106</v>
      </c>
      <c r="F20" s="16" t="s">
        <v>26</v>
      </c>
      <c r="G20" s="14"/>
      <c r="H20" s="14"/>
      <c r="I20" s="14">
        <v>2</v>
      </c>
      <c r="J20" s="15">
        <f t="shared" si="0"/>
        <v>2</v>
      </c>
      <c r="K20" s="14"/>
      <c r="L20" s="14"/>
    </row>
    <row r="21" spans="1:12" x14ac:dyDescent="0.2">
      <c r="A21" s="6">
        <v>18</v>
      </c>
      <c r="B21" s="1">
        <v>562135</v>
      </c>
      <c r="C21" s="1" t="s">
        <v>910</v>
      </c>
      <c r="D21" s="1">
        <v>1160</v>
      </c>
      <c r="E21" s="1" t="s">
        <v>114</v>
      </c>
      <c r="F21" s="1" t="s">
        <v>26</v>
      </c>
      <c r="G21" s="14"/>
      <c r="H21" s="14"/>
      <c r="I21" s="14">
        <v>0</v>
      </c>
      <c r="J21" s="15">
        <f t="shared" si="0"/>
        <v>0</v>
      </c>
      <c r="K21" s="14"/>
      <c r="L21" s="14"/>
    </row>
    <row r="22" spans="1:12" x14ac:dyDescent="0.2">
      <c r="A22" s="6">
        <v>19</v>
      </c>
      <c r="B22" s="1">
        <v>562136</v>
      </c>
      <c r="C22" s="1" t="s">
        <v>911</v>
      </c>
      <c r="D22" s="1">
        <v>1160</v>
      </c>
      <c r="E22" s="1" t="s">
        <v>106</v>
      </c>
      <c r="F22" s="1" t="s">
        <v>26</v>
      </c>
      <c r="G22" s="14"/>
      <c r="H22" s="14"/>
      <c r="I22" s="14">
        <v>2</v>
      </c>
      <c r="J22" s="15">
        <f t="shared" si="0"/>
        <v>2</v>
      </c>
      <c r="K22" s="14"/>
      <c r="L22" s="14"/>
    </row>
    <row r="23" spans="1:12" x14ac:dyDescent="0.2">
      <c r="A23" s="6">
        <v>20</v>
      </c>
      <c r="B23" s="1">
        <v>562146</v>
      </c>
      <c r="C23" s="1" t="s">
        <v>912</v>
      </c>
      <c r="D23" s="1">
        <v>1160</v>
      </c>
      <c r="E23" s="1" t="s">
        <v>45</v>
      </c>
      <c r="F23" s="1" t="s">
        <v>26</v>
      </c>
      <c r="G23" s="14"/>
      <c r="H23" s="14"/>
      <c r="I23" s="14">
        <v>2</v>
      </c>
      <c r="J23" s="15">
        <f t="shared" si="0"/>
        <v>2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1141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562153</v>
      </c>
      <c r="C4" s="1" t="s">
        <v>913</v>
      </c>
      <c r="D4" s="1">
        <v>1160</v>
      </c>
      <c r="E4" s="1" t="s">
        <v>60</v>
      </c>
      <c r="F4" s="1" t="s">
        <v>26</v>
      </c>
      <c r="G4" s="14"/>
      <c r="H4" s="14"/>
      <c r="I4" s="14">
        <v>0</v>
      </c>
      <c r="J4" s="15">
        <f>SUM(G4:I4)</f>
        <v>0</v>
      </c>
      <c r="K4" s="14"/>
      <c r="L4" s="14"/>
    </row>
    <row r="5" spans="1:12" x14ac:dyDescent="0.2">
      <c r="A5" s="6">
        <v>2</v>
      </c>
      <c r="B5" s="1">
        <v>562156</v>
      </c>
      <c r="C5" s="1" t="s">
        <v>914</v>
      </c>
      <c r="D5" s="1">
        <v>1160</v>
      </c>
      <c r="E5" s="1" t="s">
        <v>92</v>
      </c>
      <c r="F5" s="1" t="s">
        <v>26</v>
      </c>
      <c r="G5" s="14"/>
      <c r="H5" s="14"/>
      <c r="I5" s="14">
        <v>2</v>
      </c>
      <c r="J5" s="15">
        <f t="shared" ref="J5:J23" si="0">SUM(G5:I5)</f>
        <v>2</v>
      </c>
      <c r="K5" s="14"/>
      <c r="L5" s="14"/>
    </row>
    <row r="6" spans="1:12" x14ac:dyDescent="0.2">
      <c r="A6" s="6">
        <v>3</v>
      </c>
      <c r="B6" s="1">
        <v>562162</v>
      </c>
      <c r="C6" s="1" t="s">
        <v>915</v>
      </c>
      <c r="D6" s="1">
        <v>1160</v>
      </c>
      <c r="E6" s="1" t="s">
        <v>92</v>
      </c>
      <c r="F6" s="1" t="s">
        <v>26</v>
      </c>
      <c r="G6" s="14"/>
      <c r="H6" s="14"/>
      <c r="I6" s="14">
        <v>2</v>
      </c>
      <c r="J6" s="15">
        <f t="shared" si="0"/>
        <v>2</v>
      </c>
      <c r="K6" s="14"/>
      <c r="L6" s="14"/>
    </row>
    <row r="7" spans="1:12" x14ac:dyDescent="0.2">
      <c r="A7" s="6">
        <v>4</v>
      </c>
      <c r="B7" s="1">
        <v>562166</v>
      </c>
      <c r="C7" s="1" t="s">
        <v>916</v>
      </c>
      <c r="D7" s="1">
        <v>1160</v>
      </c>
      <c r="E7" s="1" t="s">
        <v>434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562187</v>
      </c>
      <c r="C8" s="1" t="s">
        <v>283</v>
      </c>
      <c r="D8" s="1">
        <v>1160</v>
      </c>
      <c r="E8" s="1" t="s">
        <v>66</v>
      </c>
      <c r="F8" s="1" t="s">
        <v>26</v>
      </c>
      <c r="G8" s="14"/>
      <c r="H8" s="14"/>
      <c r="I8" s="14">
        <v>2</v>
      </c>
      <c r="J8" s="15">
        <f t="shared" si="0"/>
        <v>2</v>
      </c>
      <c r="K8" s="14"/>
      <c r="L8" s="14"/>
    </row>
    <row r="9" spans="1:12" x14ac:dyDescent="0.2">
      <c r="A9" s="6">
        <v>6</v>
      </c>
      <c r="B9" s="1">
        <v>562203</v>
      </c>
      <c r="C9" s="1" t="s">
        <v>917</v>
      </c>
      <c r="D9" s="1">
        <v>1160</v>
      </c>
      <c r="E9" s="1" t="s">
        <v>434</v>
      </c>
      <c r="F9" s="1" t="s">
        <v>26</v>
      </c>
      <c r="G9" s="14"/>
      <c r="H9" s="14"/>
      <c r="I9" s="14">
        <v>0</v>
      </c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562204</v>
      </c>
      <c r="C10" s="16" t="s">
        <v>918</v>
      </c>
      <c r="D10" s="16">
        <v>1160</v>
      </c>
      <c r="E10" s="16" t="s">
        <v>66</v>
      </c>
      <c r="F10" s="16" t="s">
        <v>26</v>
      </c>
      <c r="G10" s="14"/>
      <c r="H10" s="14"/>
      <c r="I10" s="14">
        <v>0</v>
      </c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562204</v>
      </c>
      <c r="C11" s="1" t="s">
        <v>918</v>
      </c>
      <c r="D11" s="1">
        <v>1160</v>
      </c>
      <c r="E11" s="1" t="s">
        <v>434</v>
      </c>
      <c r="F11" s="1" t="s">
        <v>26</v>
      </c>
      <c r="G11" s="14"/>
      <c r="H11" s="14"/>
      <c r="I11" s="14">
        <v>2</v>
      </c>
      <c r="J11" s="15">
        <f t="shared" si="0"/>
        <v>2</v>
      </c>
      <c r="K11" s="14"/>
      <c r="L11" s="14"/>
    </row>
    <row r="12" spans="1:12" x14ac:dyDescent="0.2">
      <c r="A12" s="14">
        <v>9</v>
      </c>
      <c r="B12" s="16">
        <v>562210</v>
      </c>
      <c r="C12" s="16" t="s">
        <v>919</v>
      </c>
      <c r="D12" s="16">
        <v>1160</v>
      </c>
      <c r="E12" s="16" t="s">
        <v>106</v>
      </c>
      <c r="F12" s="16" t="s">
        <v>26</v>
      </c>
      <c r="G12" s="14"/>
      <c r="H12" s="14"/>
      <c r="I12" s="14">
        <v>2</v>
      </c>
      <c r="J12" s="15">
        <f t="shared" si="0"/>
        <v>2</v>
      </c>
      <c r="K12" s="14"/>
      <c r="L12" s="14"/>
    </row>
    <row r="13" spans="1:12" x14ac:dyDescent="0.2">
      <c r="A13" s="6">
        <v>10</v>
      </c>
      <c r="B13" s="1">
        <v>562230</v>
      </c>
      <c r="C13" s="1" t="s">
        <v>920</v>
      </c>
      <c r="D13" s="1">
        <v>1160</v>
      </c>
      <c r="E13" s="1" t="s">
        <v>295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562231</v>
      </c>
      <c r="C14" s="1" t="s">
        <v>921</v>
      </c>
      <c r="D14" s="1">
        <v>1160</v>
      </c>
      <c r="E14" s="1" t="s">
        <v>51</v>
      </c>
      <c r="F14" s="1" t="s">
        <v>52</v>
      </c>
      <c r="G14" s="2"/>
      <c r="H14" s="14"/>
      <c r="I14" s="14">
        <v>0</v>
      </c>
      <c r="J14" s="15">
        <f t="shared" si="0"/>
        <v>0</v>
      </c>
      <c r="K14" s="14"/>
      <c r="L14" s="14"/>
    </row>
    <row r="15" spans="1:12" x14ac:dyDescent="0.2">
      <c r="A15" s="14">
        <v>12</v>
      </c>
      <c r="B15" s="16">
        <v>562324</v>
      </c>
      <c r="C15" s="16" t="s">
        <v>922</v>
      </c>
      <c r="D15" s="16">
        <v>1160</v>
      </c>
      <c r="E15" s="16" t="s">
        <v>454</v>
      </c>
      <c r="F15" s="16" t="s">
        <v>26</v>
      </c>
      <c r="G15" s="14"/>
      <c r="H15" s="14"/>
      <c r="I15" s="14">
        <v>0</v>
      </c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562343</v>
      </c>
      <c r="C16" s="1" t="s">
        <v>923</v>
      </c>
      <c r="D16" s="1">
        <v>1160</v>
      </c>
      <c r="E16" s="1" t="s">
        <v>92</v>
      </c>
      <c r="F16" s="1" t="s">
        <v>26</v>
      </c>
      <c r="G16" s="14"/>
      <c r="H16" s="14"/>
      <c r="I16" s="14">
        <v>2</v>
      </c>
      <c r="J16" s="15">
        <f t="shared" si="0"/>
        <v>2</v>
      </c>
      <c r="K16" s="14"/>
      <c r="L16" s="14"/>
    </row>
    <row r="17" spans="1:12" x14ac:dyDescent="0.2">
      <c r="A17" s="6">
        <v>14</v>
      </c>
      <c r="B17" s="1">
        <v>562360</v>
      </c>
      <c r="C17" s="1" t="s">
        <v>924</v>
      </c>
      <c r="D17" s="1">
        <v>1160</v>
      </c>
      <c r="E17" s="1" t="s">
        <v>38</v>
      </c>
      <c r="F17" s="1" t="s">
        <v>26</v>
      </c>
      <c r="G17" s="14"/>
      <c r="H17" s="14"/>
      <c r="I17" s="14">
        <v>2</v>
      </c>
      <c r="J17" s="15">
        <f t="shared" si="0"/>
        <v>2</v>
      </c>
      <c r="K17" s="14"/>
      <c r="L17" s="14"/>
    </row>
    <row r="18" spans="1:12" x14ac:dyDescent="0.2">
      <c r="A18" s="6">
        <v>15</v>
      </c>
      <c r="B18" s="1">
        <v>562386</v>
      </c>
      <c r="C18" s="1" t="s">
        <v>925</v>
      </c>
      <c r="D18" s="1">
        <v>1160</v>
      </c>
      <c r="E18" s="1" t="s">
        <v>66</v>
      </c>
      <c r="F18" s="1" t="s">
        <v>26</v>
      </c>
      <c r="G18" s="14"/>
      <c r="H18" s="14"/>
      <c r="I18" s="14">
        <v>2</v>
      </c>
      <c r="J18" s="15">
        <f t="shared" si="0"/>
        <v>2</v>
      </c>
      <c r="K18" s="14"/>
      <c r="L18" s="14"/>
    </row>
    <row r="19" spans="1:12" x14ac:dyDescent="0.2">
      <c r="A19" s="6">
        <v>16</v>
      </c>
      <c r="B19" s="1">
        <v>562387</v>
      </c>
      <c r="C19" s="1" t="s">
        <v>926</v>
      </c>
      <c r="D19" s="1">
        <v>1160</v>
      </c>
      <c r="E19" s="1" t="s">
        <v>66</v>
      </c>
      <c r="F19" s="1" t="s">
        <v>26</v>
      </c>
      <c r="G19" s="14"/>
      <c r="H19" s="14"/>
      <c r="I19" s="14">
        <v>2</v>
      </c>
      <c r="J19" s="15">
        <f t="shared" si="0"/>
        <v>2</v>
      </c>
      <c r="K19" s="14"/>
      <c r="L19" s="14"/>
    </row>
    <row r="20" spans="1:12" x14ac:dyDescent="0.2">
      <c r="A20" s="14">
        <v>17</v>
      </c>
      <c r="B20" s="16">
        <v>562414</v>
      </c>
      <c r="C20" s="16" t="s">
        <v>927</v>
      </c>
      <c r="D20" s="16">
        <v>1160</v>
      </c>
      <c r="E20" s="16" t="s">
        <v>92</v>
      </c>
      <c r="F20" s="16" t="s">
        <v>26</v>
      </c>
      <c r="G20" s="14"/>
      <c r="H20" s="14"/>
      <c r="I20" s="14">
        <v>2</v>
      </c>
      <c r="J20" s="15">
        <f t="shared" si="0"/>
        <v>2</v>
      </c>
      <c r="K20" s="14"/>
      <c r="L20" s="14"/>
    </row>
    <row r="21" spans="1:12" x14ac:dyDescent="0.2">
      <c r="A21" s="6">
        <v>18</v>
      </c>
      <c r="B21" s="1">
        <v>562415</v>
      </c>
      <c r="C21" s="1" t="s">
        <v>542</v>
      </c>
      <c r="D21" s="1">
        <v>1160</v>
      </c>
      <c r="E21" s="1" t="s">
        <v>92</v>
      </c>
      <c r="F21" s="1" t="s">
        <v>26</v>
      </c>
      <c r="G21" s="14"/>
      <c r="H21" s="14"/>
      <c r="I21" s="14">
        <v>2</v>
      </c>
      <c r="J21" s="15">
        <f t="shared" si="0"/>
        <v>2</v>
      </c>
      <c r="K21" s="14"/>
      <c r="L21" s="14"/>
    </row>
    <row r="22" spans="1:12" x14ac:dyDescent="0.2">
      <c r="A22" s="6">
        <v>19</v>
      </c>
      <c r="B22" s="1">
        <v>562417</v>
      </c>
      <c r="C22" s="1" t="s">
        <v>928</v>
      </c>
      <c r="D22" s="1">
        <v>1160</v>
      </c>
      <c r="E22" s="1" t="s">
        <v>92</v>
      </c>
      <c r="F22" s="1" t="s">
        <v>26</v>
      </c>
      <c r="G22" s="14"/>
      <c r="H22" s="14"/>
      <c r="I22" s="14">
        <v>2</v>
      </c>
      <c r="J22" s="15">
        <f t="shared" si="0"/>
        <v>2</v>
      </c>
      <c r="K22" s="14"/>
      <c r="L22" s="14"/>
    </row>
    <row r="23" spans="1:12" x14ac:dyDescent="0.2">
      <c r="A23" s="6">
        <v>20</v>
      </c>
      <c r="B23" s="1">
        <v>562423</v>
      </c>
      <c r="C23" s="1" t="s">
        <v>929</v>
      </c>
      <c r="D23" s="1">
        <v>1160</v>
      </c>
      <c r="E23" s="1" t="s">
        <v>92</v>
      </c>
      <c r="F23" s="1" t="s">
        <v>26</v>
      </c>
      <c r="G23" s="14"/>
      <c r="H23" s="14"/>
      <c r="I23" s="14">
        <v>2</v>
      </c>
      <c r="J23" s="15">
        <f t="shared" si="0"/>
        <v>2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1142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562431</v>
      </c>
      <c r="C4" s="1" t="s">
        <v>930</v>
      </c>
      <c r="D4" s="1">
        <v>1160</v>
      </c>
      <c r="E4" s="1" t="s">
        <v>92</v>
      </c>
      <c r="F4" s="1" t="s">
        <v>26</v>
      </c>
      <c r="G4" s="14"/>
      <c r="H4" s="14"/>
      <c r="I4" s="14">
        <v>2</v>
      </c>
      <c r="J4" s="15">
        <f>SUM(G4:I4)</f>
        <v>2</v>
      </c>
      <c r="K4" s="14"/>
      <c r="L4" s="14"/>
    </row>
    <row r="5" spans="1:12" x14ac:dyDescent="0.2">
      <c r="A5" s="6">
        <v>2</v>
      </c>
      <c r="B5" s="1">
        <v>562433</v>
      </c>
      <c r="C5" s="1" t="s">
        <v>931</v>
      </c>
      <c r="D5" s="1">
        <v>1160</v>
      </c>
      <c r="E5" s="1" t="s">
        <v>92</v>
      </c>
      <c r="F5" s="1" t="s">
        <v>26</v>
      </c>
      <c r="G5" s="14"/>
      <c r="H5" s="14"/>
      <c r="I5" s="14">
        <v>2</v>
      </c>
      <c r="J5" s="15">
        <f t="shared" ref="J5:J23" si="0">SUM(G5:I5)</f>
        <v>2</v>
      </c>
      <c r="K5" s="14"/>
      <c r="L5" s="14"/>
    </row>
    <row r="6" spans="1:12" x14ac:dyDescent="0.2">
      <c r="A6" s="6">
        <v>3</v>
      </c>
      <c r="B6" s="1">
        <v>562476</v>
      </c>
      <c r="C6" s="1" t="s">
        <v>932</v>
      </c>
      <c r="D6" s="1">
        <v>1160</v>
      </c>
      <c r="E6" s="1" t="s">
        <v>72</v>
      </c>
      <c r="F6" s="1" t="s">
        <v>26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562476</v>
      </c>
      <c r="C7" s="1" t="s">
        <v>932</v>
      </c>
      <c r="D7" s="1">
        <v>1160</v>
      </c>
      <c r="E7" s="1" t="s">
        <v>292</v>
      </c>
      <c r="F7" s="1" t="s">
        <v>47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562491</v>
      </c>
      <c r="C8" s="1" t="s">
        <v>933</v>
      </c>
      <c r="D8" s="1">
        <v>1160</v>
      </c>
      <c r="E8" s="1" t="s">
        <v>134</v>
      </c>
      <c r="F8" s="1" t="s">
        <v>47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562504</v>
      </c>
      <c r="C9" s="1" t="s">
        <v>399</v>
      </c>
      <c r="D9" s="1">
        <v>1160</v>
      </c>
      <c r="E9" s="1" t="s">
        <v>72</v>
      </c>
      <c r="F9" s="1" t="s">
        <v>26</v>
      </c>
      <c r="G9" s="14"/>
      <c r="H9" s="14"/>
      <c r="I9" s="14">
        <v>0</v>
      </c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562504</v>
      </c>
      <c r="C10" s="16" t="s">
        <v>399</v>
      </c>
      <c r="D10" s="16">
        <v>1160</v>
      </c>
      <c r="E10" s="16" t="s">
        <v>292</v>
      </c>
      <c r="F10" s="16" t="s">
        <v>47</v>
      </c>
      <c r="G10" s="14"/>
      <c r="H10" s="14"/>
      <c r="I10" s="14">
        <v>0</v>
      </c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562692</v>
      </c>
      <c r="C11" s="1" t="s">
        <v>934</v>
      </c>
      <c r="D11" s="1">
        <v>1160</v>
      </c>
      <c r="E11" s="1" t="s">
        <v>38</v>
      </c>
      <c r="F11" s="1" t="s">
        <v>26</v>
      </c>
      <c r="G11" s="14"/>
      <c r="H11" s="14"/>
      <c r="I11" s="14">
        <v>2</v>
      </c>
      <c r="J11" s="15">
        <f t="shared" si="0"/>
        <v>2</v>
      </c>
      <c r="K11" s="14"/>
      <c r="L11" s="14"/>
    </row>
    <row r="12" spans="1:12" x14ac:dyDescent="0.2">
      <c r="A12" s="14">
        <v>9</v>
      </c>
      <c r="B12" s="16">
        <v>562702</v>
      </c>
      <c r="C12" s="16" t="s">
        <v>935</v>
      </c>
      <c r="D12" s="16">
        <v>1160</v>
      </c>
      <c r="E12" s="16" t="s">
        <v>134</v>
      </c>
      <c r="F12" s="16" t="s">
        <v>47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562732</v>
      </c>
      <c r="C13" s="1" t="s">
        <v>936</v>
      </c>
      <c r="D13" s="1">
        <v>1160</v>
      </c>
      <c r="E13" s="1" t="s">
        <v>25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562762</v>
      </c>
      <c r="C14" s="1" t="s">
        <v>937</v>
      </c>
      <c r="D14" s="1">
        <v>1160</v>
      </c>
      <c r="E14" s="1" t="s">
        <v>106</v>
      </c>
      <c r="F14" s="1" t="s">
        <v>26</v>
      </c>
      <c r="G14" s="2"/>
      <c r="H14" s="14"/>
      <c r="I14" s="14">
        <v>2</v>
      </c>
      <c r="J14" s="15">
        <f t="shared" si="0"/>
        <v>2</v>
      </c>
      <c r="K14" s="14"/>
      <c r="L14" s="14"/>
    </row>
    <row r="15" spans="1:12" x14ac:dyDescent="0.2">
      <c r="A15" s="14">
        <v>12</v>
      </c>
      <c r="B15" s="16">
        <v>562763</v>
      </c>
      <c r="C15" s="16" t="s">
        <v>399</v>
      </c>
      <c r="D15" s="16">
        <v>1160</v>
      </c>
      <c r="E15" s="16" t="s">
        <v>106</v>
      </c>
      <c r="F15" s="16" t="s">
        <v>26</v>
      </c>
      <c r="G15" s="14"/>
      <c r="H15" s="14"/>
      <c r="I15" s="14">
        <v>4</v>
      </c>
      <c r="J15" s="15">
        <f t="shared" si="0"/>
        <v>4</v>
      </c>
      <c r="K15" s="14"/>
      <c r="L15" s="14"/>
    </row>
    <row r="16" spans="1:12" x14ac:dyDescent="0.2">
      <c r="A16" s="6">
        <v>13</v>
      </c>
      <c r="B16" s="1">
        <v>562786</v>
      </c>
      <c r="C16" s="1" t="s">
        <v>935</v>
      </c>
      <c r="D16" s="1">
        <v>1160</v>
      </c>
      <c r="E16" s="1" t="s">
        <v>134</v>
      </c>
      <c r="F16" s="1" t="s">
        <v>47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562788</v>
      </c>
      <c r="C17" s="1" t="s">
        <v>370</v>
      </c>
      <c r="D17" s="1">
        <v>1160</v>
      </c>
      <c r="E17" s="1" t="s">
        <v>134</v>
      </c>
      <c r="F17" s="1" t="s">
        <v>47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562802</v>
      </c>
      <c r="C18" s="1" t="s">
        <v>938</v>
      </c>
      <c r="D18" s="1">
        <v>1160</v>
      </c>
      <c r="E18" s="1" t="s">
        <v>134</v>
      </c>
      <c r="F18" s="1" t="s">
        <v>47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562806</v>
      </c>
      <c r="C19" s="1" t="s">
        <v>458</v>
      </c>
      <c r="D19" s="1">
        <v>1160</v>
      </c>
      <c r="E19" s="1" t="s">
        <v>134</v>
      </c>
      <c r="F19" s="1" t="s">
        <v>47</v>
      </c>
      <c r="G19" s="14"/>
      <c r="H19" s="14"/>
      <c r="I19" s="14">
        <v>0</v>
      </c>
      <c r="J19" s="15">
        <f t="shared" si="0"/>
        <v>0</v>
      </c>
      <c r="K19" s="14"/>
      <c r="L19" s="14"/>
    </row>
    <row r="20" spans="1:12" x14ac:dyDescent="0.2">
      <c r="A20" s="14">
        <v>17</v>
      </c>
      <c r="B20" s="16">
        <v>562817</v>
      </c>
      <c r="C20" s="16" t="s">
        <v>939</v>
      </c>
      <c r="D20" s="16">
        <v>1160</v>
      </c>
      <c r="E20" s="16" t="s">
        <v>105</v>
      </c>
      <c r="F20" s="16" t="s">
        <v>26</v>
      </c>
      <c r="G20" s="14"/>
      <c r="H20" s="14"/>
      <c r="I20" s="14">
        <v>2</v>
      </c>
      <c r="J20" s="15">
        <f t="shared" si="0"/>
        <v>2</v>
      </c>
      <c r="K20" s="14"/>
      <c r="L20" s="14"/>
    </row>
    <row r="21" spans="1:12" x14ac:dyDescent="0.2">
      <c r="A21" s="6">
        <v>18</v>
      </c>
      <c r="B21" s="1">
        <v>562820</v>
      </c>
      <c r="C21" s="1" t="s">
        <v>283</v>
      </c>
      <c r="D21" s="1">
        <v>1160</v>
      </c>
      <c r="E21" s="1" t="s">
        <v>113</v>
      </c>
      <c r="F21" s="1" t="s">
        <v>26</v>
      </c>
      <c r="G21" s="14"/>
      <c r="H21" s="14"/>
      <c r="I21" s="14">
        <v>2</v>
      </c>
      <c r="J21" s="15">
        <f t="shared" si="0"/>
        <v>2</v>
      </c>
      <c r="K21" s="14"/>
      <c r="L21" s="14"/>
    </row>
    <row r="22" spans="1:12" x14ac:dyDescent="0.2">
      <c r="A22" s="6">
        <v>19</v>
      </c>
      <c r="B22" s="1">
        <v>562822</v>
      </c>
      <c r="C22" s="1" t="s">
        <v>940</v>
      </c>
      <c r="D22" s="1">
        <v>1160</v>
      </c>
      <c r="E22" s="1" t="s">
        <v>113</v>
      </c>
      <c r="F22" s="1" t="s">
        <v>26</v>
      </c>
      <c r="G22" s="14"/>
      <c r="H22" s="14"/>
      <c r="I22" s="14">
        <v>10</v>
      </c>
      <c r="J22" s="15">
        <f t="shared" si="0"/>
        <v>10</v>
      </c>
      <c r="K22" s="14"/>
      <c r="L22" s="14"/>
    </row>
    <row r="23" spans="1:12" x14ac:dyDescent="0.2">
      <c r="A23" s="6">
        <v>20</v>
      </c>
      <c r="B23" s="1">
        <v>562833</v>
      </c>
      <c r="C23" s="1" t="s">
        <v>941</v>
      </c>
      <c r="D23" s="1">
        <v>1160</v>
      </c>
      <c r="E23" s="1" t="s">
        <v>113</v>
      </c>
      <c r="F23" s="1" t="s">
        <v>26</v>
      </c>
      <c r="G23" s="14"/>
      <c r="H23" s="14"/>
      <c r="I23" s="14">
        <v>2</v>
      </c>
      <c r="J23" s="15">
        <f t="shared" si="0"/>
        <v>2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1143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562924</v>
      </c>
      <c r="C4" s="1" t="s">
        <v>425</v>
      </c>
      <c r="D4" s="1">
        <v>1160</v>
      </c>
      <c r="E4" s="1" t="s">
        <v>107</v>
      </c>
      <c r="F4" s="1" t="s">
        <v>26</v>
      </c>
      <c r="G4" s="14"/>
      <c r="H4" s="14"/>
      <c r="I4" s="14">
        <v>6</v>
      </c>
      <c r="J4" s="15">
        <f>SUM(G4:I4)</f>
        <v>6</v>
      </c>
      <c r="K4" s="14"/>
      <c r="L4" s="14"/>
    </row>
    <row r="5" spans="1:12" x14ac:dyDescent="0.2">
      <c r="A5" s="6">
        <v>2</v>
      </c>
      <c r="B5" s="1">
        <v>562930</v>
      </c>
      <c r="C5" s="1" t="s">
        <v>942</v>
      </c>
      <c r="D5" s="1">
        <v>1160</v>
      </c>
      <c r="E5" s="1" t="s">
        <v>107</v>
      </c>
      <c r="F5" s="1" t="s">
        <v>26</v>
      </c>
      <c r="G5" s="14"/>
      <c r="H5" s="14"/>
      <c r="I5" s="14">
        <v>2</v>
      </c>
      <c r="J5" s="15">
        <f t="shared" ref="J5:J23" si="0">SUM(G5:I5)</f>
        <v>2</v>
      </c>
      <c r="K5" s="14"/>
      <c r="L5" s="14"/>
    </row>
    <row r="6" spans="1:12" x14ac:dyDescent="0.2">
      <c r="A6" s="6">
        <v>3</v>
      </c>
      <c r="B6" s="1">
        <v>562932</v>
      </c>
      <c r="C6" s="1" t="s">
        <v>943</v>
      </c>
      <c r="D6" s="1">
        <v>1160</v>
      </c>
      <c r="E6" s="1" t="s">
        <v>107</v>
      </c>
      <c r="F6" s="1" t="s">
        <v>26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562932</v>
      </c>
      <c r="C7" s="1" t="s">
        <v>943</v>
      </c>
      <c r="D7" s="1">
        <v>1160</v>
      </c>
      <c r="E7" s="1" t="s">
        <v>446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562933</v>
      </c>
      <c r="C8" s="1" t="s">
        <v>387</v>
      </c>
      <c r="D8" s="1">
        <v>1160</v>
      </c>
      <c r="E8" s="1" t="s">
        <v>107</v>
      </c>
      <c r="F8" s="1" t="s">
        <v>26</v>
      </c>
      <c r="G8" s="14"/>
      <c r="H8" s="14"/>
      <c r="I8" s="14">
        <v>2</v>
      </c>
      <c r="J8" s="15">
        <f t="shared" si="0"/>
        <v>2</v>
      </c>
      <c r="K8" s="14"/>
      <c r="L8" s="14"/>
    </row>
    <row r="9" spans="1:12" x14ac:dyDescent="0.2">
      <c r="A9" s="6">
        <v>6</v>
      </c>
      <c r="B9" s="1">
        <v>562934</v>
      </c>
      <c r="C9" s="1" t="s">
        <v>944</v>
      </c>
      <c r="D9" s="1">
        <v>1160</v>
      </c>
      <c r="E9" s="1" t="s">
        <v>107</v>
      </c>
      <c r="F9" s="1" t="s">
        <v>26</v>
      </c>
      <c r="G9" s="14"/>
      <c r="H9" s="14"/>
      <c r="I9" s="14">
        <v>2</v>
      </c>
      <c r="J9" s="15">
        <f t="shared" si="0"/>
        <v>2</v>
      </c>
      <c r="K9" s="14"/>
      <c r="L9" s="14"/>
    </row>
    <row r="10" spans="1:12" x14ac:dyDescent="0.2">
      <c r="A10" s="14">
        <v>7</v>
      </c>
      <c r="B10" s="16">
        <v>562960</v>
      </c>
      <c r="C10" s="16" t="s">
        <v>945</v>
      </c>
      <c r="D10" s="16">
        <v>1160</v>
      </c>
      <c r="E10" s="16" t="s">
        <v>295</v>
      </c>
      <c r="F10" s="16" t="s">
        <v>26</v>
      </c>
      <c r="G10" s="14"/>
      <c r="H10" s="14"/>
      <c r="I10" s="14">
        <v>0</v>
      </c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562966</v>
      </c>
      <c r="C11" s="1" t="s">
        <v>387</v>
      </c>
      <c r="D11" s="1">
        <v>1160</v>
      </c>
      <c r="E11" s="1" t="s">
        <v>446</v>
      </c>
      <c r="F11" s="1" t="s">
        <v>26</v>
      </c>
      <c r="G11" s="14"/>
      <c r="H11" s="14"/>
      <c r="I11" s="14">
        <v>0</v>
      </c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562967</v>
      </c>
      <c r="C12" s="16" t="s">
        <v>30</v>
      </c>
      <c r="D12" s="16">
        <v>1160</v>
      </c>
      <c r="E12" s="16" t="s">
        <v>446</v>
      </c>
      <c r="F12" s="16" t="s">
        <v>26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562973</v>
      </c>
      <c r="C13" s="1" t="s">
        <v>946</v>
      </c>
      <c r="D13" s="1">
        <v>1160</v>
      </c>
      <c r="E13" s="1" t="s">
        <v>295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562977</v>
      </c>
      <c r="C14" s="1" t="s">
        <v>947</v>
      </c>
      <c r="D14" s="1">
        <v>1160</v>
      </c>
      <c r="E14" s="1" t="s">
        <v>105</v>
      </c>
      <c r="F14" s="1" t="s">
        <v>26</v>
      </c>
      <c r="G14" s="2"/>
      <c r="H14" s="14"/>
      <c r="I14" s="14">
        <v>2</v>
      </c>
      <c r="J14" s="15">
        <f t="shared" si="0"/>
        <v>2</v>
      </c>
      <c r="K14" s="14"/>
      <c r="L14" s="14"/>
    </row>
    <row r="15" spans="1:12" x14ac:dyDescent="0.2">
      <c r="A15" s="14">
        <v>12</v>
      </c>
      <c r="B15" s="16">
        <v>563053</v>
      </c>
      <c r="C15" s="16" t="s">
        <v>287</v>
      </c>
      <c r="D15" s="16">
        <v>1160</v>
      </c>
      <c r="E15" s="16" t="s">
        <v>108</v>
      </c>
      <c r="F15" s="16" t="s">
        <v>26</v>
      </c>
      <c r="G15" s="14"/>
      <c r="H15" s="14"/>
      <c r="I15" s="14">
        <v>2</v>
      </c>
      <c r="J15" s="15">
        <f t="shared" si="0"/>
        <v>2</v>
      </c>
      <c r="K15" s="14"/>
      <c r="L15" s="14"/>
    </row>
    <row r="16" spans="1:12" x14ac:dyDescent="0.2">
      <c r="A16" s="6">
        <v>13</v>
      </c>
      <c r="B16" s="1">
        <v>563063</v>
      </c>
      <c r="C16" s="1" t="s">
        <v>948</v>
      </c>
      <c r="D16" s="1">
        <v>1160</v>
      </c>
      <c r="E16" s="1" t="s">
        <v>67</v>
      </c>
      <c r="F16" s="1" t="s">
        <v>26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563063</v>
      </c>
      <c r="C17" s="1" t="s">
        <v>948</v>
      </c>
      <c r="D17" s="1">
        <v>1160</v>
      </c>
      <c r="E17" s="1" t="s">
        <v>108</v>
      </c>
      <c r="F17" s="1" t="s">
        <v>26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563063</v>
      </c>
      <c r="C18" s="1" t="s">
        <v>948</v>
      </c>
      <c r="D18" s="1">
        <v>1160</v>
      </c>
      <c r="E18" s="1" t="s">
        <v>74</v>
      </c>
      <c r="F18" s="1" t="s">
        <v>26</v>
      </c>
      <c r="G18" s="14"/>
      <c r="H18" s="14"/>
      <c r="I18" s="14">
        <v>44</v>
      </c>
      <c r="J18" s="15">
        <f t="shared" si="0"/>
        <v>44</v>
      </c>
      <c r="K18" s="14"/>
      <c r="L18" s="14"/>
    </row>
    <row r="19" spans="1:12" x14ac:dyDescent="0.2">
      <c r="A19" s="6">
        <v>16</v>
      </c>
      <c r="B19" s="1">
        <v>563065</v>
      </c>
      <c r="C19" s="1" t="s">
        <v>287</v>
      </c>
      <c r="D19" s="1">
        <v>1160</v>
      </c>
      <c r="E19" s="1" t="s">
        <v>93</v>
      </c>
      <c r="F19" s="1" t="s">
        <v>26</v>
      </c>
      <c r="G19" s="14"/>
      <c r="H19" s="14"/>
      <c r="I19" s="14">
        <v>0</v>
      </c>
      <c r="J19" s="15">
        <f t="shared" si="0"/>
        <v>0</v>
      </c>
      <c r="K19" s="14"/>
      <c r="L19" s="14"/>
    </row>
    <row r="20" spans="1:12" x14ac:dyDescent="0.2">
      <c r="A20" s="14">
        <v>17</v>
      </c>
      <c r="B20" s="16">
        <v>563071</v>
      </c>
      <c r="C20" s="16" t="s">
        <v>432</v>
      </c>
      <c r="D20" s="16">
        <v>1160</v>
      </c>
      <c r="E20" s="16" t="s">
        <v>108</v>
      </c>
      <c r="F20" s="16" t="s">
        <v>26</v>
      </c>
      <c r="G20" s="14"/>
      <c r="H20" s="14"/>
      <c r="I20" s="14">
        <v>4</v>
      </c>
      <c r="J20" s="15">
        <f t="shared" si="0"/>
        <v>4</v>
      </c>
      <c r="K20" s="14"/>
      <c r="L20" s="14"/>
    </row>
    <row r="21" spans="1:12" x14ac:dyDescent="0.2">
      <c r="A21" s="6">
        <v>18</v>
      </c>
      <c r="B21" s="1">
        <v>563080</v>
      </c>
      <c r="C21" s="1" t="s">
        <v>949</v>
      </c>
      <c r="D21" s="1">
        <v>1160</v>
      </c>
      <c r="E21" s="1" t="s">
        <v>25</v>
      </c>
      <c r="F21" s="1" t="s">
        <v>26</v>
      </c>
      <c r="G21" s="14"/>
      <c r="H21" s="14"/>
      <c r="I21" s="14">
        <v>0</v>
      </c>
      <c r="J21" s="15">
        <f t="shared" si="0"/>
        <v>0</v>
      </c>
      <c r="K21" s="14"/>
      <c r="L21" s="14"/>
    </row>
    <row r="22" spans="1:12" x14ac:dyDescent="0.2">
      <c r="A22" s="6">
        <v>19</v>
      </c>
      <c r="B22" s="1">
        <v>563082</v>
      </c>
      <c r="C22" s="1" t="s">
        <v>950</v>
      </c>
      <c r="D22" s="1">
        <v>1160</v>
      </c>
      <c r="E22" s="1" t="s">
        <v>25</v>
      </c>
      <c r="F22" s="1" t="s">
        <v>26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563100</v>
      </c>
      <c r="C23" s="1" t="s">
        <v>463</v>
      </c>
      <c r="D23" s="1">
        <v>1160</v>
      </c>
      <c r="E23" s="1" t="s">
        <v>67</v>
      </c>
      <c r="F23" s="1" t="s">
        <v>26</v>
      </c>
      <c r="G23" s="14"/>
      <c r="H23" s="14"/>
      <c r="I23" s="14">
        <v>4</v>
      </c>
      <c r="J23" s="15">
        <f t="shared" si="0"/>
        <v>4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1144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>
    <tabColor rgb="FF92D050"/>
  </sheetPr>
  <dimension ref="A2:L32"/>
  <sheetViews>
    <sheetView zoomScale="90" zoomScaleNormal="90" workbookViewId="0">
      <selection activeCell="I23" sqref="I23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563101</v>
      </c>
      <c r="C4" s="1" t="s">
        <v>884</v>
      </c>
      <c r="D4" s="1">
        <v>1160</v>
      </c>
      <c r="E4" s="1" t="s">
        <v>67</v>
      </c>
      <c r="F4" s="1" t="s">
        <v>26</v>
      </c>
      <c r="G4" s="14"/>
      <c r="H4" s="14"/>
      <c r="I4" s="14">
        <v>4</v>
      </c>
      <c r="J4" s="15">
        <f>SUM(G4:I4)</f>
        <v>4</v>
      </c>
      <c r="K4" s="14"/>
      <c r="L4" s="14"/>
    </row>
    <row r="5" spans="1:12" x14ac:dyDescent="0.2">
      <c r="A5" s="6">
        <v>2</v>
      </c>
      <c r="B5" s="1">
        <v>563104</v>
      </c>
      <c r="C5" s="1" t="s">
        <v>951</v>
      </c>
      <c r="D5" s="1">
        <v>1160</v>
      </c>
      <c r="E5" s="1" t="s">
        <v>67</v>
      </c>
      <c r="F5" s="1" t="s">
        <v>26</v>
      </c>
      <c r="G5" s="14"/>
      <c r="H5" s="14"/>
      <c r="I5" s="14">
        <v>4</v>
      </c>
      <c r="J5" s="15">
        <f t="shared" ref="J5:J23" si="0">SUM(G5:I5)</f>
        <v>4</v>
      </c>
      <c r="K5" s="14"/>
      <c r="L5" s="14"/>
    </row>
    <row r="6" spans="1:12" x14ac:dyDescent="0.2">
      <c r="A6" s="6">
        <v>3</v>
      </c>
      <c r="B6" s="1">
        <v>563105</v>
      </c>
      <c r="C6" s="1" t="s">
        <v>952</v>
      </c>
      <c r="D6" s="1">
        <v>1160</v>
      </c>
      <c r="E6" s="1" t="s">
        <v>116</v>
      </c>
      <c r="F6" s="1" t="s">
        <v>26</v>
      </c>
      <c r="G6" s="14"/>
      <c r="H6" s="14"/>
      <c r="I6" s="14">
        <v>1</v>
      </c>
      <c r="J6" s="15">
        <f t="shared" si="0"/>
        <v>1</v>
      </c>
      <c r="K6" s="14"/>
      <c r="L6" s="14"/>
    </row>
    <row r="7" spans="1:12" x14ac:dyDescent="0.2">
      <c r="A7" s="6">
        <v>4</v>
      </c>
      <c r="B7" s="1">
        <v>563106</v>
      </c>
      <c r="C7" s="1" t="s">
        <v>310</v>
      </c>
      <c r="D7" s="1">
        <v>1160</v>
      </c>
      <c r="E7" s="1" t="s">
        <v>116</v>
      </c>
      <c r="F7" s="1" t="s">
        <v>26</v>
      </c>
      <c r="G7" s="14"/>
      <c r="H7" s="14"/>
      <c r="I7" s="14">
        <v>1</v>
      </c>
      <c r="J7" s="15">
        <f t="shared" si="0"/>
        <v>1</v>
      </c>
      <c r="K7" s="14"/>
      <c r="L7" s="14"/>
    </row>
    <row r="8" spans="1:12" x14ac:dyDescent="0.2">
      <c r="A8" s="6">
        <v>5</v>
      </c>
      <c r="B8" s="1">
        <v>563108</v>
      </c>
      <c r="C8" s="1" t="s">
        <v>310</v>
      </c>
      <c r="D8" s="1">
        <v>1160</v>
      </c>
      <c r="E8" s="1" t="s">
        <v>116</v>
      </c>
      <c r="F8" s="1" t="s">
        <v>26</v>
      </c>
      <c r="G8" s="14"/>
      <c r="H8" s="14"/>
      <c r="I8" s="14">
        <v>1</v>
      </c>
      <c r="J8" s="15">
        <f t="shared" si="0"/>
        <v>1</v>
      </c>
      <c r="K8" s="14"/>
      <c r="L8" s="14"/>
    </row>
    <row r="9" spans="1:12" x14ac:dyDescent="0.2">
      <c r="A9" s="6">
        <v>6</v>
      </c>
      <c r="B9" s="1">
        <v>563114</v>
      </c>
      <c r="C9" s="1" t="s">
        <v>480</v>
      </c>
      <c r="D9" s="1">
        <v>1160</v>
      </c>
      <c r="E9" s="1" t="s">
        <v>49</v>
      </c>
      <c r="F9" s="1" t="s">
        <v>26</v>
      </c>
      <c r="G9" s="14"/>
      <c r="H9" s="14"/>
      <c r="I9" s="14">
        <v>2</v>
      </c>
      <c r="J9" s="15">
        <f t="shared" si="0"/>
        <v>2</v>
      </c>
      <c r="K9" s="14"/>
      <c r="L9" s="14"/>
    </row>
    <row r="10" spans="1:12" x14ac:dyDescent="0.2">
      <c r="A10" s="14">
        <v>7</v>
      </c>
      <c r="B10" s="16">
        <v>563117</v>
      </c>
      <c r="C10" s="16" t="s">
        <v>480</v>
      </c>
      <c r="D10" s="16">
        <v>1160</v>
      </c>
      <c r="E10" s="16" t="s">
        <v>74</v>
      </c>
      <c r="F10" s="16" t="s">
        <v>26</v>
      </c>
      <c r="G10" s="14"/>
      <c r="H10" s="14"/>
      <c r="I10" s="14">
        <v>4</v>
      </c>
      <c r="J10" s="15">
        <f t="shared" si="0"/>
        <v>4</v>
      </c>
      <c r="K10" s="14"/>
      <c r="L10" s="14"/>
    </row>
    <row r="11" spans="1:12" x14ac:dyDescent="0.2">
      <c r="A11" s="6">
        <v>8</v>
      </c>
      <c r="B11" s="1">
        <v>563119</v>
      </c>
      <c r="C11" s="1" t="s">
        <v>953</v>
      </c>
      <c r="D11" s="1">
        <v>1160</v>
      </c>
      <c r="E11" s="1" t="s">
        <v>74</v>
      </c>
      <c r="F11" s="1" t="s">
        <v>26</v>
      </c>
      <c r="G11" s="14"/>
      <c r="H11" s="14"/>
      <c r="I11" s="14">
        <v>2</v>
      </c>
      <c r="J11" s="15">
        <f t="shared" si="0"/>
        <v>2</v>
      </c>
      <c r="K11" s="14"/>
      <c r="L11" s="14"/>
    </row>
    <row r="12" spans="1:12" x14ac:dyDescent="0.2">
      <c r="A12" s="14">
        <v>9</v>
      </c>
      <c r="B12" s="16">
        <v>563122</v>
      </c>
      <c r="C12" s="16" t="s">
        <v>954</v>
      </c>
      <c r="D12" s="16">
        <v>1160</v>
      </c>
      <c r="E12" s="16" t="s">
        <v>67</v>
      </c>
      <c r="F12" s="16" t="s">
        <v>26</v>
      </c>
      <c r="G12" s="14"/>
      <c r="H12" s="14"/>
      <c r="I12" s="14">
        <v>4</v>
      </c>
      <c r="J12" s="15">
        <f t="shared" si="0"/>
        <v>4</v>
      </c>
      <c r="K12" s="14"/>
      <c r="L12" s="14"/>
    </row>
    <row r="13" spans="1:12" x14ac:dyDescent="0.2">
      <c r="A13" s="6">
        <v>10</v>
      </c>
      <c r="B13" s="1">
        <v>563127</v>
      </c>
      <c r="C13" s="1" t="s">
        <v>310</v>
      </c>
      <c r="D13" s="1">
        <v>1160</v>
      </c>
      <c r="E13" s="1" t="s">
        <v>116</v>
      </c>
      <c r="F13" s="1" t="s">
        <v>26</v>
      </c>
      <c r="G13" s="2"/>
      <c r="H13" s="14"/>
      <c r="I13" s="14">
        <v>1</v>
      </c>
      <c r="J13" s="15">
        <f t="shared" si="0"/>
        <v>1</v>
      </c>
      <c r="K13" s="14"/>
      <c r="L13" s="14"/>
    </row>
    <row r="14" spans="1:12" x14ac:dyDescent="0.2">
      <c r="A14" s="6">
        <v>11</v>
      </c>
      <c r="B14" s="1">
        <v>563128</v>
      </c>
      <c r="C14" s="1" t="s">
        <v>952</v>
      </c>
      <c r="D14" s="1">
        <v>1160</v>
      </c>
      <c r="E14" s="1" t="s">
        <v>116</v>
      </c>
      <c r="F14" s="1" t="s">
        <v>26</v>
      </c>
      <c r="G14" s="2"/>
      <c r="H14" s="14"/>
      <c r="I14" s="14">
        <v>1</v>
      </c>
      <c r="J14" s="15">
        <f t="shared" si="0"/>
        <v>1</v>
      </c>
      <c r="K14" s="14"/>
      <c r="L14" s="14"/>
    </row>
    <row r="15" spans="1:12" x14ac:dyDescent="0.2">
      <c r="A15" s="14">
        <v>12</v>
      </c>
      <c r="B15" s="16">
        <v>563167</v>
      </c>
      <c r="C15" s="16" t="s">
        <v>955</v>
      </c>
      <c r="D15" s="16">
        <v>1160</v>
      </c>
      <c r="E15" s="16" t="s">
        <v>53</v>
      </c>
      <c r="F15" s="16" t="s">
        <v>26</v>
      </c>
      <c r="G15" s="14"/>
      <c r="H15" s="14"/>
      <c r="I15" s="14">
        <v>1</v>
      </c>
      <c r="J15" s="15">
        <f t="shared" si="0"/>
        <v>1</v>
      </c>
      <c r="K15" s="14"/>
      <c r="L15" s="14"/>
    </row>
    <row r="16" spans="1:12" x14ac:dyDescent="0.2">
      <c r="A16" s="6">
        <v>13</v>
      </c>
      <c r="B16" s="1">
        <v>563173</v>
      </c>
      <c r="C16" s="1" t="s">
        <v>956</v>
      </c>
      <c r="D16" s="1">
        <v>1160</v>
      </c>
      <c r="E16" s="1" t="s">
        <v>197</v>
      </c>
      <c r="F16" s="1" t="s">
        <v>26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563177</v>
      </c>
      <c r="C17" s="1" t="s">
        <v>957</v>
      </c>
      <c r="D17" s="1">
        <v>1160</v>
      </c>
      <c r="E17" s="1" t="s">
        <v>74</v>
      </c>
      <c r="F17" s="1" t="s">
        <v>26</v>
      </c>
      <c r="G17" s="14"/>
      <c r="H17" s="14"/>
      <c r="I17" s="14">
        <v>4</v>
      </c>
      <c r="J17" s="15">
        <f t="shared" si="0"/>
        <v>4</v>
      </c>
      <c r="K17" s="14"/>
      <c r="L17" s="14"/>
    </row>
    <row r="18" spans="1:12" x14ac:dyDescent="0.2">
      <c r="A18" s="6">
        <v>15</v>
      </c>
      <c r="B18" s="1">
        <v>563178</v>
      </c>
      <c r="C18" s="1" t="s">
        <v>958</v>
      </c>
      <c r="D18" s="1">
        <v>1160</v>
      </c>
      <c r="E18" s="1" t="s">
        <v>74</v>
      </c>
      <c r="F18" s="1" t="s">
        <v>26</v>
      </c>
      <c r="G18" s="14"/>
      <c r="H18" s="14"/>
      <c r="I18" s="14">
        <v>4</v>
      </c>
      <c r="J18" s="15">
        <f t="shared" si="0"/>
        <v>4</v>
      </c>
      <c r="K18" s="14"/>
      <c r="L18" s="14"/>
    </row>
    <row r="19" spans="1:12" x14ac:dyDescent="0.2">
      <c r="A19" s="6">
        <v>16</v>
      </c>
      <c r="B19" s="1">
        <v>563179</v>
      </c>
      <c r="C19" s="1" t="s">
        <v>959</v>
      </c>
      <c r="D19" s="1">
        <v>1160</v>
      </c>
      <c r="E19" s="1" t="s">
        <v>29</v>
      </c>
      <c r="F19" s="1" t="s">
        <v>26</v>
      </c>
      <c r="G19" s="14"/>
      <c r="H19" s="14"/>
      <c r="I19" s="14">
        <v>2</v>
      </c>
      <c r="J19" s="15">
        <f t="shared" si="0"/>
        <v>2</v>
      </c>
      <c r="K19" s="14"/>
      <c r="L19" s="14"/>
    </row>
    <row r="20" spans="1:12" x14ac:dyDescent="0.2">
      <c r="A20" s="14">
        <v>17</v>
      </c>
      <c r="B20" s="16">
        <v>563180</v>
      </c>
      <c r="C20" s="16" t="s">
        <v>959</v>
      </c>
      <c r="D20" s="16">
        <v>1160</v>
      </c>
      <c r="E20" s="16" t="s">
        <v>29</v>
      </c>
      <c r="F20" s="16" t="s">
        <v>26</v>
      </c>
      <c r="G20" s="14"/>
      <c r="H20" s="14"/>
      <c r="I20" s="14">
        <v>2</v>
      </c>
      <c r="J20" s="15">
        <f t="shared" si="0"/>
        <v>2</v>
      </c>
      <c r="K20" s="14"/>
      <c r="L20" s="14"/>
    </row>
    <row r="21" spans="1:12" x14ac:dyDescent="0.2">
      <c r="A21" s="6">
        <v>18</v>
      </c>
      <c r="B21" s="1">
        <v>563192</v>
      </c>
      <c r="C21" s="1" t="s">
        <v>585</v>
      </c>
      <c r="D21" s="1">
        <v>1160</v>
      </c>
      <c r="E21" s="1" t="s">
        <v>197</v>
      </c>
      <c r="F21" s="1" t="s">
        <v>26</v>
      </c>
      <c r="G21" s="14"/>
      <c r="H21" s="14"/>
      <c r="I21" s="14">
        <v>0</v>
      </c>
      <c r="J21" s="15">
        <f t="shared" si="0"/>
        <v>0</v>
      </c>
      <c r="K21" s="14"/>
      <c r="L21" s="14"/>
    </row>
    <row r="22" spans="1:12" x14ac:dyDescent="0.2">
      <c r="A22" s="6">
        <v>19</v>
      </c>
      <c r="B22" s="1">
        <v>563197</v>
      </c>
      <c r="C22" s="1" t="s">
        <v>960</v>
      </c>
      <c r="D22" s="1">
        <v>1160</v>
      </c>
      <c r="E22" s="1" t="s">
        <v>53</v>
      </c>
      <c r="F22" s="1" t="s">
        <v>26</v>
      </c>
      <c r="G22" s="14"/>
      <c r="H22" s="14"/>
      <c r="I22" s="14">
        <v>1</v>
      </c>
      <c r="J22" s="15">
        <f t="shared" si="0"/>
        <v>1</v>
      </c>
      <c r="K22" s="14"/>
      <c r="L22" s="14"/>
    </row>
    <row r="23" spans="1:12" x14ac:dyDescent="0.2">
      <c r="A23" s="6">
        <v>20</v>
      </c>
      <c r="B23" s="1">
        <v>563199</v>
      </c>
      <c r="C23" s="1" t="s">
        <v>961</v>
      </c>
      <c r="D23" s="1">
        <v>1160</v>
      </c>
      <c r="E23" s="1" t="s">
        <v>362</v>
      </c>
      <c r="F23" s="1" t="s">
        <v>277</v>
      </c>
      <c r="G23" s="14"/>
      <c r="H23" s="14"/>
      <c r="I23" s="14">
        <v>1</v>
      </c>
      <c r="J23" s="15">
        <f t="shared" si="0"/>
        <v>1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1145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>
    <tabColor rgb="FFFFFF00"/>
  </sheetPr>
  <dimension ref="A2:L32"/>
  <sheetViews>
    <sheetView zoomScale="90" zoomScaleNormal="90" workbookViewId="0">
      <selection activeCell="I4" sqref="I4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563201</v>
      </c>
      <c r="C4" s="1" t="s">
        <v>962</v>
      </c>
      <c r="D4" s="1">
        <v>1160</v>
      </c>
      <c r="E4" s="1" t="s">
        <v>29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 x14ac:dyDescent="0.2">
      <c r="A5" s="6">
        <v>2</v>
      </c>
      <c r="B5" s="1">
        <v>563205</v>
      </c>
      <c r="C5" s="1" t="s">
        <v>287</v>
      </c>
      <c r="D5" s="1">
        <v>1160</v>
      </c>
      <c r="E5" s="1" t="s">
        <v>74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563206</v>
      </c>
      <c r="C6" s="1" t="s">
        <v>963</v>
      </c>
      <c r="D6" s="1">
        <v>1160</v>
      </c>
      <c r="E6" s="1" t="s">
        <v>116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563211</v>
      </c>
      <c r="C7" s="1" t="s">
        <v>964</v>
      </c>
      <c r="D7" s="1">
        <v>1160</v>
      </c>
      <c r="E7" s="1" t="s">
        <v>116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563213</v>
      </c>
      <c r="C8" s="1" t="s">
        <v>965</v>
      </c>
      <c r="D8" s="1">
        <v>1160</v>
      </c>
      <c r="E8" s="1" t="s">
        <v>116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563239</v>
      </c>
      <c r="C9" s="1" t="s">
        <v>966</v>
      </c>
      <c r="D9" s="1">
        <v>1160</v>
      </c>
      <c r="E9" s="1" t="s">
        <v>25</v>
      </c>
      <c r="F9" s="1" t="s">
        <v>26</v>
      </c>
      <c r="G9" s="14"/>
      <c r="H9" s="14"/>
      <c r="I9" s="14"/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563241</v>
      </c>
      <c r="C10" s="16" t="s">
        <v>399</v>
      </c>
      <c r="D10" s="16">
        <v>1160</v>
      </c>
      <c r="E10" s="16" t="s">
        <v>29</v>
      </c>
      <c r="F10" s="16" t="s">
        <v>26</v>
      </c>
      <c r="G10" s="14"/>
      <c r="H10" s="14"/>
      <c r="I10" s="14"/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563246</v>
      </c>
      <c r="C11" s="1" t="s">
        <v>967</v>
      </c>
      <c r="D11" s="1">
        <v>1160</v>
      </c>
      <c r="E11" s="1" t="s">
        <v>29</v>
      </c>
      <c r="F11" s="1" t="s">
        <v>26</v>
      </c>
      <c r="G11" s="14"/>
      <c r="H11" s="14"/>
      <c r="I11" s="14"/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563247</v>
      </c>
      <c r="C12" s="16" t="s">
        <v>968</v>
      </c>
      <c r="D12" s="16">
        <v>1160</v>
      </c>
      <c r="E12" s="16" t="s">
        <v>29</v>
      </c>
      <c r="F12" s="16" t="s">
        <v>26</v>
      </c>
      <c r="G12" s="14"/>
      <c r="H12" s="14"/>
      <c r="I12" s="14"/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563254</v>
      </c>
      <c r="C13" s="1" t="s">
        <v>969</v>
      </c>
      <c r="D13" s="1">
        <v>1160</v>
      </c>
      <c r="E13" s="1" t="s">
        <v>29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563305</v>
      </c>
      <c r="C14" s="1" t="s">
        <v>283</v>
      </c>
      <c r="D14" s="1">
        <v>1160</v>
      </c>
      <c r="E14" s="1" t="s">
        <v>292</v>
      </c>
      <c r="F14" s="1" t="s">
        <v>47</v>
      </c>
      <c r="G14" s="2"/>
      <c r="H14" s="14"/>
      <c r="I14" s="14"/>
      <c r="J14" s="15">
        <f t="shared" si="0"/>
        <v>0</v>
      </c>
      <c r="K14" s="14"/>
      <c r="L14" s="14"/>
    </row>
    <row r="15" spans="1:12" x14ac:dyDescent="0.2">
      <c r="A15" s="14">
        <v>12</v>
      </c>
      <c r="B15" s="16">
        <v>563367</v>
      </c>
      <c r="C15" s="16" t="s">
        <v>970</v>
      </c>
      <c r="D15" s="16">
        <v>1160</v>
      </c>
      <c r="E15" s="16" t="s">
        <v>25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563368</v>
      </c>
      <c r="C16" s="1" t="s">
        <v>373</v>
      </c>
      <c r="D16" s="1">
        <v>1160</v>
      </c>
      <c r="E16" s="1" t="s">
        <v>25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563369</v>
      </c>
      <c r="C17" s="1" t="s">
        <v>385</v>
      </c>
      <c r="D17" s="1">
        <v>1160</v>
      </c>
      <c r="E17" s="1" t="s">
        <v>25</v>
      </c>
      <c r="F17" s="1" t="s">
        <v>26</v>
      </c>
      <c r="G17" s="14"/>
      <c r="H17" s="14"/>
      <c r="I17" s="14"/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563370</v>
      </c>
      <c r="C18" s="1" t="s">
        <v>971</v>
      </c>
      <c r="D18" s="1">
        <v>1160</v>
      </c>
      <c r="E18" s="1" t="s">
        <v>25</v>
      </c>
      <c r="F18" s="1" t="s">
        <v>26</v>
      </c>
      <c r="G18" s="14"/>
      <c r="H18" s="14"/>
      <c r="I18" s="14"/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563371</v>
      </c>
      <c r="C19" s="1" t="s">
        <v>287</v>
      </c>
      <c r="D19" s="1">
        <v>1160</v>
      </c>
      <c r="E19" s="1" t="s">
        <v>25</v>
      </c>
      <c r="F19" s="1" t="s">
        <v>26</v>
      </c>
      <c r="G19" s="14"/>
      <c r="H19" s="14"/>
      <c r="I19" s="14"/>
      <c r="J19" s="15">
        <f t="shared" si="0"/>
        <v>0</v>
      </c>
      <c r="K19" s="14"/>
      <c r="L19" s="14"/>
    </row>
    <row r="20" spans="1:12" x14ac:dyDescent="0.2">
      <c r="A20" s="14">
        <v>17</v>
      </c>
      <c r="B20" s="16">
        <v>563374</v>
      </c>
      <c r="C20" s="16" t="s">
        <v>972</v>
      </c>
      <c r="D20" s="16">
        <v>1160</v>
      </c>
      <c r="E20" s="16" t="s">
        <v>25</v>
      </c>
      <c r="F20" s="16" t="s">
        <v>26</v>
      </c>
      <c r="G20" s="14"/>
      <c r="H20" s="14"/>
      <c r="I20" s="14"/>
      <c r="J20" s="15">
        <f t="shared" si="0"/>
        <v>0</v>
      </c>
      <c r="K20" s="14"/>
      <c r="L20" s="14"/>
    </row>
    <row r="21" spans="1:12" x14ac:dyDescent="0.2">
      <c r="A21" s="6">
        <v>18</v>
      </c>
      <c r="B21" s="1">
        <v>563411</v>
      </c>
      <c r="C21" s="1" t="s">
        <v>973</v>
      </c>
      <c r="D21" s="1">
        <v>1160</v>
      </c>
      <c r="E21" s="1" t="s">
        <v>49</v>
      </c>
      <c r="F21" s="1" t="s">
        <v>26</v>
      </c>
      <c r="G21" s="14"/>
      <c r="H21" s="14"/>
      <c r="I21" s="14"/>
      <c r="J21" s="15">
        <f t="shared" si="0"/>
        <v>0</v>
      </c>
      <c r="K21" s="14"/>
      <c r="L21" s="14"/>
    </row>
    <row r="22" spans="1:12" x14ac:dyDescent="0.2">
      <c r="A22" s="6">
        <v>19</v>
      </c>
      <c r="B22" s="1">
        <v>563512</v>
      </c>
      <c r="C22" s="1" t="s">
        <v>974</v>
      </c>
      <c r="D22" s="1">
        <v>1160</v>
      </c>
      <c r="E22" s="1" t="s">
        <v>25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563528</v>
      </c>
      <c r="C23" s="1" t="s">
        <v>30</v>
      </c>
      <c r="D23" s="1">
        <v>1160</v>
      </c>
      <c r="E23" s="1" t="s">
        <v>25</v>
      </c>
      <c r="F23" s="1" t="s">
        <v>26</v>
      </c>
      <c r="G23" s="14"/>
      <c r="H23" s="14"/>
      <c r="I23" s="14"/>
      <c r="J23" s="15">
        <f t="shared" si="0"/>
        <v>0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1146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563535</v>
      </c>
      <c r="C4" s="1" t="s">
        <v>975</v>
      </c>
      <c r="D4" s="1">
        <v>1160</v>
      </c>
      <c r="E4" s="1" t="s">
        <v>25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 x14ac:dyDescent="0.2">
      <c r="A5" s="6">
        <v>2</v>
      </c>
      <c r="B5" s="1">
        <v>563593</v>
      </c>
      <c r="C5" s="1" t="s">
        <v>976</v>
      </c>
      <c r="D5" s="1">
        <v>1160</v>
      </c>
      <c r="E5" s="1" t="s">
        <v>92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563593</v>
      </c>
      <c r="C6" s="1" t="s">
        <v>976</v>
      </c>
      <c r="D6" s="1">
        <v>1160</v>
      </c>
      <c r="E6" s="1" t="s">
        <v>86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563645</v>
      </c>
      <c r="C7" s="1" t="s">
        <v>977</v>
      </c>
      <c r="D7" s="1">
        <v>1160</v>
      </c>
      <c r="E7" s="1" t="s">
        <v>116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563660</v>
      </c>
      <c r="C8" s="1" t="s">
        <v>483</v>
      </c>
      <c r="D8" s="1">
        <v>1160</v>
      </c>
      <c r="E8" s="1" t="s">
        <v>29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563661</v>
      </c>
      <c r="C9" s="1" t="s">
        <v>483</v>
      </c>
      <c r="D9" s="1">
        <v>1160</v>
      </c>
      <c r="E9" s="1" t="s">
        <v>29</v>
      </c>
      <c r="F9" s="1" t="s">
        <v>26</v>
      </c>
      <c r="G9" s="14"/>
      <c r="H9" s="14"/>
      <c r="I9" s="14"/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563666</v>
      </c>
      <c r="C10" s="16" t="s">
        <v>399</v>
      </c>
      <c r="D10" s="16">
        <v>1160</v>
      </c>
      <c r="E10" s="16" t="s">
        <v>29</v>
      </c>
      <c r="F10" s="16" t="s">
        <v>26</v>
      </c>
      <c r="G10" s="14"/>
      <c r="H10" s="14"/>
      <c r="I10" s="14"/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563667</v>
      </c>
      <c r="C11" s="1" t="s">
        <v>493</v>
      </c>
      <c r="D11" s="1">
        <v>1160</v>
      </c>
      <c r="E11" s="1" t="s">
        <v>29</v>
      </c>
      <c r="F11" s="1" t="s">
        <v>26</v>
      </c>
      <c r="G11" s="14"/>
      <c r="H11" s="14"/>
      <c r="I11" s="14"/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563682</v>
      </c>
      <c r="C12" s="16" t="s">
        <v>978</v>
      </c>
      <c r="D12" s="16">
        <v>1160</v>
      </c>
      <c r="E12" s="16" t="s">
        <v>134</v>
      </c>
      <c r="F12" s="16" t="s">
        <v>47</v>
      </c>
      <c r="G12" s="14"/>
      <c r="H12" s="14"/>
      <c r="I12" s="14"/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563683</v>
      </c>
      <c r="C13" s="1" t="s">
        <v>979</v>
      </c>
      <c r="D13" s="1">
        <v>1160</v>
      </c>
      <c r="E13" s="1" t="s">
        <v>134</v>
      </c>
      <c r="F13" s="1" t="s">
        <v>47</v>
      </c>
      <c r="G13" s="2"/>
      <c r="H13" s="14"/>
      <c r="I13" s="14"/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563760</v>
      </c>
      <c r="C14" s="1" t="s">
        <v>387</v>
      </c>
      <c r="D14" s="1">
        <v>1160</v>
      </c>
      <c r="E14" s="1" t="s">
        <v>96</v>
      </c>
      <c r="F14" s="1" t="s">
        <v>26</v>
      </c>
      <c r="G14" s="2"/>
      <c r="H14" s="14"/>
      <c r="I14" s="14"/>
      <c r="J14" s="15">
        <f t="shared" si="0"/>
        <v>0</v>
      </c>
      <c r="K14" s="14"/>
      <c r="L14" s="14"/>
    </row>
    <row r="15" spans="1:12" x14ac:dyDescent="0.2">
      <c r="A15" s="14">
        <v>12</v>
      </c>
      <c r="B15" s="16">
        <v>563761</v>
      </c>
      <c r="C15" s="16" t="s">
        <v>980</v>
      </c>
      <c r="D15" s="16">
        <v>1160</v>
      </c>
      <c r="E15" s="16" t="s">
        <v>96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563763</v>
      </c>
      <c r="C16" s="1" t="s">
        <v>981</v>
      </c>
      <c r="D16" s="1">
        <v>1160</v>
      </c>
      <c r="E16" s="1" t="s">
        <v>53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563870</v>
      </c>
      <c r="C17" s="1" t="s">
        <v>377</v>
      </c>
      <c r="D17" s="1">
        <v>1160</v>
      </c>
      <c r="E17" s="1" t="s">
        <v>134</v>
      </c>
      <c r="F17" s="1" t="s">
        <v>47</v>
      </c>
      <c r="G17" s="14"/>
      <c r="H17" s="14"/>
      <c r="I17" s="14"/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563873</v>
      </c>
      <c r="C18" s="1" t="s">
        <v>570</v>
      </c>
      <c r="D18" s="1">
        <v>1160</v>
      </c>
      <c r="E18" s="1" t="s">
        <v>134</v>
      </c>
      <c r="F18" s="1" t="s">
        <v>47</v>
      </c>
      <c r="G18" s="14"/>
      <c r="H18" s="14"/>
      <c r="I18" s="14"/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563879</v>
      </c>
      <c r="C19" s="1" t="s">
        <v>321</v>
      </c>
      <c r="D19" s="1">
        <v>1160</v>
      </c>
      <c r="E19" s="1" t="s">
        <v>29</v>
      </c>
      <c r="F19" s="1" t="s">
        <v>26</v>
      </c>
      <c r="G19" s="14"/>
      <c r="H19" s="14"/>
      <c r="I19" s="14"/>
      <c r="J19" s="15">
        <f t="shared" si="0"/>
        <v>0</v>
      </c>
      <c r="K19" s="14"/>
      <c r="L19" s="14"/>
    </row>
    <row r="20" spans="1:12" x14ac:dyDescent="0.2">
      <c r="A20" s="14">
        <v>17</v>
      </c>
      <c r="B20" s="16">
        <v>564023</v>
      </c>
      <c r="C20" s="16" t="s">
        <v>982</v>
      </c>
      <c r="D20" s="16">
        <v>1160</v>
      </c>
      <c r="E20" s="16" t="s">
        <v>108</v>
      </c>
      <c r="F20" s="16" t="s">
        <v>26</v>
      </c>
      <c r="G20" s="14"/>
      <c r="H20" s="14"/>
      <c r="I20" s="14"/>
      <c r="J20" s="15">
        <f t="shared" si="0"/>
        <v>0</v>
      </c>
      <c r="K20" s="14"/>
      <c r="L20" s="14"/>
    </row>
    <row r="21" spans="1:12" x14ac:dyDescent="0.2">
      <c r="A21" s="6">
        <v>18</v>
      </c>
      <c r="B21" s="1">
        <v>564026</v>
      </c>
      <c r="C21" s="1" t="s">
        <v>983</v>
      </c>
      <c r="D21" s="1">
        <v>1160</v>
      </c>
      <c r="E21" s="1" t="s">
        <v>53</v>
      </c>
      <c r="F21" s="1" t="s">
        <v>26</v>
      </c>
      <c r="G21" s="14"/>
      <c r="H21" s="14"/>
      <c r="I21" s="14"/>
      <c r="J21" s="15">
        <f t="shared" si="0"/>
        <v>0</v>
      </c>
      <c r="K21" s="14"/>
      <c r="L21" s="14"/>
    </row>
    <row r="22" spans="1:12" x14ac:dyDescent="0.2">
      <c r="A22" s="6">
        <v>19</v>
      </c>
      <c r="B22" s="1">
        <v>564027</v>
      </c>
      <c r="C22" s="1" t="s">
        <v>984</v>
      </c>
      <c r="D22" s="1">
        <v>1160</v>
      </c>
      <c r="E22" s="1" t="s">
        <v>53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564046</v>
      </c>
      <c r="C23" s="1" t="s">
        <v>307</v>
      </c>
      <c r="D23" s="1">
        <v>1160</v>
      </c>
      <c r="E23" s="1" t="s">
        <v>69</v>
      </c>
      <c r="F23" s="1" t="s">
        <v>47</v>
      </c>
      <c r="G23" s="14"/>
      <c r="H23" s="14"/>
      <c r="I23" s="14"/>
      <c r="J23" s="15">
        <f t="shared" si="0"/>
        <v>0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1147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564047</v>
      </c>
      <c r="C4" s="1" t="s">
        <v>985</v>
      </c>
      <c r="D4" s="1">
        <v>1160</v>
      </c>
      <c r="E4" s="1" t="s">
        <v>49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 x14ac:dyDescent="0.2">
      <c r="A5" s="6">
        <v>2</v>
      </c>
      <c r="B5" s="1">
        <v>564052</v>
      </c>
      <c r="C5" s="1" t="s">
        <v>387</v>
      </c>
      <c r="D5" s="1">
        <v>1160</v>
      </c>
      <c r="E5" s="1" t="s">
        <v>115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564061</v>
      </c>
      <c r="C6" s="1" t="s">
        <v>310</v>
      </c>
      <c r="D6" s="1">
        <v>1160</v>
      </c>
      <c r="E6" s="1" t="s">
        <v>362</v>
      </c>
      <c r="F6" s="1" t="s">
        <v>277</v>
      </c>
      <c r="G6" s="14"/>
      <c r="H6" s="14"/>
      <c r="I6" s="14"/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564062</v>
      </c>
      <c r="C7" s="1" t="s">
        <v>366</v>
      </c>
      <c r="D7" s="1">
        <v>1160</v>
      </c>
      <c r="E7" s="1" t="s">
        <v>364</v>
      </c>
      <c r="F7" s="1" t="s">
        <v>277</v>
      </c>
      <c r="G7" s="14"/>
      <c r="H7" s="14"/>
      <c r="I7" s="14"/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564063</v>
      </c>
      <c r="C8" s="1" t="s">
        <v>986</v>
      </c>
      <c r="D8" s="1">
        <v>1160</v>
      </c>
      <c r="E8" s="1" t="s">
        <v>364</v>
      </c>
      <c r="F8" s="1" t="s">
        <v>277</v>
      </c>
      <c r="G8" s="14"/>
      <c r="H8" s="14"/>
      <c r="I8" s="14"/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564064</v>
      </c>
      <c r="C9" s="1" t="s">
        <v>513</v>
      </c>
      <c r="D9" s="1">
        <v>1160</v>
      </c>
      <c r="E9" s="1" t="s">
        <v>362</v>
      </c>
      <c r="F9" s="1" t="s">
        <v>277</v>
      </c>
      <c r="G9" s="14"/>
      <c r="H9" s="14"/>
      <c r="I9" s="14"/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564065</v>
      </c>
      <c r="C10" s="16" t="s">
        <v>987</v>
      </c>
      <c r="D10" s="16">
        <v>1160</v>
      </c>
      <c r="E10" s="16" t="s">
        <v>29</v>
      </c>
      <c r="F10" s="16" t="s">
        <v>26</v>
      </c>
      <c r="G10" s="14"/>
      <c r="H10" s="14"/>
      <c r="I10" s="14"/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564066</v>
      </c>
      <c r="C11" s="1" t="s">
        <v>988</v>
      </c>
      <c r="D11" s="1">
        <v>1160</v>
      </c>
      <c r="E11" s="1" t="s">
        <v>116</v>
      </c>
      <c r="F11" s="1" t="s">
        <v>26</v>
      </c>
      <c r="G11" s="14"/>
      <c r="H11" s="14"/>
      <c r="I11" s="14"/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564067</v>
      </c>
      <c r="C12" s="16" t="s">
        <v>989</v>
      </c>
      <c r="D12" s="16">
        <v>1160</v>
      </c>
      <c r="E12" s="16" t="s">
        <v>116</v>
      </c>
      <c r="F12" s="16" t="s">
        <v>26</v>
      </c>
      <c r="G12" s="14"/>
      <c r="H12" s="14"/>
      <c r="I12" s="14"/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564068</v>
      </c>
      <c r="C13" s="1" t="s">
        <v>990</v>
      </c>
      <c r="D13" s="1">
        <v>1160</v>
      </c>
      <c r="E13" s="1" t="s">
        <v>115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564069</v>
      </c>
      <c r="C14" s="1" t="s">
        <v>991</v>
      </c>
      <c r="D14" s="1">
        <v>1160</v>
      </c>
      <c r="E14" s="1" t="s">
        <v>115</v>
      </c>
      <c r="F14" s="1" t="s">
        <v>26</v>
      </c>
      <c r="G14" s="2"/>
      <c r="H14" s="14"/>
      <c r="I14" s="14"/>
      <c r="J14" s="15">
        <f t="shared" si="0"/>
        <v>0</v>
      </c>
      <c r="K14" s="14"/>
      <c r="L14" s="14"/>
    </row>
    <row r="15" spans="1:12" x14ac:dyDescent="0.2">
      <c r="A15" s="14">
        <v>12</v>
      </c>
      <c r="B15" s="16">
        <v>564070</v>
      </c>
      <c r="C15" s="16" t="s">
        <v>285</v>
      </c>
      <c r="D15" s="16">
        <v>1160</v>
      </c>
      <c r="E15" s="16" t="s">
        <v>29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564072</v>
      </c>
      <c r="C16" s="1" t="s">
        <v>992</v>
      </c>
      <c r="D16" s="1">
        <v>1160</v>
      </c>
      <c r="E16" s="1" t="s">
        <v>116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564082</v>
      </c>
      <c r="C17" s="1" t="s">
        <v>993</v>
      </c>
      <c r="D17" s="1">
        <v>1160</v>
      </c>
      <c r="E17" s="1" t="s">
        <v>364</v>
      </c>
      <c r="F17" s="1" t="s">
        <v>277</v>
      </c>
      <c r="G17" s="14"/>
      <c r="H17" s="14"/>
      <c r="I17" s="14"/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564083</v>
      </c>
      <c r="C18" s="1" t="s">
        <v>994</v>
      </c>
      <c r="D18" s="1">
        <v>1160</v>
      </c>
      <c r="E18" s="1" t="s">
        <v>197</v>
      </c>
      <c r="F18" s="1" t="s">
        <v>26</v>
      </c>
      <c r="G18" s="14"/>
      <c r="H18" s="14"/>
      <c r="I18" s="14"/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564097</v>
      </c>
      <c r="C19" s="1" t="s">
        <v>995</v>
      </c>
      <c r="D19" s="1">
        <v>1160</v>
      </c>
      <c r="E19" s="1" t="s">
        <v>362</v>
      </c>
      <c r="F19" s="1" t="s">
        <v>277</v>
      </c>
      <c r="G19" s="14"/>
      <c r="H19" s="14"/>
      <c r="I19" s="14"/>
      <c r="J19" s="15">
        <f t="shared" si="0"/>
        <v>0</v>
      </c>
      <c r="K19" s="14"/>
      <c r="L19" s="14"/>
    </row>
    <row r="20" spans="1:12" x14ac:dyDescent="0.2">
      <c r="A20" s="14">
        <v>17</v>
      </c>
      <c r="B20" s="16">
        <v>564099</v>
      </c>
      <c r="C20" s="16" t="s">
        <v>366</v>
      </c>
      <c r="D20" s="16">
        <v>1160</v>
      </c>
      <c r="E20" s="16" t="s">
        <v>364</v>
      </c>
      <c r="F20" s="16" t="s">
        <v>277</v>
      </c>
      <c r="G20" s="14"/>
      <c r="H20" s="14"/>
      <c r="I20" s="14"/>
      <c r="J20" s="15">
        <f t="shared" si="0"/>
        <v>0</v>
      </c>
      <c r="K20" s="14"/>
      <c r="L20" s="14"/>
    </row>
    <row r="21" spans="1:12" x14ac:dyDescent="0.2">
      <c r="A21" s="6">
        <v>18</v>
      </c>
      <c r="B21" s="1">
        <v>564106</v>
      </c>
      <c r="C21" s="1" t="s">
        <v>996</v>
      </c>
      <c r="D21" s="1">
        <v>1160</v>
      </c>
      <c r="E21" s="1" t="s">
        <v>34</v>
      </c>
      <c r="F21" s="1" t="s">
        <v>26</v>
      </c>
      <c r="G21" s="14"/>
      <c r="H21" s="14"/>
      <c r="I21" s="14"/>
      <c r="J21" s="15">
        <f t="shared" si="0"/>
        <v>0</v>
      </c>
      <c r="K21" s="14"/>
      <c r="L21" s="14"/>
    </row>
    <row r="22" spans="1:12" x14ac:dyDescent="0.2">
      <c r="A22" s="6">
        <v>19</v>
      </c>
      <c r="B22" s="1">
        <v>564108</v>
      </c>
      <c r="C22" s="1" t="s">
        <v>283</v>
      </c>
      <c r="D22" s="1">
        <v>1160</v>
      </c>
      <c r="E22" s="1" t="s">
        <v>96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564109</v>
      </c>
      <c r="C23" s="1" t="s">
        <v>997</v>
      </c>
      <c r="D23" s="1">
        <v>1160</v>
      </c>
      <c r="E23" s="1" t="s">
        <v>25</v>
      </c>
      <c r="F23" s="1" t="s">
        <v>26</v>
      </c>
      <c r="G23" s="14"/>
      <c r="H23" s="14"/>
      <c r="I23" s="14"/>
      <c r="J23" s="15">
        <f t="shared" si="0"/>
        <v>0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1148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4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564110</v>
      </c>
      <c r="C4" s="1" t="s">
        <v>998</v>
      </c>
      <c r="D4" s="1">
        <v>1160</v>
      </c>
      <c r="E4" s="1" t="s">
        <v>96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 x14ac:dyDescent="0.2">
      <c r="A5" s="6">
        <v>2</v>
      </c>
      <c r="B5" s="1">
        <v>564111</v>
      </c>
      <c r="C5" s="1" t="s">
        <v>999</v>
      </c>
      <c r="D5" s="1">
        <v>1160</v>
      </c>
      <c r="E5" s="1" t="s">
        <v>96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564138</v>
      </c>
      <c r="C6" s="1" t="s">
        <v>1000</v>
      </c>
      <c r="D6" s="1">
        <v>1160</v>
      </c>
      <c r="E6" s="1" t="s">
        <v>67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564140</v>
      </c>
      <c r="C7" s="1" t="s">
        <v>432</v>
      </c>
      <c r="D7" s="1">
        <v>1160</v>
      </c>
      <c r="E7" s="1" t="s">
        <v>108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564141</v>
      </c>
      <c r="C8" s="1" t="s">
        <v>977</v>
      </c>
      <c r="D8" s="1">
        <v>1160</v>
      </c>
      <c r="E8" s="1" t="s">
        <v>116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564161</v>
      </c>
      <c r="C9" s="1" t="s">
        <v>1001</v>
      </c>
      <c r="D9" s="1">
        <v>1160</v>
      </c>
      <c r="E9" s="1" t="s">
        <v>197</v>
      </c>
      <c r="F9" s="1" t="s">
        <v>26</v>
      </c>
      <c r="G9" s="14"/>
      <c r="H9" s="14"/>
      <c r="I9" s="14"/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564241</v>
      </c>
      <c r="C10" s="16" t="s">
        <v>1002</v>
      </c>
      <c r="D10" s="16">
        <v>1160</v>
      </c>
      <c r="E10" s="16" t="s">
        <v>292</v>
      </c>
      <c r="F10" s="16" t="s">
        <v>47</v>
      </c>
      <c r="G10" s="14"/>
      <c r="H10" s="14"/>
      <c r="I10" s="14"/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564243</v>
      </c>
      <c r="C11" s="1" t="s">
        <v>1003</v>
      </c>
      <c r="D11" s="1">
        <v>1160</v>
      </c>
      <c r="E11" s="1" t="s">
        <v>292</v>
      </c>
      <c r="F11" s="1" t="s">
        <v>47</v>
      </c>
      <c r="G11" s="14"/>
      <c r="H11" s="14"/>
      <c r="I11" s="14"/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564244</v>
      </c>
      <c r="C12" s="16" t="s">
        <v>1004</v>
      </c>
      <c r="D12" s="16">
        <v>1160</v>
      </c>
      <c r="E12" s="16" t="s">
        <v>292</v>
      </c>
      <c r="F12" s="16" t="s">
        <v>47</v>
      </c>
      <c r="G12" s="14"/>
      <c r="H12" s="14"/>
      <c r="I12" s="14"/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564248</v>
      </c>
      <c r="C13" s="1" t="s">
        <v>445</v>
      </c>
      <c r="D13" s="1">
        <v>1160</v>
      </c>
      <c r="E13" s="1" t="s">
        <v>108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564257</v>
      </c>
      <c r="C14" s="1" t="s">
        <v>1005</v>
      </c>
      <c r="D14" s="1">
        <v>1160</v>
      </c>
      <c r="E14" s="1" t="s">
        <v>67</v>
      </c>
      <c r="F14" s="1" t="s">
        <v>26</v>
      </c>
      <c r="G14" s="2"/>
      <c r="H14" s="14"/>
      <c r="I14" s="14"/>
      <c r="J14" s="15">
        <f t="shared" si="0"/>
        <v>0</v>
      </c>
      <c r="K14" s="14"/>
      <c r="L14" s="14"/>
    </row>
    <row r="15" spans="1:12" x14ac:dyDescent="0.2">
      <c r="A15" s="14">
        <v>12</v>
      </c>
      <c r="B15" s="16">
        <v>564269</v>
      </c>
      <c r="C15" s="16" t="s">
        <v>405</v>
      </c>
      <c r="D15" s="16">
        <v>1160</v>
      </c>
      <c r="E15" s="16" t="s">
        <v>86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564296</v>
      </c>
      <c r="C16" s="1" t="s">
        <v>1006</v>
      </c>
      <c r="D16" s="1">
        <v>1160</v>
      </c>
      <c r="E16" s="1" t="s">
        <v>69</v>
      </c>
      <c r="F16" s="1" t="s">
        <v>47</v>
      </c>
      <c r="G16" s="14"/>
      <c r="H16" s="14"/>
      <c r="I16" s="14"/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564297</v>
      </c>
      <c r="C17" s="1" t="s">
        <v>1007</v>
      </c>
      <c r="D17" s="1">
        <v>1160</v>
      </c>
      <c r="E17" s="1" t="s">
        <v>69</v>
      </c>
      <c r="F17" s="1" t="s">
        <v>47</v>
      </c>
      <c r="G17" s="14"/>
      <c r="H17" s="14"/>
      <c r="I17" s="14"/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564301</v>
      </c>
      <c r="C18" s="1" t="s">
        <v>1000</v>
      </c>
      <c r="D18" s="1">
        <v>1160</v>
      </c>
      <c r="E18" s="1" t="s">
        <v>84</v>
      </c>
      <c r="F18" s="1" t="s">
        <v>26</v>
      </c>
      <c r="G18" s="14"/>
      <c r="H18" s="14"/>
      <c r="I18" s="14"/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564304</v>
      </c>
      <c r="C19" s="1" t="s">
        <v>341</v>
      </c>
      <c r="D19" s="1">
        <v>1160</v>
      </c>
      <c r="E19" s="1" t="s">
        <v>84</v>
      </c>
      <c r="F19" s="1" t="s">
        <v>26</v>
      </c>
      <c r="G19" s="14"/>
      <c r="H19" s="14"/>
      <c r="I19" s="14"/>
      <c r="J19" s="15">
        <f t="shared" si="0"/>
        <v>0</v>
      </c>
      <c r="K19" s="14"/>
      <c r="L19" s="14"/>
    </row>
    <row r="20" spans="1:12" x14ac:dyDescent="0.2">
      <c r="A20" s="14">
        <v>17</v>
      </c>
      <c r="B20" s="16">
        <v>564307</v>
      </c>
      <c r="C20" s="16" t="s">
        <v>1008</v>
      </c>
      <c r="D20" s="16">
        <v>1160</v>
      </c>
      <c r="E20" s="16" t="s">
        <v>49</v>
      </c>
      <c r="F20" s="16" t="s">
        <v>26</v>
      </c>
      <c r="G20" s="14"/>
      <c r="H20" s="14"/>
      <c r="I20" s="14"/>
      <c r="J20" s="15">
        <f t="shared" si="0"/>
        <v>0</v>
      </c>
      <c r="K20" s="14"/>
      <c r="L20" s="14"/>
    </row>
    <row r="21" spans="1:12" x14ac:dyDescent="0.2">
      <c r="A21" s="6">
        <v>18</v>
      </c>
      <c r="B21" s="1">
        <v>564308</v>
      </c>
      <c r="C21" s="1" t="s">
        <v>345</v>
      </c>
      <c r="D21" s="1">
        <v>1160</v>
      </c>
      <c r="E21" s="1" t="s">
        <v>49</v>
      </c>
      <c r="F21" s="1" t="s">
        <v>26</v>
      </c>
      <c r="G21" s="14"/>
      <c r="H21" s="14"/>
      <c r="I21" s="14"/>
      <c r="J21" s="15">
        <f t="shared" si="0"/>
        <v>0</v>
      </c>
      <c r="K21" s="14"/>
      <c r="L21" s="14"/>
    </row>
    <row r="22" spans="1:12" x14ac:dyDescent="0.2">
      <c r="A22" s="6">
        <v>19</v>
      </c>
      <c r="B22" s="1">
        <v>564309</v>
      </c>
      <c r="C22" s="1" t="s">
        <v>30</v>
      </c>
      <c r="D22" s="1">
        <v>1160</v>
      </c>
      <c r="E22" s="1" t="s">
        <v>49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564310</v>
      </c>
      <c r="C23" s="1" t="s">
        <v>1009</v>
      </c>
      <c r="D23" s="1">
        <v>1160</v>
      </c>
      <c r="E23" s="1" t="s">
        <v>49</v>
      </c>
      <c r="F23" s="1" t="s">
        <v>26</v>
      </c>
      <c r="G23" s="14"/>
      <c r="H23" s="14"/>
      <c r="I23" s="14"/>
      <c r="J23" s="15">
        <f t="shared" si="0"/>
        <v>0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1149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5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564312</v>
      </c>
      <c r="C4" s="1" t="s">
        <v>1010</v>
      </c>
      <c r="D4" s="1">
        <v>1160</v>
      </c>
      <c r="E4" s="1" t="s">
        <v>84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 x14ac:dyDescent="0.2">
      <c r="A5" s="6">
        <v>2</v>
      </c>
      <c r="B5" s="1">
        <v>564314</v>
      </c>
      <c r="C5" s="1" t="s">
        <v>1011</v>
      </c>
      <c r="D5" s="1">
        <v>1160</v>
      </c>
      <c r="E5" s="1" t="s">
        <v>84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564317</v>
      </c>
      <c r="C6" s="1" t="s">
        <v>1012</v>
      </c>
      <c r="D6" s="1">
        <v>1160</v>
      </c>
      <c r="E6" s="1" t="s">
        <v>84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564319</v>
      </c>
      <c r="C7" s="1" t="s">
        <v>309</v>
      </c>
      <c r="D7" s="1">
        <v>1160</v>
      </c>
      <c r="E7" s="1" t="s">
        <v>49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564321</v>
      </c>
      <c r="C8" s="1" t="s">
        <v>307</v>
      </c>
      <c r="D8" s="1">
        <v>1160</v>
      </c>
      <c r="E8" s="1" t="s">
        <v>49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564323</v>
      </c>
      <c r="C9" s="1" t="s">
        <v>307</v>
      </c>
      <c r="D9" s="1">
        <v>1160</v>
      </c>
      <c r="E9" s="1" t="s">
        <v>49</v>
      </c>
      <c r="F9" s="1" t="s">
        <v>26</v>
      </c>
      <c r="G9" s="14"/>
      <c r="H9" s="14"/>
      <c r="I9" s="14"/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564329</v>
      </c>
      <c r="C10" s="16" t="s">
        <v>1013</v>
      </c>
      <c r="D10" s="16">
        <v>1160</v>
      </c>
      <c r="E10" s="16" t="s">
        <v>108</v>
      </c>
      <c r="F10" s="16" t="s">
        <v>26</v>
      </c>
      <c r="G10" s="14"/>
      <c r="H10" s="14"/>
      <c r="I10" s="14"/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564330</v>
      </c>
      <c r="C11" s="1" t="s">
        <v>1013</v>
      </c>
      <c r="D11" s="1">
        <v>1160</v>
      </c>
      <c r="E11" s="1" t="s">
        <v>108</v>
      </c>
      <c r="F11" s="1" t="s">
        <v>26</v>
      </c>
      <c r="G11" s="14"/>
      <c r="H11" s="14"/>
      <c r="I11" s="14"/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564331</v>
      </c>
      <c r="C12" s="16" t="s">
        <v>1013</v>
      </c>
      <c r="D12" s="16">
        <v>1160</v>
      </c>
      <c r="E12" s="16" t="s">
        <v>108</v>
      </c>
      <c r="F12" s="16" t="s">
        <v>26</v>
      </c>
      <c r="G12" s="14"/>
      <c r="H12" s="14"/>
      <c r="I12" s="14"/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564338</v>
      </c>
      <c r="C13" s="1" t="s">
        <v>1014</v>
      </c>
      <c r="D13" s="1">
        <v>1160</v>
      </c>
      <c r="E13" s="1" t="s">
        <v>49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564339</v>
      </c>
      <c r="C14" s="1" t="s">
        <v>1015</v>
      </c>
      <c r="D14" s="1">
        <v>1160</v>
      </c>
      <c r="E14" s="1" t="s">
        <v>83</v>
      </c>
      <c r="F14" s="1" t="s">
        <v>26</v>
      </c>
      <c r="G14" s="2"/>
      <c r="H14" s="14"/>
      <c r="I14" s="14"/>
      <c r="J14" s="15">
        <f t="shared" si="0"/>
        <v>0</v>
      </c>
      <c r="K14" s="14"/>
      <c r="L14" s="14"/>
    </row>
    <row r="15" spans="1:12" x14ac:dyDescent="0.2">
      <c r="A15" s="14">
        <v>12</v>
      </c>
      <c r="B15" s="16">
        <v>564341</v>
      </c>
      <c r="C15" s="16" t="s">
        <v>946</v>
      </c>
      <c r="D15" s="16">
        <v>1160</v>
      </c>
      <c r="E15" s="16" t="s">
        <v>84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564344</v>
      </c>
      <c r="C16" s="1" t="s">
        <v>432</v>
      </c>
      <c r="D16" s="1">
        <v>1160</v>
      </c>
      <c r="E16" s="1" t="s">
        <v>83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564346</v>
      </c>
      <c r="C17" s="1" t="s">
        <v>306</v>
      </c>
      <c r="D17" s="1">
        <v>1160</v>
      </c>
      <c r="E17" s="1" t="s">
        <v>86</v>
      </c>
      <c r="F17" s="1" t="s">
        <v>26</v>
      </c>
      <c r="G17" s="14"/>
      <c r="H17" s="14"/>
      <c r="I17" s="14"/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564347</v>
      </c>
      <c r="C18" s="1" t="s">
        <v>534</v>
      </c>
      <c r="D18" s="1">
        <v>1160</v>
      </c>
      <c r="E18" s="1" t="s">
        <v>34</v>
      </c>
      <c r="F18" s="1" t="s">
        <v>26</v>
      </c>
      <c r="G18" s="14"/>
      <c r="H18" s="14"/>
      <c r="I18" s="14"/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564361</v>
      </c>
      <c r="C19" s="1" t="s">
        <v>1016</v>
      </c>
      <c r="D19" s="1">
        <v>1160</v>
      </c>
      <c r="E19" s="1" t="s">
        <v>34</v>
      </c>
      <c r="F19" s="1" t="s">
        <v>26</v>
      </c>
      <c r="G19" s="14"/>
      <c r="H19" s="14"/>
      <c r="I19" s="14"/>
      <c r="J19" s="15">
        <f t="shared" si="0"/>
        <v>0</v>
      </c>
      <c r="K19" s="14"/>
      <c r="L19" s="14"/>
    </row>
    <row r="20" spans="1:12" x14ac:dyDescent="0.2">
      <c r="A20" s="14">
        <v>17</v>
      </c>
      <c r="B20" s="16">
        <v>564364</v>
      </c>
      <c r="C20" s="16" t="s">
        <v>946</v>
      </c>
      <c r="D20" s="16">
        <v>1160</v>
      </c>
      <c r="E20" s="16" t="s">
        <v>96</v>
      </c>
      <c r="F20" s="16" t="s">
        <v>26</v>
      </c>
      <c r="G20" s="14"/>
      <c r="H20" s="14"/>
      <c r="I20" s="14"/>
      <c r="J20" s="15">
        <f t="shared" si="0"/>
        <v>0</v>
      </c>
      <c r="K20" s="14"/>
      <c r="L20" s="14"/>
    </row>
    <row r="21" spans="1:12" x14ac:dyDescent="0.2">
      <c r="A21" s="6">
        <v>18</v>
      </c>
      <c r="B21" s="1">
        <v>564366</v>
      </c>
      <c r="C21" s="1" t="s">
        <v>365</v>
      </c>
      <c r="D21" s="1">
        <v>1160</v>
      </c>
      <c r="E21" s="1" t="s">
        <v>311</v>
      </c>
      <c r="F21" s="1" t="s">
        <v>277</v>
      </c>
      <c r="G21" s="14"/>
      <c r="H21" s="14"/>
      <c r="I21" s="14"/>
      <c r="J21" s="15">
        <f t="shared" si="0"/>
        <v>0</v>
      </c>
      <c r="K21" s="14"/>
      <c r="L21" s="14"/>
    </row>
    <row r="22" spans="1:12" x14ac:dyDescent="0.2">
      <c r="A22" s="6">
        <v>19</v>
      </c>
      <c r="B22" s="1">
        <v>564370</v>
      </c>
      <c r="C22" s="1" t="s">
        <v>1017</v>
      </c>
      <c r="D22" s="1">
        <v>1160</v>
      </c>
      <c r="E22" s="1" t="s">
        <v>25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564372</v>
      </c>
      <c r="C23" s="1" t="s">
        <v>1018</v>
      </c>
      <c r="D23" s="1">
        <v>1160</v>
      </c>
      <c r="E23" s="1" t="s">
        <v>25</v>
      </c>
      <c r="F23" s="1" t="s">
        <v>26</v>
      </c>
      <c r="G23" s="14"/>
      <c r="H23" s="14"/>
      <c r="I23" s="14"/>
      <c r="J23" s="15">
        <f t="shared" si="0"/>
        <v>0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1150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6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564417</v>
      </c>
      <c r="C4" s="1" t="s">
        <v>1019</v>
      </c>
      <c r="D4" s="1">
        <v>1160</v>
      </c>
      <c r="E4" s="1" t="s">
        <v>62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 x14ac:dyDescent="0.2">
      <c r="A5" s="6">
        <v>2</v>
      </c>
      <c r="B5" s="1">
        <v>564419</v>
      </c>
      <c r="C5" s="1" t="s">
        <v>1020</v>
      </c>
      <c r="D5" s="1">
        <v>1160</v>
      </c>
      <c r="E5" s="1" t="s">
        <v>29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564422</v>
      </c>
      <c r="C6" s="1" t="s">
        <v>387</v>
      </c>
      <c r="D6" s="1">
        <v>1160</v>
      </c>
      <c r="E6" s="1" t="s">
        <v>25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564425</v>
      </c>
      <c r="C7" s="1" t="s">
        <v>1021</v>
      </c>
      <c r="D7" s="1">
        <v>1160</v>
      </c>
      <c r="E7" s="1" t="s">
        <v>34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564431</v>
      </c>
      <c r="C8" s="1" t="s">
        <v>1022</v>
      </c>
      <c r="D8" s="1">
        <v>1160</v>
      </c>
      <c r="E8" s="1" t="s">
        <v>86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564438</v>
      </c>
      <c r="C9" s="1" t="s">
        <v>1023</v>
      </c>
      <c r="D9" s="1">
        <v>1160</v>
      </c>
      <c r="E9" s="1" t="s">
        <v>49</v>
      </c>
      <c r="F9" s="1" t="s">
        <v>26</v>
      </c>
      <c r="G9" s="14"/>
      <c r="H9" s="14"/>
      <c r="I9" s="14"/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564464</v>
      </c>
      <c r="C10" s="16" t="s">
        <v>1024</v>
      </c>
      <c r="D10" s="16">
        <v>1160</v>
      </c>
      <c r="E10" s="16" t="s">
        <v>96</v>
      </c>
      <c r="F10" s="16" t="s">
        <v>26</v>
      </c>
      <c r="G10" s="14"/>
      <c r="H10" s="14"/>
      <c r="I10" s="14"/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564500</v>
      </c>
      <c r="C11" s="1" t="s">
        <v>1000</v>
      </c>
      <c r="D11" s="1">
        <v>1160</v>
      </c>
      <c r="E11" s="1" t="s">
        <v>96</v>
      </c>
      <c r="F11" s="1" t="s">
        <v>26</v>
      </c>
      <c r="G11" s="14"/>
      <c r="H11" s="14"/>
      <c r="I11" s="14"/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564502</v>
      </c>
      <c r="C12" s="16" t="s">
        <v>836</v>
      </c>
      <c r="D12" s="16">
        <v>1160</v>
      </c>
      <c r="E12" s="16" t="s">
        <v>134</v>
      </c>
      <c r="F12" s="16" t="s">
        <v>47</v>
      </c>
      <c r="G12" s="14"/>
      <c r="H12" s="14"/>
      <c r="I12" s="14"/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564508</v>
      </c>
      <c r="C13" s="1" t="s">
        <v>1025</v>
      </c>
      <c r="D13" s="1">
        <v>1160</v>
      </c>
      <c r="E13" s="1" t="s">
        <v>74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564509</v>
      </c>
      <c r="C14" s="1" t="s">
        <v>1026</v>
      </c>
      <c r="D14" s="1">
        <v>1160</v>
      </c>
      <c r="E14" s="1" t="s">
        <v>74</v>
      </c>
      <c r="F14" s="1" t="s">
        <v>26</v>
      </c>
      <c r="G14" s="2"/>
      <c r="H14" s="14"/>
      <c r="I14" s="14"/>
      <c r="J14" s="15">
        <f t="shared" si="0"/>
        <v>0</v>
      </c>
      <c r="K14" s="14"/>
      <c r="L14" s="14"/>
    </row>
    <row r="15" spans="1:12" x14ac:dyDescent="0.2">
      <c r="A15" s="14">
        <v>12</v>
      </c>
      <c r="B15" s="16">
        <v>564510</v>
      </c>
      <c r="C15" s="16" t="s">
        <v>1027</v>
      </c>
      <c r="D15" s="16">
        <v>1160</v>
      </c>
      <c r="E15" s="16" t="s">
        <v>74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564523</v>
      </c>
      <c r="C16" s="1" t="s">
        <v>1028</v>
      </c>
      <c r="D16" s="1">
        <v>1160</v>
      </c>
      <c r="E16" s="1" t="s">
        <v>74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564524</v>
      </c>
      <c r="C17" s="1" t="s">
        <v>1029</v>
      </c>
      <c r="D17" s="1">
        <v>1160</v>
      </c>
      <c r="E17" s="1" t="s">
        <v>34</v>
      </c>
      <c r="F17" s="1" t="s">
        <v>26</v>
      </c>
      <c r="G17" s="14"/>
      <c r="H17" s="14"/>
      <c r="I17" s="14"/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564525</v>
      </c>
      <c r="C18" s="1" t="s">
        <v>1030</v>
      </c>
      <c r="D18" s="1">
        <v>1160</v>
      </c>
      <c r="E18" s="1" t="s">
        <v>34</v>
      </c>
      <c r="F18" s="1" t="s">
        <v>26</v>
      </c>
      <c r="G18" s="14"/>
      <c r="H18" s="14"/>
      <c r="I18" s="14"/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564549</v>
      </c>
      <c r="C19" s="1" t="s">
        <v>542</v>
      </c>
      <c r="D19" s="1">
        <v>1160</v>
      </c>
      <c r="E19" s="1" t="s">
        <v>53</v>
      </c>
      <c r="F19" s="1" t="s">
        <v>26</v>
      </c>
      <c r="G19" s="14"/>
      <c r="H19" s="14"/>
      <c r="I19" s="14"/>
      <c r="J19" s="15">
        <f t="shared" si="0"/>
        <v>0</v>
      </c>
      <c r="K19" s="14"/>
      <c r="L19" s="14"/>
    </row>
    <row r="20" spans="1:12" x14ac:dyDescent="0.2">
      <c r="A20" s="14">
        <v>17</v>
      </c>
      <c r="B20" s="16">
        <v>564575</v>
      </c>
      <c r="C20" s="16" t="s">
        <v>1031</v>
      </c>
      <c r="D20" s="16">
        <v>1160</v>
      </c>
      <c r="E20" s="16" t="s">
        <v>184</v>
      </c>
      <c r="F20" s="16" t="s">
        <v>26</v>
      </c>
      <c r="G20" s="14"/>
      <c r="H20" s="14"/>
      <c r="I20" s="14"/>
      <c r="J20" s="15">
        <f t="shared" si="0"/>
        <v>0</v>
      </c>
      <c r="K20" s="14"/>
      <c r="L20" s="14"/>
    </row>
    <row r="21" spans="1:12" x14ac:dyDescent="0.2">
      <c r="A21" s="6">
        <v>18</v>
      </c>
      <c r="B21" s="1">
        <v>564596</v>
      </c>
      <c r="C21" s="1" t="s">
        <v>1032</v>
      </c>
      <c r="D21" s="1">
        <v>1160</v>
      </c>
      <c r="E21" s="1" t="s">
        <v>74</v>
      </c>
      <c r="F21" s="1" t="s">
        <v>26</v>
      </c>
      <c r="G21" s="14"/>
      <c r="H21" s="14"/>
      <c r="I21" s="14"/>
      <c r="J21" s="15">
        <f t="shared" si="0"/>
        <v>0</v>
      </c>
      <c r="K21" s="14"/>
      <c r="L21" s="14"/>
    </row>
    <row r="22" spans="1:12" x14ac:dyDescent="0.2">
      <c r="A22" s="6">
        <v>19</v>
      </c>
      <c r="B22" s="1">
        <v>564597</v>
      </c>
      <c r="C22" s="1" t="s">
        <v>1033</v>
      </c>
      <c r="D22" s="1">
        <v>1160</v>
      </c>
      <c r="E22" s="1" t="s">
        <v>74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564598</v>
      </c>
      <c r="C23" s="1" t="s">
        <v>1034</v>
      </c>
      <c r="D23" s="1">
        <v>1160</v>
      </c>
      <c r="E23" s="1" t="s">
        <v>74</v>
      </c>
      <c r="F23" s="1" t="s">
        <v>26</v>
      </c>
      <c r="G23" s="14"/>
      <c r="H23" s="14"/>
      <c r="I23" s="14"/>
      <c r="J23" s="15">
        <f t="shared" si="0"/>
        <v>0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1151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7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564600</v>
      </c>
      <c r="C4" s="1" t="s">
        <v>1035</v>
      </c>
      <c r="D4" s="1">
        <v>1160</v>
      </c>
      <c r="E4" s="1" t="s">
        <v>292</v>
      </c>
      <c r="F4" s="1" t="s">
        <v>47</v>
      </c>
      <c r="G4" s="14"/>
      <c r="H4" s="14"/>
      <c r="I4" s="14"/>
      <c r="J4" s="15">
        <f>SUM(G4:I4)</f>
        <v>0</v>
      </c>
      <c r="K4" s="14"/>
      <c r="L4" s="14"/>
    </row>
    <row r="5" spans="1:12" x14ac:dyDescent="0.2">
      <c r="A5" s="6">
        <v>2</v>
      </c>
      <c r="B5" s="1">
        <v>564631</v>
      </c>
      <c r="C5" s="1" t="s">
        <v>1036</v>
      </c>
      <c r="D5" s="1">
        <v>1160</v>
      </c>
      <c r="E5" s="1" t="s">
        <v>38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564631</v>
      </c>
      <c r="C6" s="1" t="s">
        <v>1036</v>
      </c>
      <c r="D6" s="1">
        <v>1160</v>
      </c>
      <c r="E6" s="1" t="s">
        <v>29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564631</v>
      </c>
      <c r="C7" s="1" t="s">
        <v>1036</v>
      </c>
      <c r="D7" s="1">
        <v>1160</v>
      </c>
      <c r="E7" s="1" t="s">
        <v>462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564636</v>
      </c>
      <c r="C8" s="1" t="s">
        <v>341</v>
      </c>
      <c r="D8" s="1">
        <v>1160</v>
      </c>
      <c r="E8" s="1" t="s">
        <v>96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564642</v>
      </c>
      <c r="C9" s="1" t="s">
        <v>1037</v>
      </c>
      <c r="D9" s="1">
        <v>1160</v>
      </c>
      <c r="E9" s="1" t="s">
        <v>96</v>
      </c>
      <c r="F9" s="1" t="s">
        <v>26</v>
      </c>
      <c r="G9" s="14"/>
      <c r="H9" s="14"/>
      <c r="I9" s="14"/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564643</v>
      </c>
      <c r="C10" s="16" t="s">
        <v>1038</v>
      </c>
      <c r="D10" s="16">
        <v>1160</v>
      </c>
      <c r="E10" s="16" t="s">
        <v>710</v>
      </c>
      <c r="F10" s="16" t="s">
        <v>26</v>
      </c>
      <c r="G10" s="14"/>
      <c r="H10" s="14"/>
      <c r="I10" s="14"/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564644</v>
      </c>
      <c r="C11" s="1" t="s">
        <v>1039</v>
      </c>
      <c r="D11" s="1">
        <v>1160</v>
      </c>
      <c r="E11" s="1" t="s">
        <v>25</v>
      </c>
      <c r="F11" s="1" t="s">
        <v>26</v>
      </c>
      <c r="G11" s="14"/>
      <c r="H11" s="14"/>
      <c r="I11" s="14"/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564646</v>
      </c>
      <c r="C12" s="16" t="s">
        <v>1040</v>
      </c>
      <c r="D12" s="16">
        <v>1160</v>
      </c>
      <c r="E12" s="16" t="s">
        <v>106</v>
      </c>
      <c r="F12" s="16" t="s">
        <v>26</v>
      </c>
      <c r="G12" s="14"/>
      <c r="H12" s="14"/>
      <c r="I12" s="14"/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564646</v>
      </c>
      <c r="C13" s="1" t="s">
        <v>1040</v>
      </c>
      <c r="D13" s="1">
        <v>1160</v>
      </c>
      <c r="E13" s="1" t="s">
        <v>96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564646</v>
      </c>
      <c r="C14" s="1" t="s">
        <v>1040</v>
      </c>
      <c r="D14" s="1">
        <v>1160</v>
      </c>
      <c r="E14" s="1" t="s">
        <v>462</v>
      </c>
      <c r="F14" s="1" t="s">
        <v>26</v>
      </c>
      <c r="G14" s="2"/>
      <c r="H14" s="14"/>
      <c r="I14" s="14"/>
      <c r="J14" s="15">
        <f t="shared" si="0"/>
        <v>0</v>
      </c>
      <c r="K14" s="14"/>
      <c r="L14" s="14"/>
    </row>
    <row r="15" spans="1:12" x14ac:dyDescent="0.2">
      <c r="A15" s="14">
        <v>12</v>
      </c>
      <c r="B15" s="16">
        <v>564657</v>
      </c>
      <c r="C15" s="16" t="s">
        <v>1041</v>
      </c>
      <c r="D15" s="16">
        <v>1160</v>
      </c>
      <c r="E15" s="16" t="s">
        <v>29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564658</v>
      </c>
      <c r="C16" s="1" t="s">
        <v>1042</v>
      </c>
      <c r="D16" s="1">
        <v>1160</v>
      </c>
      <c r="E16" s="1" t="s">
        <v>29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564688</v>
      </c>
      <c r="C17" s="1" t="s">
        <v>1043</v>
      </c>
      <c r="D17" s="1">
        <v>1160</v>
      </c>
      <c r="E17" s="1" t="s">
        <v>53</v>
      </c>
      <c r="F17" s="1" t="s">
        <v>26</v>
      </c>
      <c r="G17" s="14"/>
      <c r="H17" s="14"/>
      <c r="I17" s="14"/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564691</v>
      </c>
      <c r="C18" s="1" t="s">
        <v>387</v>
      </c>
      <c r="D18" s="1">
        <v>1160</v>
      </c>
      <c r="E18" s="1" t="s">
        <v>34</v>
      </c>
      <c r="F18" s="1" t="s">
        <v>26</v>
      </c>
      <c r="G18" s="14"/>
      <c r="H18" s="14"/>
      <c r="I18" s="14"/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564692</v>
      </c>
      <c r="C19" s="1" t="s">
        <v>1044</v>
      </c>
      <c r="D19" s="1">
        <v>1160</v>
      </c>
      <c r="E19" s="1" t="s">
        <v>34</v>
      </c>
      <c r="F19" s="1" t="s">
        <v>26</v>
      </c>
      <c r="G19" s="14"/>
      <c r="H19" s="14"/>
      <c r="I19" s="14"/>
      <c r="J19" s="15">
        <f t="shared" si="0"/>
        <v>0</v>
      </c>
      <c r="K19" s="14"/>
      <c r="L19" s="14"/>
    </row>
    <row r="20" spans="1:12" x14ac:dyDescent="0.2">
      <c r="A20" s="14">
        <v>17</v>
      </c>
      <c r="B20" s="16">
        <v>564693</v>
      </c>
      <c r="C20" s="16" t="s">
        <v>425</v>
      </c>
      <c r="D20" s="16">
        <v>1160</v>
      </c>
      <c r="E20" s="16" t="s">
        <v>49</v>
      </c>
      <c r="F20" s="16" t="s">
        <v>26</v>
      </c>
      <c r="G20" s="14"/>
      <c r="H20" s="14"/>
      <c r="I20" s="14"/>
      <c r="J20" s="15">
        <f t="shared" si="0"/>
        <v>0</v>
      </c>
      <c r="K20" s="14"/>
      <c r="L20" s="14"/>
    </row>
    <row r="21" spans="1:12" x14ac:dyDescent="0.2">
      <c r="A21" s="6">
        <v>18</v>
      </c>
      <c r="B21" s="1">
        <v>564814</v>
      </c>
      <c r="C21" s="1" t="s">
        <v>306</v>
      </c>
      <c r="D21" s="1">
        <v>1160</v>
      </c>
      <c r="E21" s="1" t="s">
        <v>86</v>
      </c>
      <c r="F21" s="1" t="s">
        <v>26</v>
      </c>
      <c r="G21" s="14"/>
      <c r="H21" s="14"/>
      <c r="I21" s="14"/>
      <c r="J21" s="15">
        <f t="shared" si="0"/>
        <v>0</v>
      </c>
      <c r="K21" s="14"/>
      <c r="L21" s="14"/>
    </row>
    <row r="22" spans="1:12" x14ac:dyDescent="0.2">
      <c r="A22" s="6">
        <v>19</v>
      </c>
      <c r="B22" s="1">
        <v>564820</v>
      </c>
      <c r="C22" s="1" t="s">
        <v>545</v>
      </c>
      <c r="D22" s="1">
        <v>1160</v>
      </c>
      <c r="E22" s="1" t="s">
        <v>62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564821</v>
      </c>
      <c r="C23" s="1" t="s">
        <v>1045</v>
      </c>
      <c r="D23" s="1">
        <v>1160</v>
      </c>
      <c r="E23" s="1" t="s">
        <v>62</v>
      </c>
      <c r="F23" s="1" t="s">
        <v>26</v>
      </c>
      <c r="G23" s="14"/>
      <c r="H23" s="14"/>
      <c r="I23" s="14"/>
      <c r="J23" s="15">
        <f t="shared" si="0"/>
        <v>0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1152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564822</v>
      </c>
      <c r="C4" s="1" t="s">
        <v>1046</v>
      </c>
      <c r="D4" s="1">
        <v>1160</v>
      </c>
      <c r="E4" s="1" t="s">
        <v>84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 x14ac:dyDescent="0.2">
      <c r="A5" s="6">
        <v>2</v>
      </c>
      <c r="B5" s="1">
        <v>564823</v>
      </c>
      <c r="C5" s="1" t="s">
        <v>1047</v>
      </c>
      <c r="D5" s="1">
        <v>1160</v>
      </c>
      <c r="E5" s="1" t="s">
        <v>25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564825</v>
      </c>
      <c r="C6" s="1" t="s">
        <v>1048</v>
      </c>
      <c r="D6" s="1">
        <v>1160</v>
      </c>
      <c r="E6" s="1" t="s">
        <v>25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564830</v>
      </c>
      <c r="C7" s="1" t="s">
        <v>1049</v>
      </c>
      <c r="D7" s="1">
        <v>1160</v>
      </c>
      <c r="E7" s="1" t="s">
        <v>49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564831</v>
      </c>
      <c r="C8" s="1" t="s">
        <v>1050</v>
      </c>
      <c r="D8" s="1">
        <v>1160</v>
      </c>
      <c r="E8" s="1" t="s">
        <v>49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564832</v>
      </c>
      <c r="C9" s="1" t="s">
        <v>1051</v>
      </c>
      <c r="D9" s="1">
        <v>1160</v>
      </c>
      <c r="E9" s="1" t="s">
        <v>49</v>
      </c>
      <c r="F9" s="1" t="s">
        <v>26</v>
      </c>
      <c r="G9" s="14"/>
      <c r="H9" s="14"/>
      <c r="I9" s="14"/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564833</v>
      </c>
      <c r="C10" s="16" t="s">
        <v>309</v>
      </c>
      <c r="D10" s="16">
        <v>1160</v>
      </c>
      <c r="E10" s="16" t="s">
        <v>49</v>
      </c>
      <c r="F10" s="16" t="s">
        <v>26</v>
      </c>
      <c r="G10" s="14"/>
      <c r="H10" s="14"/>
      <c r="I10" s="14"/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564842</v>
      </c>
      <c r="C11" s="1" t="s">
        <v>1052</v>
      </c>
      <c r="D11" s="1">
        <v>1160</v>
      </c>
      <c r="E11" s="1" t="s">
        <v>67</v>
      </c>
      <c r="F11" s="1" t="s">
        <v>26</v>
      </c>
      <c r="G11" s="14"/>
      <c r="H11" s="14"/>
      <c r="I11" s="14"/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564846</v>
      </c>
      <c r="C12" s="16" t="s">
        <v>1053</v>
      </c>
      <c r="D12" s="16">
        <v>1160</v>
      </c>
      <c r="E12" s="16" t="s">
        <v>53</v>
      </c>
      <c r="F12" s="16" t="s">
        <v>26</v>
      </c>
      <c r="G12" s="14"/>
      <c r="H12" s="14"/>
      <c r="I12" s="14"/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564850</v>
      </c>
      <c r="C13" s="1" t="s">
        <v>1054</v>
      </c>
      <c r="D13" s="1">
        <v>1160</v>
      </c>
      <c r="E13" s="1" t="s">
        <v>34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564851</v>
      </c>
      <c r="C14" s="1" t="s">
        <v>1055</v>
      </c>
      <c r="D14" s="1">
        <v>1160</v>
      </c>
      <c r="E14" s="1" t="s">
        <v>34</v>
      </c>
      <c r="F14" s="1" t="s">
        <v>26</v>
      </c>
      <c r="G14" s="2"/>
      <c r="H14" s="14"/>
      <c r="I14" s="14"/>
      <c r="J14" s="15">
        <f t="shared" si="0"/>
        <v>0</v>
      </c>
      <c r="K14" s="14"/>
      <c r="L14" s="14"/>
    </row>
    <row r="15" spans="1:12" x14ac:dyDescent="0.2">
      <c r="A15" s="14">
        <v>12</v>
      </c>
      <c r="B15" s="16">
        <v>564852</v>
      </c>
      <c r="C15" s="16" t="s">
        <v>1056</v>
      </c>
      <c r="D15" s="16">
        <v>1160</v>
      </c>
      <c r="E15" s="16" t="s">
        <v>49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564867</v>
      </c>
      <c r="C16" s="1" t="s">
        <v>1044</v>
      </c>
      <c r="D16" s="1">
        <v>1160</v>
      </c>
      <c r="E16" s="1" t="s">
        <v>34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564904</v>
      </c>
      <c r="C17" s="1" t="s">
        <v>556</v>
      </c>
      <c r="D17" s="1">
        <v>1160</v>
      </c>
      <c r="E17" s="1" t="s">
        <v>74</v>
      </c>
      <c r="F17" s="1" t="s">
        <v>26</v>
      </c>
      <c r="G17" s="14"/>
      <c r="H17" s="14"/>
      <c r="I17" s="14"/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564910</v>
      </c>
      <c r="C18" s="1" t="s">
        <v>977</v>
      </c>
      <c r="D18" s="1">
        <v>1160</v>
      </c>
      <c r="E18" s="1" t="s">
        <v>49</v>
      </c>
      <c r="F18" s="1" t="s">
        <v>26</v>
      </c>
      <c r="G18" s="14"/>
      <c r="H18" s="14"/>
      <c r="I18" s="14"/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564913</v>
      </c>
      <c r="C19" s="1" t="s">
        <v>1057</v>
      </c>
      <c r="D19" s="1">
        <v>1160</v>
      </c>
      <c r="E19" s="1" t="s">
        <v>93</v>
      </c>
      <c r="F19" s="1" t="s">
        <v>26</v>
      </c>
      <c r="G19" s="14"/>
      <c r="H19" s="14"/>
      <c r="I19" s="14"/>
      <c r="J19" s="15">
        <f t="shared" si="0"/>
        <v>0</v>
      </c>
      <c r="K19" s="14"/>
      <c r="L19" s="14"/>
    </row>
    <row r="20" spans="1:12" x14ac:dyDescent="0.2">
      <c r="A20" s="14">
        <v>17</v>
      </c>
      <c r="B20" s="16">
        <v>564929</v>
      </c>
      <c r="C20" s="16" t="s">
        <v>993</v>
      </c>
      <c r="D20" s="16">
        <v>1160</v>
      </c>
      <c r="E20" s="16" t="s">
        <v>364</v>
      </c>
      <c r="F20" s="16" t="s">
        <v>277</v>
      </c>
      <c r="G20" s="14"/>
      <c r="H20" s="14"/>
      <c r="I20" s="14"/>
      <c r="J20" s="15">
        <f t="shared" si="0"/>
        <v>0</v>
      </c>
      <c r="K20" s="14"/>
      <c r="L20" s="14"/>
    </row>
    <row r="21" spans="1:12" x14ac:dyDescent="0.2">
      <c r="A21" s="6">
        <v>18</v>
      </c>
      <c r="B21" s="1">
        <v>564961</v>
      </c>
      <c r="C21" s="1" t="s">
        <v>1058</v>
      </c>
      <c r="D21" s="1">
        <v>1160</v>
      </c>
      <c r="E21" s="1" t="s">
        <v>84</v>
      </c>
      <c r="F21" s="1" t="s">
        <v>26</v>
      </c>
      <c r="G21" s="14"/>
      <c r="H21" s="14"/>
      <c r="I21" s="14"/>
      <c r="J21" s="15">
        <f t="shared" si="0"/>
        <v>0</v>
      </c>
      <c r="K21" s="14"/>
      <c r="L21" s="14"/>
    </row>
    <row r="22" spans="1:12" x14ac:dyDescent="0.2">
      <c r="A22" s="6">
        <v>19</v>
      </c>
      <c r="B22" s="1">
        <v>565009</v>
      </c>
      <c r="C22" s="1" t="s">
        <v>1059</v>
      </c>
      <c r="D22" s="1">
        <v>1160</v>
      </c>
      <c r="E22" s="1" t="s">
        <v>66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565011</v>
      </c>
      <c r="C23" s="1" t="s">
        <v>1060</v>
      </c>
      <c r="D23" s="1">
        <v>1160</v>
      </c>
      <c r="E23" s="1" t="s">
        <v>66</v>
      </c>
      <c r="F23" s="1" t="s">
        <v>26</v>
      </c>
      <c r="G23" s="14"/>
      <c r="H23" s="14"/>
      <c r="I23" s="14"/>
      <c r="J23" s="15">
        <f t="shared" si="0"/>
        <v>0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1153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9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565017</v>
      </c>
      <c r="C4" s="1" t="s">
        <v>30</v>
      </c>
      <c r="D4" s="1">
        <v>1160</v>
      </c>
      <c r="E4" s="1" t="s">
        <v>107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 x14ac:dyDescent="0.2">
      <c r="A5" s="6">
        <v>2</v>
      </c>
      <c r="B5" s="1">
        <v>565018</v>
      </c>
      <c r="C5" s="1" t="s">
        <v>310</v>
      </c>
      <c r="D5" s="1">
        <v>1160</v>
      </c>
      <c r="E5" s="1" t="s">
        <v>446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565040</v>
      </c>
      <c r="C6" s="1" t="s">
        <v>283</v>
      </c>
      <c r="D6" s="1">
        <v>1160</v>
      </c>
      <c r="E6" s="1" t="s">
        <v>72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565041</v>
      </c>
      <c r="C7" s="1" t="s">
        <v>1061</v>
      </c>
      <c r="D7" s="1">
        <v>1160</v>
      </c>
      <c r="E7" s="1" t="s">
        <v>72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565062</v>
      </c>
      <c r="C8" s="1" t="s">
        <v>1062</v>
      </c>
      <c r="D8" s="1">
        <v>1160</v>
      </c>
      <c r="E8" s="1" t="s">
        <v>72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565062</v>
      </c>
      <c r="C9" s="1" t="s">
        <v>1062</v>
      </c>
      <c r="D9" s="1">
        <v>1160</v>
      </c>
      <c r="E9" s="1" t="s">
        <v>292</v>
      </c>
      <c r="F9" s="1" t="s">
        <v>47</v>
      </c>
      <c r="G9" s="14"/>
      <c r="H9" s="14"/>
      <c r="I9" s="14"/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565067</v>
      </c>
      <c r="C10" s="16" t="s">
        <v>1063</v>
      </c>
      <c r="D10" s="16">
        <v>1160</v>
      </c>
      <c r="E10" s="16" t="s">
        <v>72</v>
      </c>
      <c r="F10" s="16" t="s">
        <v>26</v>
      </c>
      <c r="G10" s="14"/>
      <c r="H10" s="14"/>
      <c r="I10" s="14"/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565067</v>
      </c>
      <c r="C11" s="1" t="s">
        <v>1063</v>
      </c>
      <c r="D11" s="1">
        <v>1160</v>
      </c>
      <c r="E11" s="1" t="s">
        <v>292</v>
      </c>
      <c r="F11" s="1" t="s">
        <v>47</v>
      </c>
      <c r="G11" s="14"/>
      <c r="H11" s="14"/>
      <c r="I11" s="14"/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565152</v>
      </c>
      <c r="C12" s="16" t="s">
        <v>1064</v>
      </c>
      <c r="D12" s="16">
        <v>1160</v>
      </c>
      <c r="E12" s="16" t="s">
        <v>33</v>
      </c>
      <c r="F12" s="16" t="s">
        <v>26</v>
      </c>
      <c r="G12" s="14"/>
      <c r="H12" s="14"/>
      <c r="I12" s="14"/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565268</v>
      </c>
      <c r="C13" s="1" t="s">
        <v>1065</v>
      </c>
      <c r="D13" s="1">
        <v>1160</v>
      </c>
      <c r="E13" s="1" t="s">
        <v>99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565277</v>
      </c>
      <c r="C14" s="1" t="s">
        <v>1066</v>
      </c>
      <c r="D14" s="1">
        <v>1160</v>
      </c>
      <c r="E14" s="1" t="s">
        <v>297</v>
      </c>
      <c r="F14" s="1" t="s">
        <v>277</v>
      </c>
      <c r="G14" s="2"/>
      <c r="H14" s="14"/>
      <c r="I14" s="14"/>
      <c r="J14" s="15">
        <f t="shared" si="0"/>
        <v>0</v>
      </c>
      <c r="K14" s="14"/>
      <c r="L14" s="14"/>
    </row>
    <row r="15" spans="1:12" x14ac:dyDescent="0.2">
      <c r="A15" s="14">
        <v>12</v>
      </c>
      <c r="B15" s="16">
        <v>565278</v>
      </c>
      <c r="C15" s="16" t="s">
        <v>399</v>
      </c>
      <c r="D15" s="16">
        <v>1160</v>
      </c>
      <c r="E15" s="16" t="s">
        <v>38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565278</v>
      </c>
      <c r="C16" s="1" t="s">
        <v>399</v>
      </c>
      <c r="D16" s="1">
        <v>1160</v>
      </c>
      <c r="E16" s="1" t="s">
        <v>462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565317</v>
      </c>
      <c r="C17" s="1" t="s">
        <v>1067</v>
      </c>
      <c r="D17" s="1">
        <v>1160</v>
      </c>
      <c r="E17" s="1" t="s">
        <v>72</v>
      </c>
      <c r="F17" s="1" t="s">
        <v>26</v>
      </c>
      <c r="G17" s="14"/>
      <c r="H17" s="14"/>
      <c r="I17" s="14"/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565319</v>
      </c>
      <c r="C18" s="1" t="s">
        <v>30</v>
      </c>
      <c r="D18" s="1">
        <v>1160</v>
      </c>
      <c r="E18" s="1" t="s">
        <v>72</v>
      </c>
      <c r="F18" s="1" t="s">
        <v>26</v>
      </c>
      <c r="G18" s="14"/>
      <c r="H18" s="14"/>
      <c r="I18" s="14"/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565345</v>
      </c>
      <c r="C19" s="1" t="s">
        <v>1068</v>
      </c>
      <c r="D19" s="1">
        <v>1160</v>
      </c>
      <c r="E19" s="1" t="s">
        <v>92</v>
      </c>
      <c r="F19" s="1" t="s">
        <v>26</v>
      </c>
      <c r="G19" s="14"/>
      <c r="H19" s="14"/>
      <c r="I19" s="14"/>
      <c r="J19" s="15">
        <f t="shared" si="0"/>
        <v>0</v>
      </c>
      <c r="K19" s="14"/>
      <c r="L19" s="14"/>
    </row>
    <row r="20" spans="1:12" x14ac:dyDescent="0.2">
      <c r="A20" s="14">
        <v>17</v>
      </c>
      <c r="B20" s="16">
        <v>565348</v>
      </c>
      <c r="C20" s="16" t="s">
        <v>634</v>
      </c>
      <c r="D20" s="16">
        <v>1160</v>
      </c>
      <c r="E20" s="16" t="s">
        <v>72</v>
      </c>
      <c r="F20" s="16" t="s">
        <v>26</v>
      </c>
      <c r="G20" s="14"/>
      <c r="H20" s="14"/>
      <c r="I20" s="14"/>
      <c r="J20" s="15">
        <f t="shared" si="0"/>
        <v>0</v>
      </c>
      <c r="K20" s="14"/>
      <c r="L20" s="14"/>
    </row>
    <row r="21" spans="1:12" x14ac:dyDescent="0.2">
      <c r="A21" s="6">
        <v>18</v>
      </c>
      <c r="B21" s="1">
        <v>565349</v>
      </c>
      <c r="C21" s="1" t="s">
        <v>570</v>
      </c>
      <c r="D21" s="1">
        <v>1160</v>
      </c>
      <c r="E21" s="1" t="s">
        <v>72</v>
      </c>
      <c r="F21" s="1" t="s">
        <v>26</v>
      </c>
      <c r="G21" s="14"/>
      <c r="H21" s="14"/>
      <c r="I21" s="14"/>
      <c r="J21" s="15">
        <f t="shared" si="0"/>
        <v>0</v>
      </c>
      <c r="K21" s="14"/>
      <c r="L21" s="14"/>
    </row>
    <row r="22" spans="1:12" x14ac:dyDescent="0.2">
      <c r="A22" s="6">
        <v>19</v>
      </c>
      <c r="B22" s="1">
        <v>565383</v>
      </c>
      <c r="C22" s="1" t="s">
        <v>30</v>
      </c>
      <c r="D22" s="1">
        <v>1160</v>
      </c>
      <c r="E22" s="1" t="s">
        <v>434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565395</v>
      </c>
      <c r="C23" s="1" t="s">
        <v>1069</v>
      </c>
      <c r="D23" s="1">
        <v>1160</v>
      </c>
      <c r="E23" s="1" t="s">
        <v>72</v>
      </c>
      <c r="F23" s="1" t="s">
        <v>26</v>
      </c>
      <c r="G23" s="14"/>
      <c r="H23" s="14"/>
      <c r="I23" s="14"/>
      <c r="J23" s="15">
        <f t="shared" si="0"/>
        <v>0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1154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0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565396</v>
      </c>
      <c r="C4" s="1" t="s">
        <v>1070</v>
      </c>
      <c r="D4" s="1">
        <v>1160</v>
      </c>
      <c r="E4" s="1" t="s">
        <v>72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 x14ac:dyDescent="0.2">
      <c r="A5" s="6">
        <v>2</v>
      </c>
      <c r="B5" s="1">
        <v>565401</v>
      </c>
      <c r="C5" s="1" t="s">
        <v>1071</v>
      </c>
      <c r="D5" s="1">
        <v>1160</v>
      </c>
      <c r="E5" s="1" t="s">
        <v>72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565456</v>
      </c>
      <c r="C6" s="1" t="s">
        <v>552</v>
      </c>
      <c r="D6" s="1">
        <v>1160</v>
      </c>
      <c r="E6" s="1" t="s">
        <v>66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565472</v>
      </c>
      <c r="C7" s="1" t="s">
        <v>30</v>
      </c>
      <c r="D7" s="1">
        <v>1160</v>
      </c>
      <c r="E7" s="1" t="s">
        <v>72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565472</v>
      </c>
      <c r="C8" s="1" t="s">
        <v>30</v>
      </c>
      <c r="D8" s="1">
        <v>1160</v>
      </c>
      <c r="E8" s="1" t="s">
        <v>33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565527</v>
      </c>
      <c r="C9" s="1" t="s">
        <v>1072</v>
      </c>
      <c r="D9" s="1">
        <v>1160</v>
      </c>
      <c r="E9" s="1" t="s">
        <v>72</v>
      </c>
      <c r="F9" s="1" t="s">
        <v>26</v>
      </c>
      <c r="G9" s="14"/>
      <c r="H9" s="14"/>
      <c r="I9" s="14"/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565528</v>
      </c>
      <c r="C10" s="16" t="s">
        <v>1072</v>
      </c>
      <c r="D10" s="16">
        <v>1160</v>
      </c>
      <c r="E10" s="16" t="s">
        <v>72</v>
      </c>
      <c r="F10" s="16" t="s">
        <v>26</v>
      </c>
      <c r="G10" s="14"/>
      <c r="H10" s="14"/>
      <c r="I10" s="14"/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565644</v>
      </c>
      <c r="C11" s="1" t="s">
        <v>564</v>
      </c>
      <c r="D11" s="1">
        <v>1160</v>
      </c>
      <c r="E11" s="1" t="s">
        <v>51</v>
      </c>
      <c r="F11" s="1" t="s">
        <v>52</v>
      </c>
      <c r="G11" s="14"/>
      <c r="H11" s="14"/>
      <c r="I11" s="14"/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566221</v>
      </c>
      <c r="C12" s="16" t="s">
        <v>1073</v>
      </c>
      <c r="D12" s="16">
        <v>1160</v>
      </c>
      <c r="E12" s="16" t="s">
        <v>49</v>
      </c>
      <c r="F12" s="16" t="s">
        <v>26</v>
      </c>
      <c r="G12" s="14"/>
      <c r="H12" s="14"/>
      <c r="I12" s="14"/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566227</v>
      </c>
      <c r="C13" s="1" t="s">
        <v>1074</v>
      </c>
      <c r="D13" s="1">
        <v>1160</v>
      </c>
      <c r="E13" s="1" t="s">
        <v>116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566315</v>
      </c>
      <c r="C14" s="1" t="s">
        <v>1075</v>
      </c>
      <c r="D14" s="1">
        <v>1160</v>
      </c>
      <c r="E14" s="1" t="s">
        <v>197</v>
      </c>
      <c r="F14" s="1" t="s">
        <v>26</v>
      </c>
      <c r="G14" s="2"/>
      <c r="H14" s="14"/>
      <c r="I14" s="14"/>
      <c r="J14" s="15">
        <f t="shared" si="0"/>
        <v>0</v>
      </c>
      <c r="K14" s="14"/>
      <c r="L14" s="14"/>
    </row>
    <row r="15" spans="1:12" x14ac:dyDescent="0.2">
      <c r="A15" s="14">
        <v>12</v>
      </c>
      <c r="B15" s="16">
        <v>567041</v>
      </c>
      <c r="C15" s="16" t="s">
        <v>1076</v>
      </c>
      <c r="D15" s="16">
        <v>1160</v>
      </c>
      <c r="E15" s="16" t="s">
        <v>29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567112</v>
      </c>
      <c r="C16" s="1" t="s">
        <v>387</v>
      </c>
      <c r="D16" s="1">
        <v>1160</v>
      </c>
      <c r="E16" s="1" t="s">
        <v>108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567113</v>
      </c>
      <c r="C17" s="1" t="s">
        <v>387</v>
      </c>
      <c r="D17" s="1">
        <v>1160</v>
      </c>
      <c r="E17" s="1" t="s">
        <v>108</v>
      </c>
      <c r="F17" s="1" t="s">
        <v>26</v>
      </c>
      <c r="G17" s="14"/>
      <c r="H17" s="14"/>
      <c r="I17" s="14"/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567540</v>
      </c>
      <c r="C18" s="1" t="s">
        <v>309</v>
      </c>
      <c r="D18" s="1">
        <v>1160</v>
      </c>
      <c r="E18" s="1" t="s">
        <v>134</v>
      </c>
      <c r="F18" s="1" t="s">
        <v>47</v>
      </c>
      <c r="G18" s="14"/>
      <c r="H18" s="14"/>
      <c r="I18" s="14"/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567549</v>
      </c>
      <c r="C19" s="1" t="s">
        <v>935</v>
      </c>
      <c r="D19" s="1">
        <v>1160</v>
      </c>
      <c r="E19" s="1" t="s">
        <v>134</v>
      </c>
      <c r="F19" s="1" t="s">
        <v>47</v>
      </c>
      <c r="G19" s="14"/>
      <c r="H19" s="14"/>
      <c r="I19" s="14"/>
      <c r="J19" s="15">
        <f t="shared" si="0"/>
        <v>0</v>
      </c>
      <c r="K19" s="14"/>
      <c r="L19" s="14"/>
    </row>
    <row r="20" spans="1:12" x14ac:dyDescent="0.2">
      <c r="A20" s="14">
        <v>17</v>
      </c>
      <c r="B20" s="16">
        <v>567607</v>
      </c>
      <c r="C20" s="16" t="s">
        <v>1077</v>
      </c>
      <c r="D20" s="16">
        <v>1160</v>
      </c>
      <c r="E20" s="16" t="s">
        <v>45</v>
      </c>
      <c r="F20" s="16" t="s">
        <v>26</v>
      </c>
      <c r="G20" s="14"/>
      <c r="H20" s="14"/>
      <c r="I20" s="14"/>
      <c r="J20" s="15">
        <f t="shared" si="0"/>
        <v>0</v>
      </c>
      <c r="K20" s="14"/>
      <c r="L20" s="14"/>
    </row>
    <row r="21" spans="1:12" x14ac:dyDescent="0.2">
      <c r="A21" s="6">
        <v>18</v>
      </c>
      <c r="B21" s="1">
        <v>567608</v>
      </c>
      <c r="C21" s="1" t="s">
        <v>1078</v>
      </c>
      <c r="D21" s="1">
        <v>1160</v>
      </c>
      <c r="E21" s="1" t="s">
        <v>295</v>
      </c>
      <c r="F21" s="1" t="s">
        <v>26</v>
      </c>
      <c r="G21" s="14"/>
      <c r="H21" s="14"/>
      <c r="I21" s="14"/>
      <c r="J21" s="15">
        <f t="shared" si="0"/>
        <v>0</v>
      </c>
      <c r="K21" s="14"/>
      <c r="L21" s="14"/>
    </row>
    <row r="22" spans="1:12" x14ac:dyDescent="0.2">
      <c r="A22" s="6">
        <v>19</v>
      </c>
      <c r="B22" s="1">
        <v>567609</v>
      </c>
      <c r="C22" s="1" t="s">
        <v>1079</v>
      </c>
      <c r="D22" s="1">
        <v>1160</v>
      </c>
      <c r="E22" s="1" t="s">
        <v>106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567616</v>
      </c>
      <c r="C23" s="1" t="s">
        <v>1080</v>
      </c>
      <c r="D23" s="1">
        <v>1160</v>
      </c>
      <c r="E23" s="1" t="s">
        <v>38</v>
      </c>
      <c r="F23" s="1" t="s">
        <v>26</v>
      </c>
      <c r="G23" s="14"/>
      <c r="H23" s="14"/>
      <c r="I23" s="14"/>
      <c r="J23" s="15">
        <f t="shared" si="0"/>
        <v>0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1155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1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567618</v>
      </c>
      <c r="C4" s="1" t="s">
        <v>1081</v>
      </c>
      <c r="D4" s="1">
        <v>1160</v>
      </c>
      <c r="E4" s="1" t="s">
        <v>38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 x14ac:dyDescent="0.2">
      <c r="A5" s="6">
        <v>2</v>
      </c>
      <c r="B5" s="1">
        <v>567621</v>
      </c>
      <c r="C5" s="1" t="s">
        <v>425</v>
      </c>
      <c r="D5" s="1">
        <v>1160</v>
      </c>
      <c r="E5" s="1" t="s">
        <v>38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567623</v>
      </c>
      <c r="C6" s="1" t="s">
        <v>432</v>
      </c>
      <c r="D6" s="1">
        <v>1160</v>
      </c>
      <c r="E6" s="1" t="s">
        <v>92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567631</v>
      </c>
      <c r="C7" s="1" t="s">
        <v>1082</v>
      </c>
      <c r="D7" s="1">
        <v>1160</v>
      </c>
      <c r="E7" s="1" t="s">
        <v>66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567632</v>
      </c>
      <c r="C8" s="1" t="s">
        <v>1083</v>
      </c>
      <c r="D8" s="1">
        <v>1160</v>
      </c>
      <c r="E8" s="1" t="s">
        <v>66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567634</v>
      </c>
      <c r="C9" s="1" t="s">
        <v>1084</v>
      </c>
      <c r="D9" s="1">
        <v>1160</v>
      </c>
      <c r="E9" s="1" t="s">
        <v>66</v>
      </c>
      <c r="F9" s="1" t="s">
        <v>26</v>
      </c>
      <c r="G9" s="14"/>
      <c r="H9" s="14"/>
      <c r="I9" s="14"/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567636</v>
      </c>
      <c r="C10" s="16" t="s">
        <v>308</v>
      </c>
      <c r="D10" s="16">
        <v>1160</v>
      </c>
      <c r="E10" s="16" t="s">
        <v>66</v>
      </c>
      <c r="F10" s="16" t="s">
        <v>26</v>
      </c>
      <c r="G10" s="14"/>
      <c r="H10" s="14"/>
      <c r="I10" s="14"/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567638</v>
      </c>
      <c r="C11" s="1" t="s">
        <v>1085</v>
      </c>
      <c r="D11" s="1">
        <v>1160</v>
      </c>
      <c r="E11" s="1" t="s">
        <v>66</v>
      </c>
      <c r="F11" s="1" t="s">
        <v>26</v>
      </c>
      <c r="G11" s="14"/>
      <c r="H11" s="14"/>
      <c r="I11" s="14"/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567639</v>
      </c>
      <c r="C12" s="16" t="s">
        <v>1086</v>
      </c>
      <c r="D12" s="16">
        <v>1160</v>
      </c>
      <c r="E12" s="16" t="s">
        <v>66</v>
      </c>
      <c r="F12" s="16" t="s">
        <v>26</v>
      </c>
      <c r="G12" s="14"/>
      <c r="H12" s="14"/>
      <c r="I12" s="14"/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567640</v>
      </c>
      <c r="C13" s="1" t="s">
        <v>345</v>
      </c>
      <c r="D13" s="1">
        <v>1160</v>
      </c>
      <c r="E13" s="1" t="s">
        <v>66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567641</v>
      </c>
      <c r="C14" s="1" t="s">
        <v>1087</v>
      </c>
      <c r="D14" s="1">
        <v>1160</v>
      </c>
      <c r="E14" s="1" t="s">
        <v>66</v>
      </c>
      <c r="F14" s="1" t="s">
        <v>26</v>
      </c>
      <c r="G14" s="2"/>
      <c r="H14" s="14"/>
      <c r="I14" s="14"/>
      <c r="J14" s="15">
        <f t="shared" si="0"/>
        <v>0</v>
      </c>
      <c r="K14" s="14"/>
      <c r="L14" s="14"/>
    </row>
    <row r="15" spans="1:12" x14ac:dyDescent="0.2">
      <c r="A15" s="14">
        <v>12</v>
      </c>
      <c r="B15" s="16">
        <v>567642</v>
      </c>
      <c r="C15" s="16" t="s">
        <v>1088</v>
      </c>
      <c r="D15" s="16">
        <v>1160</v>
      </c>
      <c r="E15" s="16" t="s">
        <v>45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567643</v>
      </c>
      <c r="C16" s="1" t="s">
        <v>1089</v>
      </c>
      <c r="D16" s="1">
        <v>1160</v>
      </c>
      <c r="E16" s="1" t="s">
        <v>45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567647</v>
      </c>
      <c r="C17" s="1" t="s">
        <v>1090</v>
      </c>
      <c r="D17" s="1">
        <v>1160</v>
      </c>
      <c r="E17" s="1" t="s">
        <v>107</v>
      </c>
      <c r="F17" s="1" t="s">
        <v>26</v>
      </c>
      <c r="G17" s="14"/>
      <c r="H17" s="14"/>
      <c r="I17" s="14"/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567647</v>
      </c>
      <c r="C18" s="1" t="s">
        <v>1090</v>
      </c>
      <c r="D18" s="1">
        <v>1160</v>
      </c>
      <c r="E18" s="1" t="s">
        <v>434</v>
      </c>
      <c r="F18" s="1" t="s">
        <v>26</v>
      </c>
      <c r="G18" s="14"/>
      <c r="H18" s="14"/>
      <c r="I18" s="14"/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567649</v>
      </c>
      <c r="C19" s="1" t="s">
        <v>1091</v>
      </c>
      <c r="D19" s="1">
        <v>1160</v>
      </c>
      <c r="E19" s="1" t="s">
        <v>297</v>
      </c>
      <c r="F19" s="1" t="s">
        <v>277</v>
      </c>
      <c r="G19" s="14"/>
      <c r="H19" s="14"/>
      <c r="I19" s="14"/>
      <c r="J19" s="15">
        <f t="shared" si="0"/>
        <v>0</v>
      </c>
      <c r="K19" s="14"/>
      <c r="L19" s="14"/>
    </row>
    <row r="20" spans="1:12" x14ac:dyDescent="0.2">
      <c r="A20" s="14">
        <v>17</v>
      </c>
      <c r="B20" s="16">
        <v>567650</v>
      </c>
      <c r="C20" s="16" t="s">
        <v>1092</v>
      </c>
      <c r="D20" s="16">
        <v>1160</v>
      </c>
      <c r="E20" s="16" t="s">
        <v>93</v>
      </c>
      <c r="F20" s="16" t="s">
        <v>26</v>
      </c>
      <c r="G20" s="14"/>
      <c r="H20" s="14"/>
      <c r="I20" s="14"/>
      <c r="J20" s="15">
        <f t="shared" si="0"/>
        <v>0</v>
      </c>
      <c r="K20" s="14"/>
      <c r="L20" s="14"/>
    </row>
    <row r="21" spans="1:12" x14ac:dyDescent="0.2">
      <c r="A21" s="6">
        <v>18</v>
      </c>
      <c r="B21" s="1">
        <v>567652</v>
      </c>
      <c r="C21" s="1" t="s">
        <v>1093</v>
      </c>
      <c r="D21" s="1">
        <v>1160</v>
      </c>
      <c r="E21" s="1" t="s">
        <v>297</v>
      </c>
      <c r="F21" s="1" t="s">
        <v>277</v>
      </c>
      <c r="G21" s="14"/>
      <c r="H21" s="14"/>
      <c r="I21" s="14"/>
      <c r="J21" s="15">
        <f t="shared" si="0"/>
        <v>0</v>
      </c>
      <c r="K21" s="14"/>
      <c r="L21" s="14"/>
    </row>
    <row r="22" spans="1:12" x14ac:dyDescent="0.2">
      <c r="A22" s="6">
        <v>19</v>
      </c>
      <c r="B22" s="1">
        <v>567654</v>
      </c>
      <c r="C22" s="1" t="s">
        <v>1094</v>
      </c>
      <c r="D22" s="1">
        <v>1160</v>
      </c>
      <c r="E22" s="1" t="s">
        <v>297</v>
      </c>
      <c r="F22" s="1" t="s">
        <v>277</v>
      </c>
      <c r="G22" s="14"/>
      <c r="H22" s="14"/>
      <c r="I22" s="14"/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567659</v>
      </c>
      <c r="C23" s="1" t="s">
        <v>310</v>
      </c>
      <c r="D23" s="1">
        <v>1160</v>
      </c>
      <c r="E23" s="1" t="s">
        <v>297</v>
      </c>
      <c r="F23" s="1" t="s">
        <v>277</v>
      </c>
      <c r="G23" s="14"/>
      <c r="H23" s="14"/>
      <c r="I23" s="14"/>
      <c r="J23" s="15">
        <f t="shared" si="0"/>
        <v>0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1156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2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875" defaultRowHeight="15" x14ac:dyDescent="0.2"/>
  <cols>
    <col min="1" max="1" width="4.625" style="5" customWidth="1"/>
    <col min="2" max="2" width="9.375" style="5" bestFit="1" customWidth="1"/>
    <col min="3" max="3" width="40" style="5" customWidth="1"/>
    <col min="4" max="4" width="7.875" style="5" customWidth="1"/>
    <col min="5" max="5" width="8.75" style="5" customWidth="1"/>
    <col min="6" max="7" width="15.5" style="5" customWidth="1"/>
    <col min="8" max="8" width="10.75" style="5" customWidth="1"/>
    <col min="9" max="9" width="11.375" style="5" customWidth="1"/>
    <col min="10" max="10" width="11.5" style="5" bestFit="1" customWidth="1"/>
    <col min="11" max="11" width="17" style="5" bestFit="1" customWidth="1"/>
    <col min="12" max="12" width="13.5" style="5" bestFit="1" customWidth="1"/>
    <col min="13" max="16384" width="10.875" style="5"/>
  </cols>
  <sheetData>
    <row r="2" spans="1:12" x14ac:dyDescent="0.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0" x14ac:dyDescent="0.2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 x14ac:dyDescent="0.2">
      <c r="A4" s="6">
        <v>1</v>
      </c>
      <c r="B4" s="1">
        <v>567661</v>
      </c>
      <c r="C4" s="1" t="s">
        <v>1095</v>
      </c>
      <c r="D4" s="1">
        <v>1160</v>
      </c>
      <c r="E4" s="1" t="s">
        <v>60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 x14ac:dyDescent="0.2">
      <c r="A5" s="6">
        <v>2</v>
      </c>
      <c r="B5" s="1">
        <v>567666</v>
      </c>
      <c r="C5" s="1" t="s">
        <v>1096</v>
      </c>
      <c r="D5" s="1">
        <v>1160</v>
      </c>
      <c r="E5" s="1" t="s">
        <v>92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 x14ac:dyDescent="0.2">
      <c r="A6" s="6">
        <v>3</v>
      </c>
      <c r="B6" s="1">
        <v>567668</v>
      </c>
      <c r="C6" s="1" t="s">
        <v>1097</v>
      </c>
      <c r="D6" s="1">
        <v>1160</v>
      </c>
      <c r="E6" s="1" t="s">
        <v>92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 x14ac:dyDescent="0.2">
      <c r="A7" s="6">
        <v>4</v>
      </c>
      <c r="B7" s="1">
        <v>567669</v>
      </c>
      <c r="C7" s="1" t="s">
        <v>1098</v>
      </c>
      <c r="D7" s="1">
        <v>1160</v>
      </c>
      <c r="E7" s="1" t="s">
        <v>92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 x14ac:dyDescent="0.2">
      <c r="A8" s="6">
        <v>5</v>
      </c>
      <c r="B8" s="1">
        <v>567678</v>
      </c>
      <c r="C8" s="1" t="s">
        <v>1099</v>
      </c>
      <c r="D8" s="1">
        <v>1160</v>
      </c>
      <c r="E8" s="1" t="s">
        <v>33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 x14ac:dyDescent="0.2">
      <c r="A9" s="6">
        <v>6</v>
      </c>
      <c r="B9" s="1">
        <v>568288</v>
      </c>
      <c r="C9" s="1" t="s">
        <v>1100</v>
      </c>
      <c r="D9" s="1">
        <v>1160</v>
      </c>
      <c r="E9" s="1" t="s">
        <v>69</v>
      </c>
      <c r="F9" s="1" t="s">
        <v>47</v>
      </c>
      <c r="G9" s="14"/>
      <c r="H9" s="14"/>
      <c r="I9" s="14"/>
      <c r="J9" s="15">
        <f t="shared" si="0"/>
        <v>0</v>
      </c>
      <c r="K9" s="14"/>
      <c r="L9" s="14"/>
    </row>
    <row r="10" spans="1:12" x14ac:dyDescent="0.2">
      <c r="A10" s="14">
        <v>7</v>
      </c>
      <c r="B10" s="16">
        <v>568291</v>
      </c>
      <c r="C10" s="16" t="s">
        <v>1101</v>
      </c>
      <c r="D10" s="16">
        <v>1160</v>
      </c>
      <c r="E10" s="16" t="s">
        <v>69</v>
      </c>
      <c r="F10" s="16" t="s">
        <v>47</v>
      </c>
      <c r="G10" s="14"/>
      <c r="H10" s="14"/>
      <c r="I10" s="14"/>
      <c r="J10" s="15">
        <f t="shared" si="0"/>
        <v>0</v>
      </c>
      <c r="K10" s="14"/>
      <c r="L10" s="14"/>
    </row>
    <row r="11" spans="1:12" x14ac:dyDescent="0.2">
      <c r="A11" s="6">
        <v>8</v>
      </c>
      <c r="B11" s="1">
        <v>568292</v>
      </c>
      <c r="C11" s="1" t="s">
        <v>1101</v>
      </c>
      <c r="D11" s="1">
        <v>1160</v>
      </c>
      <c r="E11" s="1" t="s">
        <v>69</v>
      </c>
      <c r="F11" s="1" t="s">
        <v>47</v>
      </c>
      <c r="G11" s="14"/>
      <c r="H11" s="14"/>
      <c r="I11" s="14"/>
      <c r="J11" s="15">
        <f t="shared" si="0"/>
        <v>0</v>
      </c>
      <c r="K11" s="14"/>
      <c r="L11" s="14"/>
    </row>
    <row r="12" spans="1:12" x14ac:dyDescent="0.2">
      <c r="A12" s="14">
        <v>9</v>
      </c>
      <c r="B12" s="16">
        <v>568394</v>
      </c>
      <c r="C12" s="16" t="s">
        <v>1102</v>
      </c>
      <c r="D12" s="16">
        <v>1160</v>
      </c>
      <c r="E12" s="16" t="s">
        <v>90</v>
      </c>
      <c r="F12" s="16" t="s">
        <v>26</v>
      </c>
      <c r="G12" s="14"/>
      <c r="H12" s="14"/>
      <c r="I12" s="14"/>
      <c r="J12" s="15">
        <f t="shared" si="0"/>
        <v>0</v>
      </c>
      <c r="K12" s="14"/>
      <c r="L12" s="14"/>
    </row>
    <row r="13" spans="1:12" x14ac:dyDescent="0.2">
      <c r="A13" s="6">
        <v>10</v>
      </c>
      <c r="B13" s="1">
        <v>580449</v>
      </c>
      <c r="C13" s="1" t="s">
        <v>1103</v>
      </c>
      <c r="D13" s="1">
        <v>1160</v>
      </c>
      <c r="E13" s="1" t="s">
        <v>38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 x14ac:dyDescent="0.2">
      <c r="A14" s="6">
        <v>11</v>
      </c>
      <c r="B14" s="1">
        <v>580449</v>
      </c>
      <c r="C14" s="1" t="s">
        <v>1103</v>
      </c>
      <c r="D14" s="1">
        <v>1160</v>
      </c>
      <c r="E14" s="1" t="s">
        <v>169</v>
      </c>
      <c r="F14" s="1" t="s">
        <v>36</v>
      </c>
      <c r="G14" s="2"/>
      <c r="H14" s="14"/>
      <c r="I14" s="14"/>
      <c r="J14" s="15">
        <f t="shared" si="0"/>
        <v>0</v>
      </c>
      <c r="K14" s="14"/>
      <c r="L14" s="14"/>
    </row>
    <row r="15" spans="1:12" x14ac:dyDescent="0.2">
      <c r="A15" s="14">
        <v>12</v>
      </c>
      <c r="B15" s="16">
        <v>700123</v>
      </c>
      <c r="C15" s="16" t="s">
        <v>1104</v>
      </c>
      <c r="D15" s="16">
        <v>1160</v>
      </c>
      <c r="E15" s="16" t="s">
        <v>92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 x14ac:dyDescent="0.2">
      <c r="A16" s="6">
        <v>13</v>
      </c>
      <c r="B16" s="1">
        <v>832683</v>
      </c>
      <c r="C16" s="1" t="s">
        <v>1105</v>
      </c>
      <c r="D16" s="1">
        <v>1160</v>
      </c>
      <c r="E16" s="1" t="s">
        <v>25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 x14ac:dyDescent="0.2">
      <c r="A17" s="6">
        <v>14</v>
      </c>
      <c r="B17" s="1">
        <v>840535</v>
      </c>
      <c r="C17" s="1" t="s">
        <v>1106</v>
      </c>
      <c r="D17" s="1">
        <v>1160</v>
      </c>
      <c r="E17" s="1" t="s">
        <v>92</v>
      </c>
      <c r="F17" s="1" t="s">
        <v>26</v>
      </c>
      <c r="G17" s="14"/>
      <c r="H17" s="14"/>
      <c r="I17" s="14"/>
      <c r="J17" s="15">
        <f t="shared" si="0"/>
        <v>0</v>
      </c>
      <c r="K17" s="14"/>
      <c r="L17" s="14"/>
    </row>
    <row r="18" spans="1:12" x14ac:dyDescent="0.2">
      <c r="A18" s="6">
        <v>15</v>
      </c>
      <c r="B18" s="1">
        <v>840535</v>
      </c>
      <c r="C18" s="1" t="s">
        <v>1106</v>
      </c>
      <c r="D18" s="1">
        <v>1160</v>
      </c>
      <c r="E18" s="1" t="s">
        <v>86</v>
      </c>
      <c r="F18" s="1" t="s">
        <v>26</v>
      </c>
      <c r="G18" s="14"/>
      <c r="H18" s="14"/>
      <c r="I18" s="14"/>
      <c r="J18" s="15">
        <f t="shared" si="0"/>
        <v>0</v>
      </c>
      <c r="K18" s="14"/>
      <c r="L18" s="14"/>
    </row>
    <row r="19" spans="1:12" x14ac:dyDescent="0.2">
      <c r="A19" s="6">
        <v>16</v>
      </c>
      <c r="B19" s="1">
        <v>840535</v>
      </c>
      <c r="C19" s="1" t="s">
        <v>1106</v>
      </c>
      <c r="D19" s="1">
        <v>1160</v>
      </c>
      <c r="E19" s="1" t="s">
        <v>93</v>
      </c>
      <c r="F19" s="1" t="s">
        <v>26</v>
      </c>
      <c r="G19" s="14"/>
      <c r="H19" s="14"/>
      <c r="I19" s="14"/>
      <c r="J19" s="15">
        <f t="shared" si="0"/>
        <v>0</v>
      </c>
      <c r="K19" s="14"/>
      <c r="L19" s="14"/>
    </row>
    <row r="20" spans="1:12" x14ac:dyDescent="0.2">
      <c r="A20" s="14">
        <v>17</v>
      </c>
      <c r="B20" s="16">
        <v>842971</v>
      </c>
      <c r="C20" s="16" t="s">
        <v>1107</v>
      </c>
      <c r="D20" s="16">
        <v>1160</v>
      </c>
      <c r="E20" s="16" t="s">
        <v>49</v>
      </c>
      <c r="F20" s="16" t="s">
        <v>26</v>
      </c>
      <c r="G20" s="14"/>
      <c r="H20" s="14"/>
      <c r="I20" s="14"/>
      <c r="J20" s="15">
        <f t="shared" si="0"/>
        <v>0</v>
      </c>
      <c r="K20" s="14"/>
      <c r="L20" s="14"/>
    </row>
    <row r="21" spans="1:12" x14ac:dyDescent="0.2">
      <c r="A21" s="6">
        <v>18</v>
      </c>
      <c r="B21" s="1">
        <v>842971</v>
      </c>
      <c r="C21" s="1" t="s">
        <v>1107</v>
      </c>
      <c r="D21" s="1">
        <v>1160</v>
      </c>
      <c r="E21" s="1" t="s">
        <v>69</v>
      </c>
      <c r="F21" s="1" t="s">
        <v>47</v>
      </c>
      <c r="G21" s="14"/>
      <c r="H21" s="14"/>
      <c r="I21" s="14"/>
      <c r="J21" s="15">
        <f t="shared" si="0"/>
        <v>0</v>
      </c>
      <c r="K21" s="14"/>
      <c r="L21" s="14"/>
    </row>
    <row r="22" spans="1:12" x14ac:dyDescent="0.2">
      <c r="A22" s="6">
        <v>19</v>
      </c>
      <c r="B22" s="1">
        <v>842982</v>
      </c>
      <c r="C22" s="1" t="s">
        <v>1108</v>
      </c>
      <c r="D22" s="1">
        <v>1160</v>
      </c>
      <c r="E22" s="1" t="s">
        <v>66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 x14ac:dyDescent="0.2">
      <c r="A23" s="6">
        <v>20</v>
      </c>
      <c r="B23" s="1">
        <v>842993</v>
      </c>
      <c r="C23" s="1" t="s">
        <v>1109</v>
      </c>
      <c r="D23" s="1">
        <v>1160</v>
      </c>
      <c r="E23" s="1" t="s">
        <v>72</v>
      </c>
      <c r="F23" s="1" t="s">
        <v>26</v>
      </c>
      <c r="G23" s="14"/>
      <c r="H23" s="14"/>
      <c r="I23" s="14"/>
      <c r="J23" s="15">
        <f t="shared" si="0"/>
        <v>0</v>
      </c>
      <c r="K23" s="14"/>
      <c r="L23" s="14"/>
    </row>
    <row r="25" spans="1:12" x14ac:dyDescent="0.2">
      <c r="B25" s="34" t="s">
        <v>1160</v>
      </c>
      <c r="C25" s="35"/>
    </row>
    <row r="26" spans="1:12" x14ac:dyDescent="0.2">
      <c r="B26" s="35"/>
      <c r="C26" s="35"/>
      <c r="H26" s="5" t="s">
        <v>19</v>
      </c>
      <c r="J26" s="17"/>
      <c r="K26" s="17"/>
      <c r="L26" s="17"/>
    </row>
    <row r="27" spans="1:12" x14ac:dyDescent="0.2">
      <c r="B27" s="36" t="s">
        <v>1157</v>
      </c>
      <c r="C27" s="36"/>
    </row>
    <row r="28" spans="1:12" x14ac:dyDescent="0.2">
      <c r="B28" s="36"/>
      <c r="C28" s="36"/>
    </row>
    <row r="29" spans="1:12" x14ac:dyDescent="0.2">
      <c r="H29" s="5" t="s">
        <v>21</v>
      </c>
      <c r="J29" s="17"/>
      <c r="K29" s="17"/>
      <c r="L29" s="17"/>
    </row>
    <row r="32" spans="1:12" x14ac:dyDescent="0.2">
      <c r="H32" s="5" t="s">
        <v>22</v>
      </c>
      <c r="J32" s="17"/>
      <c r="K32" s="17"/>
      <c r="L32" s="17"/>
    </row>
  </sheetData>
  <autoFilter ref="A3:K23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37</vt:i4>
      </vt:variant>
      <vt:variant>
        <vt:lpstr>Plages nommées</vt:lpstr>
      </vt:variant>
      <vt:variant>
        <vt:i4>36</vt:i4>
      </vt:variant>
    </vt:vector>
  </HeadingPairs>
  <TitlesOfParts>
    <vt:vector size="73" baseType="lpstr">
      <vt:lpstr>DATA</vt:lpstr>
      <vt:lpstr>Canevas</vt:lpstr>
      <vt:lpstr>1160_46</vt:lpstr>
      <vt:lpstr>1160_47</vt:lpstr>
      <vt:lpstr>1160_48</vt:lpstr>
      <vt:lpstr>1160_49</vt:lpstr>
      <vt:lpstr>1160_50</vt:lpstr>
      <vt:lpstr>1160_51</vt:lpstr>
      <vt:lpstr>1160_52</vt:lpstr>
      <vt:lpstr>1160_53</vt:lpstr>
      <vt:lpstr>1160_54</vt:lpstr>
      <vt:lpstr>1160_55</vt:lpstr>
      <vt:lpstr>1160_56</vt:lpstr>
      <vt:lpstr>1160_57</vt:lpstr>
      <vt:lpstr>1160_58</vt:lpstr>
      <vt:lpstr>1160_59</vt:lpstr>
      <vt:lpstr>1160_60</vt:lpstr>
      <vt:lpstr>1160_61</vt:lpstr>
      <vt:lpstr>1160_62</vt:lpstr>
      <vt:lpstr>1160_63</vt:lpstr>
      <vt:lpstr>1160_64</vt:lpstr>
      <vt:lpstr>1160_65</vt:lpstr>
      <vt:lpstr>1160_66</vt:lpstr>
      <vt:lpstr>1160_67</vt:lpstr>
      <vt:lpstr>1160_68</vt:lpstr>
      <vt:lpstr>1160_69</vt:lpstr>
      <vt:lpstr>1160_70</vt:lpstr>
      <vt:lpstr>1160_71</vt:lpstr>
      <vt:lpstr>1160_72</vt:lpstr>
      <vt:lpstr>1160_73</vt:lpstr>
      <vt:lpstr>1160_74</vt:lpstr>
      <vt:lpstr>1160_75</vt:lpstr>
      <vt:lpstr>1160_76</vt:lpstr>
      <vt:lpstr>1160_77</vt:lpstr>
      <vt:lpstr>1160_78</vt:lpstr>
      <vt:lpstr>1160_79</vt:lpstr>
      <vt:lpstr>1160_80</vt:lpstr>
      <vt:lpstr>'1160_46'!Zone_d_impression</vt:lpstr>
      <vt:lpstr>'1160_47'!Zone_d_impression</vt:lpstr>
      <vt:lpstr>'1160_48'!Zone_d_impression</vt:lpstr>
      <vt:lpstr>'1160_49'!Zone_d_impression</vt:lpstr>
      <vt:lpstr>'1160_50'!Zone_d_impression</vt:lpstr>
      <vt:lpstr>'1160_51'!Zone_d_impression</vt:lpstr>
      <vt:lpstr>'1160_52'!Zone_d_impression</vt:lpstr>
      <vt:lpstr>'1160_53'!Zone_d_impression</vt:lpstr>
      <vt:lpstr>'1160_54'!Zone_d_impression</vt:lpstr>
      <vt:lpstr>'1160_55'!Zone_d_impression</vt:lpstr>
      <vt:lpstr>'1160_56'!Zone_d_impression</vt:lpstr>
      <vt:lpstr>'1160_57'!Zone_d_impression</vt:lpstr>
      <vt:lpstr>'1160_58'!Zone_d_impression</vt:lpstr>
      <vt:lpstr>'1160_59'!Zone_d_impression</vt:lpstr>
      <vt:lpstr>'1160_60'!Zone_d_impression</vt:lpstr>
      <vt:lpstr>'1160_61'!Zone_d_impression</vt:lpstr>
      <vt:lpstr>'1160_62'!Zone_d_impression</vt:lpstr>
      <vt:lpstr>'1160_63'!Zone_d_impression</vt:lpstr>
      <vt:lpstr>'1160_64'!Zone_d_impression</vt:lpstr>
      <vt:lpstr>'1160_65'!Zone_d_impression</vt:lpstr>
      <vt:lpstr>'1160_66'!Zone_d_impression</vt:lpstr>
      <vt:lpstr>'1160_67'!Zone_d_impression</vt:lpstr>
      <vt:lpstr>'1160_68'!Zone_d_impression</vt:lpstr>
      <vt:lpstr>'1160_69'!Zone_d_impression</vt:lpstr>
      <vt:lpstr>'1160_70'!Zone_d_impression</vt:lpstr>
      <vt:lpstr>'1160_71'!Zone_d_impression</vt:lpstr>
      <vt:lpstr>'1160_72'!Zone_d_impression</vt:lpstr>
      <vt:lpstr>'1160_73'!Zone_d_impression</vt:lpstr>
      <vt:lpstr>'1160_74'!Zone_d_impression</vt:lpstr>
      <vt:lpstr>'1160_75'!Zone_d_impression</vt:lpstr>
      <vt:lpstr>'1160_76'!Zone_d_impression</vt:lpstr>
      <vt:lpstr>'1160_77'!Zone_d_impression</vt:lpstr>
      <vt:lpstr>'1160_78'!Zone_d_impression</vt:lpstr>
      <vt:lpstr>'1160_79'!Zone_d_impression</vt:lpstr>
      <vt:lpstr>'1160_80'!Zone_d_impression</vt:lpstr>
      <vt:lpstr>Canevas!Zone_d_impression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Voyame Kilian</dc:creator>
  <cp:lastModifiedBy>isabelle</cp:lastModifiedBy>
  <cp:lastPrinted>2020-03-06T17:22:02Z</cp:lastPrinted>
  <dcterms:created xsi:type="dcterms:W3CDTF">2020-03-06T10:56:49Z</dcterms:created>
  <dcterms:modified xsi:type="dcterms:W3CDTF">2020-03-10T13:12:07Z</dcterms:modified>
</cp:coreProperties>
</file>