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36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G3" i="1" l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l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</calcChain>
</file>

<file path=xl/sharedStrings.xml><?xml version="1.0" encoding="utf-8"?>
<sst xmlns="http://schemas.openxmlformats.org/spreadsheetml/2006/main" count="14" uniqueCount="12">
  <si>
    <t>MdP</t>
  </si>
  <si>
    <t>Dates</t>
  </si>
  <si>
    <t>Libéllés</t>
  </si>
  <si>
    <t>Débit</t>
  </si>
  <si>
    <t>Crédit</t>
  </si>
  <si>
    <t>Solde</t>
  </si>
  <si>
    <t>Observations</t>
  </si>
  <si>
    <t>Solde initial</t>
  </si>
  <si>
    <t>FRAIS FIXES MENSUELS</t>
  </si>
  <si>
    <t>Date</t>
  </si>
  <si>
    <t>Affectation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</si>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</sst>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0.00_ ;[Red]\-0.00\ "/>
  </numFmts>
  <fonts count="5" x14ac:knownFonts="1">
    <font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18"/>
      <color rgb="FF000000"/>
      <name val="Times New Roman"/>
      <family val="1"/>
    </font>
    <font>
      <b/>
      <sz val="18"/>
      <color theme="0"/>
      <name val="Times New Roman"/>
      <family val="1"/>
    </font>
    <font>
      <sz val="8"/>
      <color rgb="FF00B0F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/>
    <xf numFmtId="0" fontId="1" fillId="0" borderId="0" xfId="0" applyFont="1" applyBorder="1"/>
    <xf numFmtId="0" fontId="2" fillId="0" borderId="3" xfId="0" applyFont="1" applyBorder="1" applyAlignment="1">
      <alignment wrapText="1"/>
    </xf>
    <xf numFmtId="0" fontId="2" fillId="0" borderId="4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wrapText="1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wrapText="1"/>
    </xf>
    <xf numFmtId="40" fontId="1" fillId="0" borderId="0" xfId="0" applyNumberFormat="1" applyFont="1" applyBorder="1" applyAlignment="1">
      <alignment horizontal="right" vertical="center" wrapText="1"/>
    </xf>
    <xf numFmtId="0" fontId="1" fillId="0" borderId="0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164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/>
    <xf numFmtId="165" fontId="1" fillId="0" borderId="1" xfId="0" applyNumberFormat="1" applyFont="1" applyBorder="1" applyAlignment="1">
      <alignment vertical="center"/>
    </xf>
    <xf numFmtId="164" fontId="3" fillId="2" borderId="1" xfId="0" applyNumberFormat="1" applyFont="1" applyFill="1" applyBorder="1" applyAlignment="1">
      <alignment horizontal="right" vertical="center"/>
    </xf>
    <xf numFmtId="164" fontId="2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/>
    </xf>
    <xf numFmtId="165" fontId="1" fillId="0" borderId="4" xfId="0" applyNumberFormat="1" applyFont="1" applyBorder="1" applyAlignment="1">
      <alignment horizontal="right" vertical="center" wrapText="1"/>
    </xf>
    <xf numFmtId="165" fontId="1" fillId="0" borderId="4" xfId="0" applyNumberFormat="1" applyFont="1" applyBorder="1" applyAlignment="1">
      <alignment horizontal="right" vertical="center"/>
    </xf>
    <xf numFmtId="165" fontId="1" fillId="0" borderId="8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 wrapText="1"/>
    </xf>
    <xf numFmtId="165" fontId="1" fillId="0" borderId="0" xfId="0" applyNumberFormat="1" applyFont="1" applyBorder="1"/>
    <xf numFmtId="0" fontId="1" fillId="0" borderId="4" xfId="0" applyFont="1" applyBorder="1" applyAlignment="1">
      <alignment vertical="center"/>
    </xf>
    <xf numFmtId="0" fontId="1" fillId="0" borderId="4" xfId="0" applyFont="1" applyBorder="1" applyAlignment="1">
      <alignment vertical="center" wrapText="1"/>
    </xf>
    <xf numFmtId="165" fontId="1" fillId="0" borderId="4" xfId="0" applyNumberFormat="1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wrapText="1"/>
    </xf>
    <xf numFmtId="164" fontId="2" fillId="3" borderId="1" xfId="0" applyNumberFormat="1" applyFont="1" applyFill="1" applyBorder="1" applyAlignment="1">
      <alignment horizontal="right" vertical="center" wrapText="1"/>
    </xf>
    <xf numFmtId="164" fontId="1" fillId="3" borderId="1" xfId="0" applyNumberFormat="1" applyFont="1" applyFill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wrapText="1"/>
    </xf>
    <xf numFmtId="164" fontId="2" fillId="3" borderId="4" xfId="0" applyNumberFormat="1" applyFont="1" applyFill="1" applyBorder="1" applyAlignment="1">
      <alignment horizontal="right" vertical="center" wrapText="1"/>
    </xf>
    <xf numFmtId="164" fontId="1" fillId="3" borderId="4" xfId="0" applyNumberFormat="1" applyFont="1" applyFill="1" applyBorder="1" applyAlignment="1">
      <alignment horizontal="right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wrapText="1"/>
    </xf>
    <xf numFmtId="0" fontId="1" fillId="3" borderId="3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wrapText="1"/>
    </xf>
    <xf numFmtId="14" fontId="1" fillId="3" borderId="4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wrapText="1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4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315"/>
  <sheetViews>
    <sheetView showGridLines="0" tabSelected="1" workbookViewId="0">
      <selection activeCell="J4" sqref="J4"/>
    </sheetView>
  </sheetViews>
  <sheetFormatPr baseColWidth="10" defaultRowHeight="23.25" x14ac:dyDescent="0.35"/>
  <cols>
    <col min="1" max="1" width="17.42578125" style="2" bestFit="1" customWidth="1"/>
    <col min="2" max="2" width="16.7109375" style="2" bestFit="1" customWidth="1"/>
    <col min="3" max="3" width="18.28515625" style="3" customWidth="1"/>
    <col min="4" max="4" width="67.5703125" style="4" bestFit="1" customWidth="1"/>
    <col min="5" max="6" width="15" style="32" bestFit="1" customWidth="1"/>
    <col min="7" max="7" width="17.140625" style="32" bestFit="1" customWidth="1"/>
    <col min="8" max="8" width="50" style="2" bestFit="1" customWidth="1"/>
    <col min="9" max="9" width="11.42578125" style="5"/>
    <col min="10" max="10" width="17.42578125" style="6" bestFit="1" customWidth="1"/>
    <col min="11" max="11" width="67.5703125" style="6" bestFit="1" customWidth="1"/>
    <col min="12" max="12" width="15.85546875" style="6" bestFit="1" customWidth="1"/>
    <col min="13" max="13" width="17.85546875" style="6" bestFit="1" customWidth="1"/>
    <col min="14" max="38" width="11.42578125" style="6"/>
    <col min="39" max="16384" width="11.42578125" style="1"/>
  </cols>
  <sheetData>
    <row r="1" spans="1:13" ht="24.75" thickTop="1" thickBot="1" x14ac:dyDescent="0.4">
      <c r="A1" s="25" t="s">
        <v>11</v>
      </c>
      <c r="B1" s="25" t="s">
        <v>0</v>
      </c>
      <c r="C1" s="26" t="s">
        <v>1</v>
      </c>
      <c r="D1" s="25" t="s">
        <v>2</v>
      </c>
      <c r="E1" s="36" t="s">
        <v>3</v>
      </c>
      <c r="F1" s="36" t="s">
        <v>4</v>
      </c>
      <c r="G1" s="36" t="s">
        <v>5</v>
      </c>
      <c r="H1" s="25" t="s">
        <v>6</v>
      </c>
      <c r="J1" s="81" t="s">
        <v>8</v>
      </c>
      <c r="K1" s="82"/>
      <c r="L1" s="83"/>
    </row>
    <row r="2" spans="1:13" ht="24" thickTop="1" x14ac:dyDescent="0.35">
      <c r="A2" s="48"/>
      <c r="B2" s="48"/>
      <c r="C2" s="49">
        <v>42611</v>
      </c>
      <c r="D2" s="50" t="s">
        <v>7</v>
      </c>
      <c r="E2" s="51"/>
      <c r="F2" s="51"/>
      <c r="G2" s="51">
        <v>2685.24</v>
      </c>
      <c r="H2" s="48"/>
      <c r="J2" s="24"/>
      <c r="K2" s="24"/>
      <c r="L2" s="24"/>
    </row>
    <row r="3" spans="1:13" ht="23.25" customHeight="1" x14ac:dyDescent="0.35">
      <c r="A3" s="48"/>
      <c r="B3" s="48"/>
      <c r="C3" s="49">
        <v>42612</v>
      </c>
      <c r="D3" s="50"/>
      <c r="E3" s="51">
        <v>85</v>
      </c>
      <c r="F3" s="51"/>
      <c r="G3" s="51">
        <f t="shared" ref="G3:G66" si="0">IF(E3="",G2+F3,G2-E3)</f>
        <v>2600.2399999999998</v>
      </c>
      <c r="H3" s="48"/>
      <c r="J3" s="10" t="s">
        <v>9</v>
      </c>
      <c r="K3" s="10" t="s">
        <v>10</v>
      </c>
      <c r="L3" s="10" t="s">
        <v>3</v>
      </c>
      <c r="M3" s="23" t="s">
        <v>4</v>
      </c>
    </row>
    <row r="4" spans="1:13" x14ac:dyDescent="0.35">
      <c r="A4" s="48"/>
      <c r="B4" s="48"/>
      <c r="C4" s="49">
        <v>42844</v>
      </c>
      <c r="D4" s="50"/>
      <c r="E4" s="51">
        <v>20</v>
      </c>
      <c r="F4" s="51"/>
      <c r="G4" s="51">
        <f t="shared" si="0"/>
        <v>2580.2399999999998</v>
      </c>
      <c r="H4" s="49"/>
      <c r="I4" s="84">
        <v>1</v>
      </c>
      <c r="J4" s="17">
        <f ca="1">IF(TODAY()=DATE(YEAR(TODAY()),MONTH(TODAY())+1,1)-1,DATE(YEAR(TODAY()),MONTH(TODAY())+1,I4),DATE(YEAR(TODAY()),MONTH(TODAY()),I4))</f>
        <v>42917</v>
      </c>
      <c r="K4" s="45"/>
      <c r="L4" s="47"/>
      <c r="M4" s="41">
        <v>1154.27</v>
      </c>
    </row>
    <row r="5" spans="1:13" ht="23.25" customHeight="1" x14ac:dyDescent="0.35">
      <c r="A5" s="48"/>
      <c r="B5" s="48"/>
      <c r="C5" s="49">
        <v>42862</v>
      </c>
      <c r="D5" s="50"/>
      <c r="E5" s="51">
        <v>15.99</v>
      </c>
      <c r="F5" s="51"/>
      <c r="G5" s="51">
        <f t="shared" si="0"/>
        <v>2564.25</v>
      </c>
      <c r="H5" s="48"/>
      <c r="I5" s="84">
        <v>3</v>
      </c>
      <c r="J5" s="17">
        <f t="shared" ref="J5:J25" ca="1" si="1">IF(TODAY()=DATE(YEAR(TODAY()),MONTH(TODAY())+1,1)-1,DATE(YEAR(TODAY()),MONTH(TODAY())+1,I5),DATE(YEAR(TODAY()),MONTH(TODAY()),I5))</f>
        <v>42919</v>
      </c>
      <c r="K5" s="9"/>
      <c r="L5" s="40">
        <v>15.79</v>
      </c>
      <c r="M5" s="41"/>
    </row>
    <row r="6" spans="1:13" x14ac:dyDescent="0.35">
      <c r="A6" s="48"/>
      <c r="B6" s="48"/>
      <c r="C6" s="49">
        <v>42866</v>
      </c>
      <c r="D6" s="50"/>
      <c r="E6" s="51">
        <v>40</v>
      </c>
      <c r="F6" s="51"/>
      <c r="G6" s="51">
        <f t="shared" si="0"/>
        <v>2524.25</v>
      </c>
      <c r="H6" s="48"/>
      <c r="I6" s="84">
        <v>4</v>
      </c>
      <c r="J6" s="17">
        <f t="shared" ca="1" si="1"/>
        <v>42920</v>
      </c>
      <c r="K6" s="9"/>
      <c r="L6" s="40">
        <v>25</v>
      </c>
      <c r="M6" s="41"/>
    </row>
    <row r="7" spans="1:13" x14ac:dyDescent="0.35">
      <c r="A7" s="52"/>
      <c r="B7" s="52"/>
      <c r="C7" s="53">
        <v>42867</v>
      </c>
      <c r="D7" s="54"/>
      <c r="E7" s="55">
        <v>43</v>
      </c>
      <c r="F7" s="56"/>
      <c r="G7" s="51">
        <f t="shared" si="0"/>
        <v>2481.25</v>
      </c>
      <c r="H7" s="52"/>
      <c r="I7" s="84">
        <v>4</v>
      </c>
      <c r="J7" s="17">
        <f t="shared" ca="1" si="1"/>
        <v>42920</v>
      </c>
      <c r="K7" s="9"/>
      <c r="L7" s="40">
        <v>79.56</v>
      </c>
      <c r="M7" s="41"/>
    </row>
    <row r="8" spans="1:13" x14ac:dyDescent="0.35">
      <c r="A8" s="52"/>
      <c r="B8" s="52"/>
      <c r="C8" s="53">
        <v>42867</v>
      </c>
      <c r="D8" s="54"/>
      <c r="E8" s="55">
        <v>44</v>
      </c>
      <c r="F8" s="56"/>
      <c r="G8" s="51">
        <f t="shared" si="0"/>
        <v>2437.25</v>
      </c>
      <c r="H8" s="52"/>
      <c r="I8" s="84">
        <v>4</v>
      </c>
      <c r="J8" s="17">
        <f t="shared" ca="1" si="1"/>
        <v>42920</v>
      </c>
      <c r="K8" s="9"/>
      <c r="L8" s="40">
        <v>70</v>
      </c>
      <c r="M8" s="41"/>
    </row>
    <row r="9" spans="1:13" ht="23.25" customHeight="1" x14ac:dyDescent="0.35">
      <c r="A9" s="52"/>
      <c r="B9" s="52"/>
      <c r="C9" s="53">
        <v>42870</v>
      </c>
      <c r="D9" s="54"/>
      <c r="E9" s="55">
        <v>51.13</v>
      </c>
      <c r="F9" s="56"/>
      <c r="G9" s="51">
        <f t="shared" si="0"/>
        <v>2386.12</v>
      </c>
      <c r="H9" s="52"/>
      <c r="I9" s="84">
        <v>4</v>
      </c>
      <c r="J9" s="17">
        <f t="shared" ca="1" si="1"/>
        <v>42920</v>
      </c>
      <c r="K9" s="9"/>
      <c r="L9" s="40">
        <v>11</v>
      </c>
      <c r="M9" s="41"/>
    </row>
    <row r="10" spans="1:13" x14ac:dyDescent="0.35">
      <c r="A10" s="52"/>
      <c r="B10" s="52"/>
      <c r="C10" s="53">
        <v>42871</v>
      </c>
      <c r="D10" s="54"/>
      <c r="E10" s="55">
        <v>9</v>
      </c>
      <c r="F10" s="56"/>
      <c r="G10" s="51">
        <f t="shared" si="0"/>
        <v>2377.12</v>
      </c>
      <c r="H10" s="52"/>
      <c r="I10" s="84">
        <v>5</v>
      </c>
      <c r="J10" s="17">
        <f t="shared" ca="1" si="1"/>
        <v>42921</v>
      </c>
      <c r="K10" s="9"/>
      <c r="L10" s="40">
        <v>897.65</v>
      </c>
      <c r="M10" s="41"/>
    </row>
    <row r="11" spans="1:13" x14ac:dyDescent="0.35">
      <c r="A11" s="52"/>
      <c r="B11" s="52"/>
      <c r="C11" s="53">
        <v>42871</v>
      </c>
      <c r="D11" s="54"/>
      <c r="E11" s="55">
        <v>34.380000000000003</v>
      </c>
      <c r="F11" s="56"/>
      <c r="G11" s="51">
        <f t="shared" si="0"/>
        <v>2342.7399999999998</v>
      </c>
      <c r="H11" s="57"/>
      <c r="I11" s="84">
        <v>5</v>
      </c>
      <c r="J11" s="17">
        <f t="shared" ca="1" si="1"/>
        <v>42921</v>
      </c>
      <c r="K11" s="45"/>
      <c r="L11" s="47"/>
      <c r="M11" s="41">
        <v>80.45</v>
      </c>
    </row>
    <row r="12" spans="1:13" x14ac:dyDescent="0.35">
      <c r="A12" s="57"/>
      <c r="B12" s="52"/>
      <c r="C12" s="58">
        <v>42875</v>
      </c>
      <c r="D12" s="59"/>
      <c r="E12" s="56">
        <v>2</v>
      </c>
      <c r="F12" s="56"/>
      <c r="G12" s="51">
        <f t="shared" si="0"/>
        <v>2340.7399999999998</v>
      </c>
      <c r="H12" s="57"/>
      <c r="I12" s="84">
        <v>6</v>
      </c>
      <c r="J12" s="17">
        <f t="shared" ca="1" si="1"/>
        <v>42922</v>
      </c>
      <c r="K12" s="46"/>
      <c r="L12" s="40"/>
      <c r="M12" s="41">
        <v>1204.25</v>
      </c>
    </row>
    <row r="13" spans="1:13" x14ac:dyDescent="0.35">
      <c r="A13" s="52"/>
      <c r="B13" s="52"/>
      <c r="C13" s="53">
        <v>42876</v>
      </c>
      <c r="D13" s="54"/>
      <c r="E13" s="55">
        <v>35</v>
      </c>
      <c r="F13" s="56"/>
      <c r="G13" s="51">
        <f t="shared" si="0"/>
        <v>2305.7399999999998</v>
      </c>
      <c r="H13" s="57"/>
      <c r="I13" s="84">
        <v>7</v>
      </c>
      <c r="J13" s="17">
        <f t="shared" ca="1" si="1"/>
        <v>42923</v>
      </c>
      <c r="K13" s="9"/>
      <c r="L13" s="40">
        <v>13.5</v>
      </c>
      <c r="M13" s="41"/>
    </row>
    <row r="14" spans="1:13" x14ac:dyDescent="0.35">
      <c r="A14" s="52"/>
      <c r="B14" s="52"/>
      <c r="C14" s="53">
        <v>42876</v>
      </c>
      <c r="D14" s="54"/>
      <c r="E14" s="55">
        <v>0</v>
      </c>
      <c r="F14" s="56"/>
      <c r="G14" s="51">
        <f t="shared" si="0"/>
        <v>2305.7399999999998</v>
      </c>
      <c r="H14" s="57"/>
      <c r="I14" s="84">
        <v>7</v>
      </c>
      <c r="J14" s="17">
        <f t="shared" ca="1" si="1"/>
        <v>42923</v>
      </c>
      <c r="K14" s="9"/>
      <c r="L14" s="40">
        <v>34.56</v>
      </c>
      <c r="M14" s="41"/>
    </row>
    <row r="15" spans="1:13" x14ac:dyDescent="0.35">
      <c r="A15" s="52"/>
      <c r="B15" s="52"/>
      <c r="C15" s="58">
        <v>42879</v>
      </c>
      <c r="D15" s="59"/>
      <c r="E15" s="56">
        <v>6.98</v>
      </c>
      <c r="F15" s="56"/>
      <c r="G15" s="51">
        <f t="shared" si="0"/>
        <v>2298.7599999999998</v>
      </c>
      <c r="H15" s="57"/>
      <c r="I15" s="84">
        <v>11</v>
      </c>
      <c r="J15" s="17">
        <f t="shared" ca="1" si="1"/>
        <v>42927</v>
      </c>
      <c r="K15" s="9"/>
      <c r="L15" s="40">
        <v>95.32</v>
      </c>
      <c r="M15" s="41"/>
    </row>
    <row r="16" spans="1:13" x14ac:dyDescent="0.35">
      <c r="A16" s="52"/>
      <c r="B16" s="52"/>
      <c r="C16" s="58">
        <v>42879</v>
      </c>
      <c r="D16" s="59"/>
      <c r="E16" s="56">
        <v>15.15</v>
      </c>
      <c r="F16" s="56"/>
      <c r="G16" s="51">
        <f t="shared" si="0"/>
        <v>2283.6099999999997</v>
      </c>
      <c r="H16" s="57"/>
      <c r="I16" s="84">
        <v>11</v>
      </c>
      <c r="J16" s="17">
        <f t="shared" ca="1" si="1"/>
        <v>42927</v>
      </c>
      <c r="K16" s="9"/>
      <c r="L16" s="40">
        <v>34</v>
      </c>
      <c r="M16" s="41"/>
    </row>
    <row r="17" spans="1:13" x14ac:dyDescent="0.35">
      <c r="A17" s="52"/>
      <c r="B17" s="52"/>
      <c r="C17" s="58">
        <v>42879</v>
      </c>
      <c r="D17" s="59"/>
      <c r="E17" s="56">
        <v>31.75</v>
      </c>
      <c r="F17" s="56"/>
      <c r="G17" s="51">
        <f t="shared" si="0"/>
        <v>2251.8599999999997</v>
      </c>
      <c r="H17" s="57"/>
      <c r="I17" s="84">
        <v>15</v>
      </c>
      <c r="J17" s="17">
        <f t="shared" ca="1" si="1"/>
        <v>42931</v>
      </c>
      <c r="K17" s="9"/>
      <c r="L17" s="40">
        <v>213</v>
      </c>
      <c r="M17" s="41"/>
    </row>
    <row r="18" spans="1:13" x14ac:dyDescent="0.35">
      <c r="A18" s="52"/>
      <c r="B18" s="52"/>
      <c r="C18" s="53">
        <v>42879</v>
      </c>
      <c r="D18" s="54"/>
      <c r="E18" s="55">
        <v>31.4</v>
      </c>
      <c r="F18" s="56"/>
      <c r="G18" s="51">
        <f t="shared" si="0"/>
        <v>2220.4599999999996</v>
      </c>
      <c r="H18" s="57"/>
      <c r="I18" s="84">
        <v>15</v>
      </c>
      <c r="J18" s="17">
        <f t="shared" ca="1" si="1"/>
        <v>42931</v>
      </c>
      <c r="K18" s="9"/>
      <c r="L18" s="40">
        <v>111</v>
      </c>
      <c r="M18" s="41"/>
    </row>
    <row r="19" spans="1:13" x14ac:dyDescent="0.35">
      <c r="A19" s="52"/>
      <c r="B19" s="52"/>
      <c r="C19" s="58">
        <v>42880</v>
      </c>
      <c r="D19" s="59"/>
      <c r="E19" s="56">
        <v>30</v>
      </c>
      <c r="F19" s="56"/>
      <c r="G19" s="51">
        <f t="shared" si="0"/>
        <v>2190.4599999999996</v>
      </c>
      <c r="H19" s="57"/>
      <c r="I19" s="84">
        <v>15</v>
      </c>
      <c r="J19" s="17">
        <f t="shared" ca="1" si="1"/>
        <v>42931</v>
      </c>
      <c r="K19" s="9"/>
      <c r="L19" s="40">
        <v>70</v>
      </c>
      <c r="M19" s="41"/>
    </row>
    <row r="20" spans="1:13" x14ac:dyDescent="0.35">
      <c r="A20" s="52"/>
      <c r="B20" s="52"/>
      <c r="C20" s="58">
        <v>42881</v>
      </c>
      <c r="D20" s="59"/>
      <c r="E20" s="56">
        <v>51.5</v>
      </c>
      <c r="F20" s="56"/>
      <c r="G20" s="51">
        <f t="shared" si="0"/>
        <v>2138.9599999999996</v>
      </c>
      <c r="H20" s="57"/>
      <c r="I20" s="84">
        <v>20</v>
      </c>
      <c r="J20" s="17">
        <f t="shared" ca="1" si="1"/>
        <v>42936</v>
      </c>
      <c r="K20" s="9"/>
      <c r="L20" s="40">
        <v>1</v>
      </c>
      <c r="M20" s="41"/>
    </row>
    <row r="21" spans="1:13" ht="23.25" customHeight="1" x14ac:dyDescent="0.35">
      <c r="A21" s="52"/>
      <c r="B21" s="52"/>
      <c r="C21" s="53">
        <v>42881</v>
      </c>
      <c r="D21" s="54"/>
      <c r="E21" s="55">
        <v>50</v>
      </c>
      <c r="F21" s="56"/>
      <c r="G21" s="51">
        <f t="shared" si="0"/>
        <v>2088.9599999999996</v>
      </c>
      <c r="H21" s="57"/>
      <c r="I21" s="84">
        <v>20</v>
      </c>
      <c r="J21" s="17">
        <f t="shared" ca="1" si="1"/>
        <v>42936</v>
      </c>
      <c r="K21" s="9"/>
      <c r="L21" s="40">
        <v>126.34</v>
      </c>
      <c r="M21" s="41"/>
    </row>
    <row r="22" spans="1:13" x14ac:dyDescent="0.35">
      <c r="A22" s="52"/>
      <c r="B22" s="52"/>
      <c r="C22" s="53">
        <v>42881</v>
      </c>
      <c r="D22" s="54"/>
      <c r="E22" s="55">
        <v>4</v>
      </c>
      <c r="F22" s="56"/>
      <c r="G22" s="51">
        <f t="shared" si="0"/>
        <v>2084.9599999999996</v>
      </c>
      <c r="H22" s="57"/>
      <c r="I22" s="84">
        <v>20</v>
      </c>
      <c r="J22" s="17">
        <f t="shared" ca="1" si="1"/>
        <v>42936</v>
      </c>
      <c r="K22" s="9"/>
      <c r="L22" s="40">
        <v>6.85</v>
      </c>
      <c r="M22" s="41"/>
    </row>
    <row r="23" spans="1:13" x14ac:dyDescent="0.35">
      <c r="A23" s="52"/>
      <c r="B23" s="52"/>
      <c r="C23" s="53">
        <v>42881</v>
      </c>
      <c r="D23" s="54"/>
      <c r="E23" s="55">
        <v>2684.21</v>
      </c>
      <c r="F23" s="56"/>
      <c r="G23" s="51">
        <f t="shared" si="0"/>
        <v>-599.25000000000045</v>
      </c>
      <c r="H23" s="57"/>
      <c r="I23" s="84">
        <v>20</v>
      </c>
      <c r="J23" s="17">
        <f t="shared" ca="1" si="1"/>
        <v>42936</v>
      </c>
      <c r="K23" s="22"/>
      <c r="L23" s="43">
        <v>7.36</v>
      </c>
      <c r="M23" s="42"/>
    </row>
    <row r="24" spans="1:13" x14ac:dyDescent="0.35">
      <c r="A24" s="52"/>
      <c r="B24" s="52"/>
      <c r="C24" s="53">
        <v>42881</v>
      </c>
      <c r="D24" s="54"/>
      <c r="E24" s="55">
        <v>45.13</v>
      </c>
      <c r="F24" s="56"/>
      <c r="G24" s="51">
        <f t="shared" si="0"/>
        <v>-644.38000000000045</v>
      </c>
      <c r="H24" s="57"/>
      <c r="I24" s="84">
        <v>20</v>
      </c>
      <c r="J24" s="17">
        <f t="shared" ca="1" si="1"/>
        <v>42936</v>
      </c>
      <c r="K24" s="22"/>
      <c r="L24" s="43">
        <v>10.3</v>
      </c>
      <c r="M24" s="33"/>
    </row>
    <row r="25" spans="1:13" ht="23.25" customHeight="1" x14ac:dyDescent="0.35">
      <c r="A25" s="52"/>
      <c r="B25" s="52"/>
      <c r="C25" s="53">
        <v>42882</v>
      </c>
      <c r="D25" s="54"/>
      <c r="E25" s="55">
        <v>26</v>
      </c>
      <c r="F25" s="56"/>
      <c r="G25" s="51">
        <f t="shared" si="0"/>
        <v>-670.38000000000045</v>
      </c>
      <c r="H25" s="57"/>
      <c r="I25" s="84">
        <v>25</v>
      </c>
      <c r="J25" s="17">
        <f t="shared" ca="1" si="1"/>
        <v>42941</v>
      </c>
      <c r="K25" s="22"/>
      <c r="L25" s="43">
        <v>85</v>
      </c>
      <c r="M25" s="33"/>
    </row>
    <row r="26" spans="1:13" ht="23.25" customHeight="1" x14ac:dyDescent="0.35">
      <c r="A26" s="52"/>
      <c r="B26" s="52"/>
      <c r="C26" s="53">
        <v>42882</v>
      </c>
      <c r="D26" s="54"/>
      <c r="E26" s="55">
        <v>25</v>
      </c>
      <c r="F26" s="56"/>
      <c r="G26" s="51">
        <f t="shared" si="0"/>
        <v>-695.38000000000045</v>
      </c>
      <c r="H26" s="57"/>
      <c r="L26" s="44"/>
      <c r="M26" s="44"/>
    </row>
    <row r="27" spans="1:13" x14ac:dyDescent="0.35">
      <c r="A27" s="52"/>
      <c r="B27" s="52"/>
      <c r="C27" s="58">
        <v>42883</v>
      </c>
      <c r="D27" s="59"/>
      <c r="E27" s="56">
        <v>1.5</v>
      </c>
      <c r="F27" s="56"/>
      <c r="G27" s="51">
        <f t="shared" si="0"/>
        <v>-696.88000000000045</v>
      </c>
      <c r="H27" s="57"/>
      <c r="J27" s="1"/>
      <c r="K27" s="1"/>
      <c r="L27" s="33"/>
      <c r="M27" s="34"/>
    </row>
    <row r="28" spans="1:13" x14ac:dyDescent="0.35">
      <c r="A28" s="52"/>
      <c r="B28" s="52"/>
      <c r="C28" s="53">
        <v>42884</v>
      </c>
      <c r="D28" s="54"/>
      <c r="E28" s="55">
        <v>97.91</v>
      </c>
      <c r="F28" s="56"/>
      <c r="G28" s="51">
        <f t="shared" si="0"/>
        <v>-794.79000000000042</v>
      </c>
      <c r="H28" s="57"/>
      <c r="J28" s="30"/>
      <c r="K28" s="31"/>
      <c r="L28" s="35"/>
      <c r="M28" s="33"/>
    </row>
    <row r="29" spans="1:13" x14ac:dyDescent="0.35">
      <c r="A29" s="52"/>
      <c r="B29" s="52"/>
      <c r="C29" s="53">
        <v>42884</v>
      </c>
      <c r="D29" s="54"/>
      <c r="E29" s="55">
        <v>11</v>
      </c>
      <c r="F29" s="56"/>
      <c r="G29" s="51">
        <f t="shared" si="0"/>
        <v>-805.79000000000042</v>
      </c>
      <c r="H29" s="57"/>
      <c r="J29" s="30"/>
      <c r="K29" s="31"/>
      <c r="L29" s="35"/>
      <c r="M29" s="33"/>
    </row>
    <row r="30" spans="1:13" x14ac:dyDescent="0.35">
      <c r="A30" s="52"/>
      <c r="B30" s="52"/>
      <c r="C30" s="53">
        <v>42884</v>
      </c>
      <c r="D30" s="54"/>
      <c r="E30" s="55">
        <v>11</v>
      </c>
      <c r="F30" s="56"/>
      <c r="G30" s="51">
        <f t="shared" si="0"/>
        <v>-816.79000000000042</v>
      </c>
      <c r="H30" s="57"/>
      <c r="J30" s="29"/>
      <c r="K30" s="27"/>
      <c r="L30" s="28"/>
    </row>
    <row r="31" spans="1:13" x14ac:dyDescent="0.35">
      <c r="A31" s="52"/>
      <c r="B31" s="52"/>
      <c r="C31" s="53">
        <v>42884</v>
      </c>
      <c r="D31" s="54"/>
      <c r="E31" s="55">
        <v>61.33</v>
      </c>
      <c r="F31" s="56"/>
      <c r="G31" s="51">
        <f t="shared" si="0"/>
        <v>-878.12000000000046</v>
      </c>
      <c r="H31" s="57"/>
    </row>
    <row r="32" spans="1:13" x14ac:dyDescent="0.35">
      <c r="A32" s="52"/>
      <c r="B32" s="52"/>
      <c r="C32" s="53">
        <v>42885</v>
      </c>
      <c r="D32" s="54"/>
      <c r="E32" s="55">
        <v>5.65</v>
      </c>
      <c r="F32" s="56"/>
      <c r="G32" s="51">
        <f t="shared" si="0"/>
        <v>-883.77000000000044</v>
      </c>
      <c r="H32" s="57"/>
    </row>
    <row r="33" spans="1:8" x14ac:dyDescent="0.35">
      <c r="A33" s="52"/>
      <c r="B33" s="52"/>
      <c r="C33" s="53">
        <v>42885</v>
      </c>
      <c r="D33" s="54"/>
      <c r="E33" s="55">
        <v>1.5</v>
      </c>
      <c r="F33" s="56"/>
      <c r="G33" s="51">
        <f t="shared" si="0"/>
        <v>-885.27000000000044</v>
      </c>
      <c r="H33" s="57"/>
    </row>
    <row r="34" spans="1:8" x14ac:dyDescent="0.35">
      <c r="A34" s="52"/>
      <c r="B34" s="52"/>
      <c r="C34" s="53">
        <v>42885</v>
      </c>
      <c r="D34" s="54"/>
      <c r="E34" s="55">
        <v>39.409999999999997</v>
      </c>
      <c r="F34" s="56"/>
      <c r="G34" s="51">
        <f t="shared" si="0"/>
        <v>-924.6800000000004</v>
      </c>
      <c r="H34" s="57"/>
    </row>
    <row r="35" spans="1:8" x14ac:dyDescent="0.35">
      <c r="A35" s="52"/>
      <c r="B35" s="52"/>
      <c r="C35" s="53">
        <v>42885</v>
      </c>
      <c r="D35" s="54"/>
      <c r="E35" s="55">
        <v>1.5</v>
      </c>
      <c r="F35" s="56"/>
      <c r="G35" s="51">
        <f t="shared" si="0"/>
        <v>-926.1800000000004</v>
      </c>
      <c r="H35" s="57"/>
    </row>
    <row r="36" spans="1:8" x14ac:dyDescent="0.35">
      <c r="A36" s="48"/>
      <c r="B36" s="48"/>
      <c r="C36" s="49">
        <v>42885</v>
      </c>
      <c r="D36" s="50"/>
      <c r="E36" s="51"/>
      <c r="F36" s="51">
        <v>16.5</v>
      </c>
      <c r="G36" s="51">
        <f t="shared" si="0"/>
        <v>-909.6800000000004</v>
      </c>
      <c r="H36" s="48"/>
    </row>
    <row r="37" spans="1:8" x14ac:dyDescent="0.35">
      <c r="A37" s="57"/>
      <c r="B37" s="52"/>
      <c r="C37" s="53">
        <v>42886</v>
      </c>
      <c r="D37" s="54"/>
      <c r="E37" s="56"/>
      <c r="F37" s="55">
        <v>1124.1400000000001</v>
      </c>
      <c r="G37" s="51">
        <f t="shared" si="0"/>
        <v>214.4599999999997</v>
      </c>
      <c r="H37" s="57"/>
    </row>
    <row r="38" spans="1:8" x14ac:dyDescent="0.35">
      <c r="A38" s="57"/>
      <c r="B38" s="52"/>
      <c r="C38" s="53">
        <v>42886</v>
      </c>
      <c r="D38" s="54"/>
      <c r="E38" s="56"/>
      <c r="F38" s="55">
        <v>1547.1</v>
      </c>
      <c r="G38" s="51">
        <f t="shared" si="0"/>
        <v>1761.5599999999995</v>
      </c>
      <c r="H38" s="57"/>
    </row>
    <row r="39" spans="1:8" x14ac:dyDescent="0.35">
      <c r="A39" s="52"/>
      <c r="B39" s="52"/>
      <c r="C39" s="58">
        <v>42887</v>
      </c>
      <c r="D39" s="59"/>
      <c r="E39" s="56">
        <v>9.73</v>
      </c>
      <c r="F39" s="56"/>
      <c r="G39" s="51">
        <f t="shared" si="0"/>
        <v>1751.8299999999995</v>
      </c>
      <c r="H39" s="57"/>
    </row>
    <row r="40" spans="1:8" x14ac:dyDescent="0.35">
      <c r="A40" s="52"/>
      <c r="B40" s="52"/>
      <c r="C40" s="53">
        <v>42887</v>
      </c>
      <c r="D40" s="54"/>
      <c r="E40" s="55">
        <v>55.04</v>
      </c>
      <c r="F40" s="56"/>
      <c r="G40" s="51">
        <f t="shared" si="0"/>
        <v>1696.7899999999995</v>
      </c>
      <c r="H40" s="57"/>
    </row>
    <row r="41" spans="1:8" x14ac:dyDescent="0.35">
      <c r="A41" s="52"/>
      <c r="B41" s="52"/>
      <c r="C41" s="53">
        <v>42887</v>
      </c>
      <c r="D41" s="54"/>
      <c r="E41" s="55">
        <v>34.9</v>
      </c>
      <c r="F41" s="56"/>
      <c r="G41" s="51">
        <f t="shared" si="0"/>
        <v>1661.8899999999994</v>
      </c>
      <c r="H41" s="52"/>
    </row>
    <row r="42" spans="1:8" ht="23.25" customHeight="1" x14ac:dyDescent="0.35">
      <c r="A42" s="52"/>
      <c r="B42" s="52"/>
      <c r="C42" s="53">
        <v>42887</v>
      </c>
      <c r="D42" s="54"/>
      <c r="E42" s="55">
        <v>57.3</v>
      </c>
      <c r="F42" s="56"/>
      <c r="G42" s="51">
        <f t="shared" si="0"/>
        <v>1604.5899999999995</v>
      </c>
      <c r="H42" s="57"/>
    </row>
    <row r="43" spans="1:8" ht="23.25" customHeight="1" x14ac:dyDescent="0.35">
      <c r="A43" s="60"/>
      <c r="B43" s="60"/>
      <c r="C43" s="61">
        <v>42888</v>
      </c>
      <c r="D43" s="62"/>
      <c r="E43" s="63">
        <v>27.21</v>
      </c>
      <c r="F43" s="64"/>
      <c r="G43" s="51">
        <f t="shared" si="0"/>
        <v>1577.3799999999994</v>
      </c>
      <c r="H43" s="65"/>
    </row>
    <row r="44" spans="1:8" ht="23.25" customHeight="1" x14ac:dyDescent="0.35">
      <c r="A44" s="60"/>
      <c r="B44" s="60"/>
      <c r="C44" s="61">
        <v>42888</v>
      </c>
      <c r="D44" s="62"/>
      <c r="E44" s="63">
        <v>40</v>
      </c>
      <c r="F44" s="64"/>
      <c r="G44" s="51">
        <f t="shared" si="0"/>
        <v>1537.3799999999994</v>
      </c>
      <c r="H44" s="66"/>
    </row>
    <row r="45" spans="1:8" x14ac:dyDescent="0.35">
      <c r="A45" s="60"/>
      <c r="B45" s="60"/>
      <c r="C45" s="61">
        <v>42888</v>
      </c>
      <c r="D45" s="62"/>
      <c r="E45" s="63">
        <v>46</v>
      </c>
      <c r="F45" s="64"/>
      <c r="G45" s="51">
        <f t="shared" si="0"/>
        <v>1491.3799999999994</v>
      </c>
      <c r="H45" s="66"/>
    </row>
    <row r="46" spans="1:8" x14ac:dyDescent="0.35">
      <c r="A46" s="60"/>
      <c r="B46" s="60"/>
      <c r="C46" s="61">
        <v>42888</v>
      </c>
      <c r="D46" s="62"/>
      <c r="E46" s="63">
        <v>25</v>
      </c>
      <c r="F46" s="64"/>
      <c r="G46" s="51">
        <f t="shared" si="0"/>
        <v>1466.3799999999994</v>
      </c>
      <c r="H46" s="66"/>
    </row>
    <row r="47" spans="1:8" x14ac:dyDescent="0.35">
      <c r="A47" s="60"/>
      <c r="B47" s="60"/>
      <c r="C47" s="61">
        <v>42888</v>
      </c>
      <c r="D47" s="62"/>
      <c r="E47" s="63">
        <v>10</v>
      </c>
      <c r="F47" s="64"/>
      <c r="G47" s="51">
        <f t="shared" si="0"/>
        <v>1456.3799999999994</v>
      </c>
      <c r="H47" s="65"/>
    </row>
    <row r="48" spans="1:8" x14ac:dyDescent="0.35">
      <c r="A48" s="60"/>
      <c r="B48" s="60"/>
      <c r="C48" s="67">
        <v>42889</v>
      </c>
      <c r="D48" s="68"/>
      <c r="E48" s="63">
        <v>32.5</v>
      </c>
      <c r="F48" s="64"/>
      <c r="G48" s="51">
        <f t="shared" si="0"/>
        <v>1423.8799999999994</v>
      </c>
      <c r="H48" s="66"/>
    </row>
    <row r="49" spans="1:8" x14ac:dyDescent="0.35">
      <c r="A49" s="69"/>
      <c r="B49" s="60"/>
      <c r="C49" s="70">
        <v>42889</v>
      </c>
      <c r="D49" s="71"/>
      <c r="E49" s="64">
        <v>15.99</v>
      </c>
      <c r="F49" s="64"/>
      <c r="G49" s="51">
        <f t="shared" si="0"/>
        <v>1407.8899999999994</v>
      </c>
      <c r="H49" s="65"/>
    </row>
    <row r="50" spans="1:8" x14ac:dyDescent="0.35">
      <c r="A50" s="60"/>
      <c r="B50" s="60"/>
      <c r="C50" s="61">
        <v>42889</v>
      </c>
      <c r="D50" s="62"/>
      <c r="E50" s="63">
        <v>15.08</v>
      </c>
      <c r="F50" s="64"/>
      <c r="G50" s="51">
        <f t="shared" si="0"/>
        <v>1392.8099999999995</v>
      </c>
      <c r="H50" s="65"/>
    </row>
    <row r="51" spans="1:8" x14ac:dyDescent="0.35">
      <c r="A51" s="69"/>
      <c r="B51" s="60"/>
      <c r="C51" s="72">
        <v>42890</v>
      </c>
      <c r="D51" s="73"/>
      <c r="E51" s="64">
        <v>30</v>
      </c>
      <c r="F51" s="64"/>
      <c r="G51" s="51">
        <f t="shared" si="0"/>
        <v>1362.8099999999995</v>
      </c>
      <c r="H51" s="65"/>
    </row>
    <row r="52" spans="1:8" x14ac:dyDescent="0.35">
      <c r="A52" s="69"/>
      <c r="B52" s="60"/>
      <c r="C52" s="72">
        <v>42890</v>
      </c>
      <c r="D52" s="73"/>
      <c r="E52" s="64">
        <v>69.5</v>
      </c>
      <c r="F52" s="64"/>
      <c r="G52" s="51">
        <f t="shared" si="0"/>
        <v>1293.3099999999995</v>
      </c>
      <c r="H52" s="65"/>
    </row>
    <row r="53" spans="1:8" x14ac:dyDescent="0.35">
      <c r="A53" s="69"/>
      <c r="B53" s="60"/>
      <c r="C53" s="72">
        <v>42890</v>
      </c>
      <c r="D53" s="73"/>
      <c r="E53" s="64">
        <v>78.599999999999994</v>
      </c>
      <c r="F53" s="64"/>
      <c r="G53" s="51">
        <f t="shared" si="0"/>
        <v>1214.7099999999996</v>
      </c>
      <c r="H53" s="65"/>
    </row>
    <row r="54" spans="1:8" x14ac:dyDescent="0.35">
      <c r="A54" s="69"/>
      <c r="B54" s="60"/>
      <c r="C54" s="70">
        <v>42890</v>
      </c>
      <c r="D54" s="71"/>
      <c r="E54" s="64">
        <v>13.99</v>
      </c>
      <c r="F54" s="64"/>
      <c r="G54" s="51">
        <f t="shared" si="0"/>
        <v>1200.7199999999996</v>
      </c>
      <c r="H54" s="65"/>
    </row>
    <row r="55" spans="1:8" x14ac:dyDescent="0.35">
      <c r="A55" s="69"/>
      <c r="B55" s="60"/>
      <c r="C55" s="67">
        <v>42891</v>
      </c>
      <c r="D55" s="68"/>
      <c r="E55" s="64"/>
      <c r="F55" s="63">
        <v>18.45</v>
      </c>
      <c r="G55" s="51">
        <f t="shared" si="0"/>
        <v>1219.1699999999996</v>
      </c>
      <c r="H55" s="65"/>
    </row>
    <row r="56" spans="1:8" x14ac:dyDescent="0.35">
      <c r="A56" s="69"/>
      <c r="B56" s="60"/>
      <c r="C56" s="72">
        <v>42891</v>
      </c>
      <c r="D56" s="73"/>
      <c r="E56" s="64">
        <v>85.69</v>
      </c>
      <c r="F56" s="64"/>
      <c r="G56" s="51">
        <f t="shared" si="0"/>
        <v>1133.4799999999996</v>
      </c>
      <c r="H56" s="65"/>
    </row>
    <row r="57" spans="1:8" x14ac:dyDescent="0.35">
      <c r="A57" s="60"/>
      <c r="B57" s="60"/>
      <c r="C57" s="61">
        <v>42891</v>
      </c>
      <c r="D57" s="62"/>
      <c r="E57" s="63">
        <v>52.58</v>
      </c>
      <c r="F57" s="64"/>
      <c r="G57" s="51">
        <f t="shared" si="0"/>
        <v>1080.8999999999996</v>
      </c>
      <c r="H57" s="65"/>
    </row>
    <row r="58" spans="1:8" x14ac:dyDescent="0.35">
      <c r="A58" s="60"/>
      <c r="B58" s="60"/>
      <c r="C58" s="61">
        <v>42891</v>
      </c>
      <c r="D58" s="62"/>
      <c r="E58" s="63">
        <v>169.63</v>
      </c>
      <c r="F58" s="64"/>
      <c r="G58" s="51">
        <f t="shared" si="0"/>
        <v>911.26999999999964</v>
      </c>
      <c r="H58" s="65"/>
    </row>
    <row r="59" spans="1:8" x14ac:dyDescent="0.35">
      <c r="A59" s="60"/>
      <c r="B59" s="60"/>
      <c r="C59" s="61">
        <v>42891</v>
      </c>
      <c r="D59" s="62"/>
      <c r="E59" s="63">
        <v>9.6</v>
      </c>
      <c r="F59" s="64"/>
      <c r="G59" s="51">
        <f t="shared" si="0"/>
        <v>901.66999999999962</v>
      </c>
      <c r="H59" s="65"/>
    </row>
    <row r="60" spans="1:8" x14ac:dyDescent="0.35">
      <c r="A60" s="69"/>
      <c r="B60" s="60"/>
      <c r="C60" s="61">
        <v>42892</v>
      </c>
      <c r="D60" s="62"/>
      <c r="E60" s="64"/>
      <c r="F60" s="63">
        <v>1154.28</v>
      </c>
      <c r="G60" s="51">
        <f t="shared" si="0"/>
        <v>2055.9499999999998</v>
      </c>
      <c r="H60" s="65"/>
    </row>
    <row r="61" spans="1:8" x14ac:dyDescent="0.35">
      <c r="A61" s="60"/>
      <c r="B61" s="60"/>
      <c r="C61" s="61">
        <v>42892</v>
      </c>
      <c r="D61" s="62"/>
      <c r="E61" s="63">
        <v>57.67</v>
      </c>
      <c r="F61" s="64"/>
      <c r="G61" s="51">
        <f t="shared" si="0"/>
        <v>1998.2799999999997</v>
      </c>
      <c r="H61" s="65"/>
    </row>
    <row r="62" spans="1:8" x14ac:dyDescent="0.35">
      <c r="A62" s="60"/>
      <c r="B62" s="60"/>
      <c r="C62" s="61">
        <v>42892</v>
      </c>
      <c r="D62" s="62"/>
      <c r="E62" s="63">
        <v>56</v>
      </c>
      <c r="F62" s="64"/>
      <c r="G62" s="51">
        <f t="shared" si="0"/>
        <v>1942.2799999999997</v>
      </c>
      <c r="H62" s="65"/>
    </row>
    <row r="63" spans="1:8" x14ac:dyDescent="0.35">
      <c r="A63" s="60"/>
      <c r="B63" s="60"/>
      <c r="C63" s="67">
        <v>42892</v>
      </c>
      <c r="D63" s="68"/>
      <c r="E63" s="63">
        <v>14</v>
      </c>
      <c r="F63" s="64"/>
      <c r="G63" s="51">
        <f t="shared" si="0"/>
        <v>1928.2799999999997</v>
      </c>
      <c r="H63" s="65"/>
    </row>
    <row r="64" spans="1:8" x14ac:dyDescent="0.35">
      <c r="A64" s="60"/>
      <c r="B64" s="60"/>
      <c r="C64" s="61">
        <v>42892</v>
      </c>
      <c r="D64" s="62"/>
      <c r="E64" s="63">
        <v>7.45</v>
      </c>
      <c r="F64" s="64"/>
      <c r="G64" s="51">
        <f t="shared" si="0"/>
        <v>1920.8299999999997</v>
      </c>
      <c r="H64" s="65"/>
    </row>
    <row r="65" spans="1:8" x14ac:dyDescent="0.35">
      <c r="A65" s="60"/>
      <c r="B65" s="60"/>
      <c r="C65" s="61">
        <v>42892</v>
      </c>
      <c r="D65" s="62"/>
      <c r="E65" s="63">
        <v>1.5</v>
      </c>
      <c r="F65" s="64"/>
      <c r="G65" s="51">
        <f t="shared" si="0"/>
        <v>1919.3299999999997</v>
      </c>
      <c r="H65" s="65"/>
    </row>
    <row r="66" spans="1:8" x14ac:dyDescent="0.35">
      <c r="A66" s="60"/>
      <c r="B66" s="60"/>
      <c r="C66" s="61">
        <v>42892</v>
      </c>
      <c r="D66" s="62"/>
      <c r="E66" s="63">
        <v>1.5</v>
      </c>
      <c r="F66" s="64"/>
      <c r="G66" s="51">
        <f t="shared" si="0"/>
        <v>1917.8299999999997</v>
      </c>
      <c r="H66" s="65"/>
    </row>
    <row r="67" spans="1:8" x14ac:dyDescent="0.35">
      <c r="A67" s="60"/>
      <c r="B67" s="60"/>
      <c r="C67" s="61">
        <v>42892</v>
      </c>
      <c r="D67" s="62"/>
      <c r="E67" s="63">
        <v>56.4</v>
      </c>
      <c r="F67" s="64"/>
      <c r="G67" s="51">
        <f t="shared" ref="G67:G130" si="2">IF(E67="",G66+F67,G66-E67)</f>
        <v>1861.4299999999996</v>
      </c>
      <c r="H67" s="65"/>
    </row>
    <row r="68" spans="1:8" x14ac:dyDescent="0.35">
      <c r="A68" s="60"/>
      <c r="B68" s="60"/>
      <c r="C68" s="61">
        <v>42892</v>
      </c>
      <c r="D68" s="62"/>
      <c r="E68" s="63">
        <v>81.069999999999993</v>
      </c>
      <c r="F68" s="64"/>
      <c r="G68" s="51">
        <f t="shared" si="2"/>
        <v>1780.3599999999997</v>
      </c>
      <c r="H68" s="65"/>
    </row>
    <row r="69" spans="1:8" x14ac:dyDescent="0.35">
      <c r="A69" s="74"/>
      <c r="B69" s="74"/>
      <c r="C69" s="75">
        <v>42892</v>
      </c>
      <c r="D69" s="76"/>
      <c r="E69" s="77"/>
      <c r="F69" s="77">
        <v>7.5</v>
      </c>
      <c r="G69" s="51">
        <f t="shared" si="2"/>
        <v>1787.8599999999997</v>
      </c>
      <c r="H69" s="78"/>
    </row>
    <row r="70" spans="1:8" x14ac:dyDescent="0.35">
      <c r="A70" s="69"/>
      <c r="B70" s="60"/>
      <c r="C70" s="70">
        <v>42893</v>
      </c>
      <c r="D70" s="71"/>
      <c r="E70" s="64">
        <v>15.99</v>
      </c>
      <c r="F70" s="64"/>
      <c r="G70" s="51">
        <f t="shared" si="2"/>
        <v>1771.8699999999997</v>
      </c>
      <c r="H70" s="65"/>
    </row>
    <row r="71" spans="1:8" x14ac:dyDescent="0.35">
      <c r="A71" s="69"/>
      <c r="B71" s="60"/>
      <c r="C71" s="70">
        <v>42893</v>
      </c>
      <c r="D71" s="71"/>
      <c r="E71" s="64">
        <v>37.97</v>
      </c>
      <c r="F71" s="64"/>
      <c r="G71" s="51">
        <f t="shared" si="2"/>
        <v>1733.8999999999996</v>
      </c>
      <c r="H71" s="65"/>
    </row>
    <row r="72" spans="1:8" x14ac:dyDescent="0.35">
      <c r="A72" s="60"/>
      <c r="B72" s="60"/>
      <c r="C72" s="61">
        <v>42893</v>
      </c>
      <c r="D72" s="62"/>
      <c r="E72" s="63">
        <v>5.98</v>
      </c>
      <c r="F72" s="64"/>
      <c r="G72" s="51">
        <f t="shared" si="2"/>
        <v>1727.9199999999996</v>
      </c>
      <c r="H72" s="65"/>
    </row>
    <row r="73" spans="1:8" x14ac:dyDescent="0.35">
      <c r="A73" s="69"/>
      <c r="B73" s="60"/>
      <c r="C73" s="61">
        <v>42893</v>
      </c>
      <c r="D73" s="62"/>
      <c r="E73" s="63">
        <v>14</v>
      </c>
      <c r="F73" s="64"/>
      <c r="G73" s="51">
        <f t="shared" si="2"/>
        <v>1713.9199999999996</v>
      </c>
      <c r="H73" s="65"/>
    </row>
    <row r="74" spans="1:8" x14ac:dyDescent="0.35">
      <c r="A74" s="60"/>
      <c r="B74" s="60"/>
      <c r="C74" s="67">
        <v>42893</v>
      </c>
      <c r="D74" s="68"/>
      <c r="E74" s="63">
        <v>1.2</v>
      </c>
      <c r="F74" s="64"/>
      <c r="G74" s="51">
        <f t="shared" si="2"/>
        <v>1712.7199999999996</v>
      </c>
      <c r="H74" s="65"/>
    </row>
    <row r="75" spans="1:8" x14ac:dyDescent="0.35">
      <c r="A75" s="60"/>
      <c r="B75" s="60"/>
      <c r="C75" s="61">
        <v>42893</v>
      </c>
      <c r="D75" s="62"/>
      <c r="E75" s="63">
        <v>1.2</v>
      </c>
      <c r="F75" s="64"/>
      <c r="G75" s="51">
        <f t="shared" si="2"/>
        <v>1711.5199999999995</v>
      </c>
      <c r="H75" s="65"/>
    </row>
    <row r="76" spans="1:8" x14ac:dyDescent="0.35">
      <c r="A76" s="60"/>
      <c r="B76" s="60"/>
      <c r="C76" s="61">
        <v>42893</v>
      </c>
      <c r="D76" s="62"/>
      <c r="E76" s="63">
        <v>94.5</v>
      </c>
      <c r="F76" s="64"/>
      <c r="G76" s="51">
        <f t="shared" si="2"/>
        <v>1617.0199999999995</v>
      </c>
      <c r="H76" s="65"/>
    </row>
    <row r="77" spans="1:8" x14ac:dyDescent="0.35">
      <c r="A77" s="60"/>
      <c r="B77" s="60"/>
      <c r="C77" s="61">
        <v>42894</v>
      </c>
      <c r="D77" s="62"/>
      <c r="E77" s="63">
        <v>103.96</v>
      </c>
      <c r="F77" s="64"/>
      <c r="G77" s="51">
        <f t="shared" si="2"/>
        <v>1513.0599999999995</v>
      </c>
      <c r="H77" s="65"/>
    </row>
    <row r="78" spans="1:8" x14ac:dyDescent="0.35">
      <c r="A78" s="60"/>
      <c r="B78" s="60"/>
      <c r="C78" s="61">
        <v>42894</v>
      </c>
      <c r="D78" s="62"/>
      <c r="E78" s="63">
        <v>74.7</v>
      </c>
      <c r="F78" s="64"/>
      <c r="G78" s="51">
        <f t="shared" si="2"/>
        <v>1438.3599999999994</v>
      </c>
      <c r="H78" s="65"/>
    </row>
    <row r="79" spans="1:8" x14ac:dyDescent="0.35">
      <c r="A79" s="60"/>
      <c r="B79" s="60"/>
      <c r="C79" s="61">
        <v>42895</v>
      </c>
      <c r="D79" s="62"/>
      <c r="E79" s="63">
        <v>145.97999999999999</v>
      </c>
      <c r="F79" s="64"/>
      <c r="G79" s="51">
        <f t="shared" si="2"/>
        <v>1292.3799999999994</v>
      </c>
      <c r="H79" s="65"/>
    </row>
    <row r="80" spans="1:8" x14ac:dyDescent="0.35">
      <c r="A80" s="60"/>
      <c r="B80" s="60"/>
      <c r="C80" s="61">
        <v>42895</v>
      </c>
      <c r="D80" s="62"/>
      <c r="E80" s="63">
        <v>116.05</v>
      </c>
      <c r="F80" s="64"/>
      <c r="G80" s="51">
        <f t="shared" si="2"/>
        <v>1176.3299999999995</v>
      </c>
      <c r="H80" s="65"/>
    </row>
    <row r="81" spans="1:8" x14ac:dyDescent="0.35">
      <c r="A81" s="60"/>
      <c r="B81" s="60"/>
      <c r="C81" s="61">
        <v>42896</v>
      </c>
      <c r="D81" s="62"/>
      <c r="E81" s="63">
        <v>108</v>
      </c>
      <c r="F81" s="64"/>
      <c r="G81" s="51">
        <f t="shared" si="2"/>
        <v>1068.3299999999995</v>
      </c>
      <c r="H81" s="65"/>
    </row>
    <row r="82" spans="1:8" x14ac:dyDescent="0.35">
      <c r="A82" s="60"/>
      <c r="B82" s="60"/>
      <c r="C82" s="61">
        <v>42896</v>
      </c>
      <c r="D82" s="62"/>
      <c r="E82" s="63">
        <v>20</v>
      </c>
      <c r="F82" s="64"/>
      <c r="G82" s="51">
        <f t="shared" si="2"/>
        <v>1048.3299999999995</v>
      </c>
      <c r="H82" s="66"/>
    </row>
    <row r="83" spans="1:8" x14ac:dyDescent="0.35">
      <c r="A83" s="60"/>
      <c r="B83" s="60"/>
      <c r="C83" s="61">
        <v>42896</v>
      </c>
      <c r="D83" s="62"/>
      <c r="E83" s="63">
        <v>136.21</v>
      </c>
      <c r="F83" s="64"/>
      <c r="G83" s="51">
        <f t="shared" si="2"/>
        <v>912.11999999999944</v>
      </c>
      <c r="H83" s="65"/>
    </row>
    <row r="84" spans="1:8" x14ac:dyDescent="0.35">
      <c r="A84" s="60"/>
      <c r="B84" s="60"/>
      <c r="C84" s="67">
        <v>42896</v>
      </c>
      <c r="D84" s="68"/>
      <c r="E84" s="63">
        <v>50</v>
      </c>
      <c r="F84" s="64"/>
      <c r="G84" s="51">
        <f t="shared" si="2"/>
        <v>862.11999999999944</v>
      </c>
      <c r="H84" s="65"/>
    </row>
    <row r="85" spans="1:8" x14ac:dyDescent="0.35">
      <c r="A85" s="60"/>
      <c r="B85" s="60"/>
      <c r="C85" s="61">
        <v>42896</v>
      </c>
      <c r="D85" s="62"/>
      <c r="E85" s="63">
        <v>1.5</v>
      </c>
      <c r="F85" s="64"/>
      <c r="G85" s="51">
        <f t="shared" si="2"/>
        <v>860.61999999999944</v>
      </c>
      <c r="H85" s="65"/>
    </row>
    <row r="86" spans="1:8" ht="23.25" customHeight="1" x14ac:dyDescent="0.35">
      <c r="A86" s="60"/>
      <c r="B86" s="60"/>
      <c r="C86" s="67">
        <v>42896</v>
      </c>
      <c r="D86" s="68"/>
      <c r="E86" s="63">
        <v>1.2</v>
      </c>
      <c r="F86" s="64"/>
      <c r="G86" s="51">
        <f t="shared" si="2"/>
        <v>859.41999999999939</v>
      </c>
      <c r="H86" s="65"/>
    </row>
    <row r="87" spans="1:8" x14ac:dyDescent="0.35">
      <c r="A87" s="60"/>
      <c r="B87" s="60"/>
      <c r="C87" s="67">
        <v>42896</v>
      </c>
      <c r="D87" s="68"/>
      <c r="E87" s="63">
        <v>52.43</v>
      </c>
      <c r="F87" s="64"/>
      <c r="G87" s="51">
        <f t="shared" si="2"/>
        <v>806.98999999999944</v>
      </c>
      <c r="H87" s="65"/>
    </row>
    <row r="88" spans="1:8" x14ac:dyDescent="0.35">
      <c r="A88" s="60"/>
      <c r="B88" s="60"/>
      <c r="C88" s="67">
        <v>42897</v>
      </c>
      <c r="D88" s="68"/>
      <c r="E88" s="63">
        <v>40</v>
      </c>
      <c r="F88" s="64"/>
      <c r="G88" s="51">
        <f t="shared" si="2"/>
        <v>766.98999999999944</v>
      </c>
      <c r="H88" s="66"/>
    </row>
    <row r="89" spans="1:8" x14ac:dyDescent="0.35">
      <c r="A89" s="69"/>
      <c r="B89" s="60"/>
      <c r="C89" s="72">
        <v>42897</v>
      </c>
      <c r="D89" s="73"/>
      <c r="E89" s="64">
        <v>89.79</v>
      </c>
      <c r="F89" s="64"/>
      <c r="G89" s="51">
        <f t="shared" si="2"/>
        <v>677.19999999999948</v>
      </c>
      <c r="H89" s="65"/>
    </row>
    <row r="90" spans="1:8" x14ac:dyDescent="0.35">
      <c r="A90" s="69"/>
      <c r="B90" s="60"/>
      <c r="C90" s="70">
        <v>42897</v>
      </c>
      <c r="D90" s="71"/>
      <c r="E90" s="64">
        <v>36</v>
      </c>
      <c r="F90" s="64"/>
      <c r="G90" s="51">
        <f t="shared" si="2"/>
        <v>641.19999999999948</v>
      </c>
      <c r="H90" s="65"/>
    </row>
    <row r="91" spans="1:8" x14ac:dyDescent="0.35">
      <c r="A91" s="60"/>
      <c r="B91" s="60"/>
      <c r="C91" s="67">
        <v>42897</v>
      </c>
      <c r="D91" s="68"/>
      <c r="E91" s="63">
        <v>47</v>
      </c>
      <c r="F91" s="64"/>
      <c r="G91" s="51">
        <f t="shared" si="2"/>
        <v>594.19999999999948</v>
      </c>
      <c r="H91" s="65"/>
    </row>
    <row r="92" spans="1:8" x14ac:dyDescent="0.35">
      <c r="A92" s="60"/>
      <c r="B92" s="60"/>
      <c r="C92" s="61">
        <v>42898</v>
      </c>
      <c r="D92" s="62"/>
      <c r="E92" s="63">
        <v>78.06</v>
      </c>
      <c r="F92" s="64"/>
      <c r="G92" s="51">
        <f t="shared" si="2"/>
        <v>516.13999999999942</v>
      </c>
      <c r="H92" s="65"/>
    </row>
    <row r="93" spans="1:8" x14ac:dyDescent="0.35">
      <c r="A93" s="60"/>
      <c r="B93" s="60"/>
      <c r="C93" s="61">
        <v>42898</v>
      </c>
      <c r="D93" s="62"/>
      <c r="E93" s="63">
        <v>8.5</v>
      </c>
      <c r="F93" s="64"/>
      <c r="G93" s="51">
        <f t="shared" si="2"/>
        <v>507.63999999999942</v>
      </c>
      <c r="H93" s="65"/>
    </row>
    <row r="94" spans="1:8" x14ac:dyDescent="0.35">
      <c r="A94" s="60"/>
      <c r="B94" s="60"/>
      <c r="C94" s="61">
        <v>42899</v>
      </c>
      <c r="D94" s="62"/>
      <c r="E94" s="63">
        <v>91.72</v>
      </c>
      <c r="F94" s="64"/>
      <c r="G94" s="51">
        <f t="shared" si="2"/>
        <v>415.91999999999939</v>
      </c>
      <c r="H94" s="65"/>
    </row>
    <row r="95" spans="1:8" x14ac:dyDescent="0.35">
      <c r="A95" s="60"/>
      <c r="B95" s="60"/>
      <c r="C95" s="61">
        <v>42899</v>
      </c>
      <c r="D95" s="62"/>
      <c r="E95" s="63">
        <v>33.5</v>
      </c>
      <c r="F95" s="64"/>
      <c r="G95" s="51">
        <f t="shared" si="2"/>
        <v>382.41999999999939</v>
      </c>
      <c r="H95" s="66"/>
    </row>
    <row r="96" spans="1:8" x14ac:dyDescent="0.35">
      <c r="A96" s="60"/>
      <c r="B96" s="60"/>
      <c r="C96" s="61">
        <v>42899</v>
      </c>
      <c r="D96" s="62"/>
      <c r="E96" s="63">
        <v>30</v>
      </c>
      <c r="F96" s="64"/>
      <c r="G96" s="51">
        <f t="shared" si="2"/>
        <v>352.41999999999939</v>
      </c>
      <c r="H96" s="65"/>
    </row>
    <row r="97" spans="1:8" x14ac:dyDescent="0.35">
      <c r="A97" s="74"/>
      <c r="B97" s="74"/>
      <c r="C97" s="75">
        <v>42899</v>
      </c>
      <c r="D97" s="76"/>
      <c r="E97" s="77">
        <v>1.5</v>
      </c>
      <c r="F97" s="77"/>
      <c r="G97" s="51">
        <f t="shared" si="2"/>
        <v>350.91999999999939</v>
      </c>
      <c r="H97" s="78"/>
    </row>
    <row r="98" spans="1:8" x14ac:dyDescent="0.35">
      <c r="A98" s="74"/>
      <c r="B98" s="74"/>
      <c r="C98" s="75">
        <v>42899</v>
      </c>
      <c r="D98" s="76"/>
      <c r="E98" s="77">
        <v>1.5</v>
      </c>
      <c r="F98" s="77"/>
      <c r="G98" s="51">
        <f t="shared" si="2"/>
        <v>349.41999999999939</v>
      </c>
      <c r="H98" s="78"/>
    </row>
    <row r="99" spans="1:8" x14ac:dyDescent="0.35">
      <c r="A99" s="60"/>
      <c r="B99" s="60"/>
      <c r="C99" s="61">
        <v>42900</v>
      </c>
      <c r="D99" s="62"/>
      <c r="E99" s="63">
        <v>59.44</v>
      </c>
      <c r="F99" s="64"/>
      <c r="G99" s="51">
        <f t="shared" si="2"/>
        <v>289.97999999999939</v>
      </c>
      <c r="H99" s="65"/>
    </row>
    <row r="100" spans="1:8" x14ac:dyDescent="0.35">
      <c r="A100" s="60"/>
      <c r="B100" s="60"/>
      <c r="C100" s="61">
        <v>42900</v>
      </c>
      <c r="D100" s="62"/>
      <c r="E100" s="63">
        <v>7.4</v>
      </c>
      <c r="F100" s="64"/>
      <c r="G100" s="51">
        <f t="shared" si="2"/>
        <v>282.57999999999942</v>
      </c>
      <c r="H100" s="65"/>
    </row>
    <row r="101" spans="1:8" x14ac:dyDescent="0.35">
      <c r="A101" s="74"/>
      <c r="B101" s="74"/>
      <c r="C101" s="75">
        <v>42900</v>
      </c>
      <c r="D101" s="76"/>
      <c r="E101" s="77">
        <v>779</v>
      </c>
      <c r="F101" s="77"/>
      <c r="G101" s="51">
        <f t="shared" si="2"/>
        <v>-496.42000000000058</v>
      </c>
      <c r="H101" s="78"/>
    </row>
    <row r="102" spans="1:8" x14ac:dyDescent="0.35">
      <c r="A102" s="74"/>
      <c r="B102" s="74"/>
      <c r="C102" s="75">
        <v>42900</v>
      </c>
      <c r="D102" s="76"/>
      <c r="E102" s="77">
        <v>47.8</v>
      </c>
      <c r="F102" s="77"/>
      <c r="G102" s="51">
        <f t="shared" si="2"/>
        <v>-544.2200000000006</v>
      </c>
      <c r="H102" s="78"/>
    </row>
    <row r="103" spans="1:8" x14ac:dyDescent="0.35">
      <c r="A103" s="74"/>
      <c r="B103" s="74"/>
      <c r="C103" s="75">
        <v>42900</v>
      </c>
      <c r="D103" s="76"/>
      <c r="E103" s="77">
        <v>15.4</v>
      </c>
      <c r="F103" s="77"/>
      <c r="G103" s="51">
        <f t="shared" si="2"/>
        <v>-559.62000000000057</v>
      </c>
      <c r="H103" s="78"/>
    </row>
    <row r="104" spans="1:8" x14ac:dyDescent="0.35">
      <c r="A104" s="74"/>
      <c r="B104" s="74"/>
      <c r="C104" s="79">
        <v>42900</v>
      </c>
      <c r="D104" s="80"/>
      <c r="E104" s="77">
        <v>2.7</v>
      </c>
      <c r="F104" s="77"/>
      <c r="G104" s="51">
        <f t="shared" si="2"/>
        <v>-562.32000000000062</v>
      </c>
      <c r="H104" s="78"/>
    </row>
    <row r="105" spans="1:8" x14ac:dyDescent="0.35">
      <c r="A105" s="74"/>
      <c r="B105" s="74"/>
      <c r="C105" s="79">
        <v>42900</v>
      </c>
      <c r="D105" s="80"/>
      <c r="E105" s="77">
        <v>44.14</v>
      </c>
      <c r="F105" s="77"/>
      <c r="G105" s="51">
        <f t="shared" si="2"/>
        <v>-606.4600000000006</v>
      </c>
      <c r="H105" s="78"/>
    </row>
    <row r="106" spans="1:8" x14ac:dyDescent="0.35">
      <c r="A106" s="69"/>
      <c r="B106" s="60"/>
      <c r="C106" s="70">
        <v>42901</v>
      </c>
      <c r="D106" s="71"/>
      <c r="E106" s="64">
        <v>257</v>
      </c>
      <c r="F106" s="64"/>
      <c r="G106" s="51">
        <f t="shared" si="2"/>
        <v>-863.4600000000006</v>
      </c>
      <c r="H106" s="65"/>
    </row>
    <row r="107" spans="1:8" x14ac:dyDescent="0.35">
      <c r="A107" s="69"/>
      <c r="B107" s="60"/>
      <c r="C107" s="70">
        <v>42901</v>
      </c>
      <c r="D107" s="71"/>
      <c r="E107" s="64">
        <v>112</v>
      </c>
      <c r="F107" s="64"/>
      <c r="G107" s="51">
        <f t="shared" si="2"/>
        <v>-975.4600000000006</v>
      </c>
      <c r="H107" s="65"/>
    </row>
    <row r="108" spans="1:8" x14ac:dyDescent="0.35">
      <c r="A108" s="69"/>
      <c r="B108" s="60"/>
      <c r="C108" s="70">
        <v>42901</v>
      </c>
      <c r="D108" s="71"/>
      <c r="E108" s="64">
        <v>75</v>
      </c>
      <c r="F108" s="64"/>
      <c r="G108" s="51">
        <f t="shared" si="2"/>
        <v>-1050.4600000000005</v>
      </c>
      <c r="H108" s="65"/>
    </row>
    <row r="109" spans="1:8" x14ac:dyDescent="0.35">
      <c r="A109" s="60"/>
      <c r="B109" s="60"/>
      <c r="C109" s="61">
        <v>42902</v>
      </c>
      <c r="D109" s="62"/>
      <c r="E109" s="63">
        <v>10.6</v>
      </c>
      <c r="F109" s="64"/>
      <c r="G109" s="51">
        <f t="shared" si="2"/>
        <v>-1061.0600000000004</v>
      </c>
      <c r="H109" s="65"/>
    </row>
    <row r="110" spans="1:8" x14ac:dyDescent="0.35">
      <c r="A110" s="74"/>
      <c r="B110" s="74"/>
      <c r="C110" s="75">
        <v>42902</v>
      </c>
      <c r="D110" s="76"/>
      <c r="E110" s="77">
        <v>40</v>
      </c>
      <c r="F110" s="77"/>
      <c r="G110" s="51">
        <f t="shared" si="2"/>
        <v>-1101.0600000000004</v>
      </c>
      <c r="H110" s="78"/>
    </row>
    <row r="111" spans="1:8" x14ac:dyDescent="0.35">
      <c r="A111" s="60"/>
      <c r="B111" s="60"/>
      <c r="C111" s="61">
        <v>42904</v>
      </c>
      <c r="D111" s="62"/>
      <c r="E111" s="63"/>
      <c r="F111" s="64"/>
      <c r="G111" s="51">
        <f t="shared" si="2"/>
        <v>-1101.0600000000004</v>
      </c>
      <c r="H111" s="65"/>
    </row>
    <row r="112" spans="1:8" x14ac:dyDescent="0.35">
      <c r="A112" s="60"/>
      <c r="B112" s="60"/>
      <c r="C112" s="61">
        <v>42904</v>
      </c>
      <c r="D112" s="62"/>
      <c r="E112" s="63">
        <v>149</v>
      </c>
      <c r="F112" s="64"/>
      <c r="G112" s="51">
        <f t="shared" si="2"/>
        <v>-1250.0600000000004</v>
      </c>
      <c r="H112" s="65"/>
    </row>
    <row r="113" spans="1:8" x14ac:dyDescent="0.35">
      <c r="A113" s="74"/>
      <c r="B113" s="74"/>
      <c r="C113" s="75">
        <v>42904</v>
      </c>
      <c r="D113" s="76"/>
      <c r="E113" s="77">
        <v>13.26</v>
      </c>
      <c r="F113" s="77"/>
      <c r="G113" s="51">
        <f t="shared" si="2"/>
        <v>-1263.3200000000004</v>
      </c>
      <c r="H113" s="78"/>
    </row>
    <row r="114" spans="1:8" x14ac:dyDescent="0.35">
      <c r="A114" s="69"/>
      <c r="B114" s="60"/>
      <c r="C114" s="61">
        <v>42905</v>
      </c>
      <c r="D114" s="62"/>
      <c r="E114" s="63">
        <v>127.44</v>
      </c>
      <c r="F114" s="64"/>
      <c r="G114" s="51">
        <f t="shared" si="2"/>
        <v>-1390.7600000000004</v>
      </c>
      <c r="H114" s="65"/>
    </row>
    <row r="115" spans="1:8" x14ac:dyDescent="0.35">
      <c r="A115" s="74"/>
      <c r="B115" s="74"/>
      <c r="C115" s="75">
        <v>42905</v>
      </c>
      <c r="D115" s="76"/>
      <c r="E115" s="77"/>
      <c r="F115" s="77">
        <v>193.5</v>
      </c>
      <c r="G115" s="51">
        <f t="shared" si="2"/>
        <v>-1197.2600000000004</v>
      </c>
      <c r="H115" s="78"/>
    </row>
    <row r="116" spans="1:8" x14ac:dyDescent="0.35">
      <c r="A116" s="69"/>
      <c r="B116" s="60"/>
      <c r="C116" s="70">
        <v>42906</v>
      </c>
      <c r="D116" s="71"/>
      <c r="E116" s="64">
        <v>2</v>
      </c>
      <c r="F116" s="64"/>
      <c r="G116" s="51">
        <f t="shared" si="2"/>
        <v>-1199.2600000000004</v>
      </c>
      <c r="H116" s="65"/>
    </row>
    <row r="117" spans="1:8" x14ac:dyDescent="0.35">
      <c r="A117" s="69"/>
      <c r="B117" s="60"/>
      <c r="C117" s="70">
        <v>42906</v>
      </c>
      <c r="D117" s="71"/>
      <c r="E117" s="64">
        <v>134.18</v>
      </c>
      <c r="F117" s="64"/>
      <c r="G117" s="51">
        <f t="shared" si="2"/>
        <v>-1333.4400000000005</v>
      </c>
      <c r="H117" s="65"/>
    </row>
    <row r="118" spans="1:8" x14ac:dyDescent="0.35">
      <c r="A118" s="69"/>
      <c r="B118" s="60"/>
      <c r="C118" s="70">
        <v>42906</v>
      </c>
      <c r="D118" s="71"/>
      <c r="E118" s="64">
        <v>9.94</v>
      </c>
      <c r="F118" s="64"/>
      <c r="G118" s="51">
        <f t="shared" si="2"/>
        <v>-1343.3800000000006</v>
      </c>
      <c r="H118" s="65"/>
    </row>
    <row r="119" spans="1:8" x14ac:dyDescent="0.35">
      <c r="A119" s="69"/>
      <c r="B119" s="60"/>
      <c r="C119" s="70">
        <v>42906</v>
      </c>
      <c r="D119" s="71"/>
      <c r="E119" s="64">
        <v>8.64</v>
      </c>
      <c r="F119" s="64"/>
      <c r="G119" s="51">
        <f t="shared" si="2"/>
        <v>-1352.0200000000007</v>
      </c>
      <c r="H119" s="65"/>
    </row>
    <row r="120" spans="1:8" x14ac:dyDescent="0.35">
      <c r="A120" s="69"/>
      <c r="B120" s="60"/>
      <c r="C120" s="70">
        <v>42906</v>
      </c>
      <c r="D120" s="71"/>
      <c r="E120" s="64">
        <v>102.44</v>
      </c>
      <c r="F120" s="64"/>
      <c r="G120" s="51">
        <f t="shared" si="2"/>
        <v>-1454.4600000000007</v>
      </c>
      <c r="H120" s="65"/>
    </row>
    <row r="121" spans="1:8" x14ac:dyDescent="0.35">
      <c r="A121" s="60"/>
      <c r="B121" s="60"/>
      <c r="C121" s="61">
        <v>42906</v>
      </c>
      <c r="D121" s="62"/>
      <c r="E121" s="63">
        <v>8.08</v>
      </c>
      <c r="F121" s="64"/>
      <c r="G121" s="51">
        <f t="shared" si="2"/>
        <v>-1462.5400000000006</v>
      </c>
      <c r="H121" s="65"/>
    </row>
    <row r="122" spans="1:8" x14ac:dyDescent="0.35">
      <c r="A122" s="74"/>
      <c r="B122" s="74"/>
      <c r="C122" s="75">
        <v>42906</v>
      </c>
      <c r="D122" s="76"/>
      <c r="E122" s="77">
        <v>28.2</v>
      </c>
      <c r="F122" s="77"/>
      <c r="G122" s="51">
        <f t="shared" si="2"/>
        <v>-1490.7400000000007</v>
      </c>
      <c r="H122" s="78"/>
    </row>
    <row r="123" spans="1:8" x14ac:dyDescent="0.35">
      <c r="A123" s="60"/>
      <c r="B123" s="60"/>
      <c r="C123" s="67">
        <v>42908</v>
      </c>
      <c r="D123" s="68"/>
      <c r="E123" s="63">
        <v>11</v>
      </c>
      <c r="F123" s="64"/>
      <c r="G123" s="51">
        <f t="shared" si="2"/>
        <v>-1501.7400000000007</v>
      </c>
      <c r="H123" s="65"/>
    </row>
    <row r="124" spans="1:8" x14ac:dyDescent="0.35">
      <c r="A124" s="60"/>
      <c r="B124" s="60"/>
      <c r="C124" s="67">
        <v>42908</v>
      </c>
      <c r="D124" s="68"/>
      <c r="E124" s="63">
        <v>6.9</v>
      </c>
      <c r="F124" s="64"/>
      <c r="G124" s="51">
        <f t="shared" si="2"/>
        <v>-1508.6400000000008</v>
      </c>
      <c r="H124" s="65"/>
    </row>
    <row r="125" spans="1:8" x14ac:dyDescent="0.35">
      <c r="A125" s="60"/>
      <c r="B125" s="60"/>
      <c r="C125" s="61">
        <v>42909</v>
      </c>
      <c r="D125" s="62"/>
      <c r="E125" s="63">
        <v>1.5</v>
      </c>
      <c r="F125" s="64"/>
      <c r="G125" s="51">
        <f t="shared" si="2"/>
        <v>-1510.1400000000008</v>
      </c>
      <c r="H125" s="65"/>
    </row>
    <row r="126" spans="1:8" x14ac:dyDescent="0.35">
      <c r="A126" s="60"/>
      <c r="B126" s="60"/>
      <c r="C126" s="61">
        <v>42909</v>
      </c>
      <c r="D126" s="62"/>
      <c r="E126" s="63">
        <v>1.5</v>
      </c>
      <c r="F126" s="64"/>
      <c r="G126" s="51">
        <f t="shared" si="2"/>
        <v>-1511.6400000000008</v>
      </c>
      <c r="H126" s="65"/>
    </row>
    <row r="127" spans="1:8" x14ac:dyDescent="0.35">
      <c r="A127" s="60"/>
      <c r="B127" s="60"/>
      <c r="C127" s="61">
        <v>42909</v>
      </c>
      <c r="D127" s="62"/>
      <c r="E127" s="63"/>
      <c r="F127" s="64">
        <v>1687</v>
      </c>
      <c r="G127" s="51">
        <f t="shared" si="2"/>
        <v>175.35999999999922</v>
      </c>
      <c r="H127" s="65"/>
    </row>
    <row r="128" spans="1:8" x14ac:dyDescent="0.35">
      <c r="A128" s="74"/>
      <c r="B128" s="74"/>
      <c r="C128" s="75">
        <v>42909</v>
      </c>
      <c r="D128" s="76"/>
      <c r="E128" s="77">
        <v>48</v>
      </c>
      <c r="F128" s="77"/>
      <c r="G128" s="51">
        <f t="shared" si="2"/>
        <v>127.35999999999922</v>
      </c>
      <c r="H128" s="78"/>
    </row>
    <row r="129" spans="1:8" x14ac:dyDescent="0.35">
      <c r="A129" s="74"/>
      <c r="B129" s="74"/>
      <c r="C129" s="75">
        <v>42909</v>
      </c>
      <c r="D129" s="76"/>
      <c r="E129" s="77">
        <v>23.1</v>
      </c>
      <c r="F129" s="77"/>
      <c r="G129" s="51">
        <f t="shared" si="2"/>
        <v>104.25999999999922</v>
      </c>
      <c r="H129" s="78"/>
    </row>
    <row r="130" spans="1:8" x14ac:dyDescent="0.35">
      <c r="A130" s="74"/>
      <c r="B130" s="74"/>
      <c r="C130" s="75">
        <v>42909</v>
      </c>
      <c r="D130" s="76"/>
      <c r="E130" s="77">
        <v>57.79</v>
      </c>
      <c r="F130" s="77"/>
      <c r="G130" s="51">
        <f t="shared" si="2"/>
        <v>46.469999999999224</v>
      </c>
      <c r="H130" s="78"/>
    </row>
    <row r="131" spans="1:8" x14ac:dyDescent="0.35">
      <c r="A131" s="74"/>
      <c r="B131" s="74"/>
      <c r="C131" s="75">
        <v>42909</v>
      </c>
      <c r="D131" s="76"/>
      <c r="E131" s="77">
        <v>1365</v>
      </c>
      <c r="F131" s="77"/>
      <c r="G131" s="51">
        <f t="shared" ref="G131:G132" si="3">IF(E131="",G130+F131,G130-E131)</f>
        <v>-1318.5300000000009</v>
      </c>
      <c r="H131" s="78"/>
    </row>
    <row r="132" spans="1:8" x14ac:dyDescent="0.35">
      <c r="A132" s="74"/>
      <c r="B132" s="74"/>
      <c r="C132" s="75">
        <v>42909</v>
      </c>
      <c r="D132" s="76"/>
      <c r="E132" s="77">
        <v>64.900000000000006</v>
      </c>
      <c r="F132" s="77"/>
      <c r="G132" s="51">
        <f t="shared" si="3"/>
        <v>-1383.430000000001</v>
      </c>
      <c r="H132" s="78"/>
    </row>
    <row r="133" spans="1:8" x14ac:dyDescent="0.35">
      <c r="A133" s="74"/>
      <c r="B133" s="74"/>
      <c r="C133" s="75">
        <v>42909</v>
      </c>
      <c r="D133" s="76"/>
      <c r="E133" s="77">
        <v>8</v>
      </c>
      <c r="F133" s="77"/>
      <c r="G133" s="51">
        <f t="shared" ref="G133:G164" si="4">IF(E133="",G132+F133,G132-E133)</f>
        <v>-1391.430000000001</v>
      </c>
      <c r="H133" s="78"/>
    </row>
    <row r="134" spans="1:8" x14ac:dyDescent="0.35">
      <c r="A134" s="74"/>
      <c r="B134" s="74"/>
      <c r="C134" s="75">
        <v>42909</v>
      </c>
      <c r="D134" s="76"/>
      <c r="E134" s="77">
        <v>30</v>
      </c>
      <c r="F134" s="77"/>
      <c r="G134" s="51">
        <f t="shared" si="4"/>
        <v>-1421.430000000001</v>
      </c>
      <c r="H134" s="78"/>
    </row>
    <row r="135" spans="1:8" x14ac:dyDescent="0.35">
      <c r="A135" s="74"/>
      <c r="B135" s="74"/>
      <c r="C135" s="79">
        <v>42909</v>
      </c>
      <c r="D135" s="80"/>
      <c r="E135" s="77">
        <v>20.5</v>
      </c>
      <c r="F135" s="77"/>
      <c r="G135" s="51">
        <f t="shared" si="4"/>
        <v>-1441.930000000001</v>
      </c>
      <c r="H135" s="78"/>
    </row>
    <row r="136" spans="1:8" x14ac:dyDescent="0.35">
      <c r="A136" s="74"/>
      <c r="B136" s="74"/>
      <c r="C136" s="79">
        <v>42909</v>
      </c>
      <c r="D136" s="80"/>
      <c r="E136" s="77">
        <v>56.57</v>
      </c>
      <c r="F136" s="77"/>
      <c r="G136" s="51">
        <f t="shared" si="4"/>
        <v>-1498.5000000000009</v>
      </c>
      <c r="H136" s="78"/>
    </row>
    <row r="137" spans="1:8" x14ac:dyDescent="0.35">
      <c r="A137" s="69"/>
      <c r="B137" s="60"/>
      <c r="C137" s="72">
        <v>42911</v>
      </c>
      <c r="D137" s="73"/>
      <c r="E137" s="64">
        <v>86.51</v>
      </c>
      <c r="F137" s="64"/>
      <c r="G137" s="51">
        <f t="shared" si="4"/>
        <v>-1585.0100000000009</v>
      </c>
      <c r="H137" s="65"/>
    </row>
    <row r="138" spans="1:8" x14ac:dyDescent="0.35">
      <c r="A138" s="74"/>
      <c r="B138" s="74"/>
      <c r="C138" s="75">
        <v>42911</v>
      </c>
      <c r="D138" s="76"/>
      <c r="E138" s="77">
        <v>51.37</v>
      </c>
      <c r="F138" s="77"/>
      <c r="G138" s="51">
        <f t="shared" si="4"/>
        <v>-1636.3800000000008</v>
      </c>
      <c r="H138" s="78"/>
    </row>
    <row r="139" spans="1:8" x14ac:dyDescent="0.35">
      <c r="A139" s="74"/>
      <c r="B139" s="74"/>
      <c r="C139" s="75">
        <v>42911</v>
      </c>
      <c r="D139" s="76"/>
      <c r="E139" s="77">
        <v>133.18</v>
      </c>
      <c r="F139" s="77"/>
      <c r="G139" s="51">
        <f t="shared" si="4"/>
        <v>-1769.5600000000009</v>
      </c>
      <c r="H139" s="78"/>
    </row>
    <row r="140" spans="1:8" x14ac:dyDescent="0.35">
      <c r="A140" s="74"/>
      <c r="B140" s="74"/>
      <c r="C140" s="75">
        <v>42911</v>
      </c>
      <c r="D140" s="76"/>
      <c r="E140" s="77">
        <v>23.85</v>
      </c>
      <c r="F140" s="77"/>
      <c r="G140" s="51">
        <f t="shared" si="4"/>
        <v>-1793.4100000000008</v>
      </c>
      <c r="H140" s="78"/>
    </row>
    <row r="141" spans="1:8" x14ac:dyDescent="0.35">
      <c r="A141" s="74"/>
      <c r="B141" s="74"/>
      <c r="C141" s="75">
        <v>42912</v>
      </c>
      <c r="D141" s="76"/>
      <c r="E141" s="77">
        <v>154.37</v>
      </c>
      <c r="F141" s="77"/>
      <c r="G141" s="51">
        <f t="shared" si="4"/>
        <v>-1947.7800000000007</v>
      </c>
      <c r="H141" s="78"/>
    </row>
    <row r="142" spans="1:8" x14ac:dyDescent="0.35">
      <c r="A142" s="15"/>
      <c r="B142" s="15"/>
      <c r="C142" s="17">
        <v>42913</v>
      </c>
      <c r="D142" s="21"/>
      <c r="E142" s="39">
        <v>61.73</v>
      </c>
      <c r="F142" s="39"/>
      <c r="G142" s="32">
        <f t="shared" si="4"/>
        <v>-2009.5100000000007</v>
      </c>
      <c r="H142" s="23"/>
    </row>
    <row r="143" spans="1:8" x14ac:dyDescent="0.35">
      <c r="A143" s="15"/>
      <c r="B143" s="15"/>
      <c r="C143" s="17">
        <v>42913</v>
      </c>
      <c r="D143" s="21"/>
      <c r="E143" s="39">
        <v>14.99</v>
      </c>
      <c r="F143" s="39"/>
      <c r="G143" s="32">
        <f t="shared" si="4"/>
        <v>-2024.5000000000007</v>
      </c>
      <c r="H143" s="23"/>
    </row>
    <row r="144" spans="1:8" x14ac:dyDescent="0.35">
      <c r="A144" s="15"/>
      <c r="B144" s="15"/>
      <c r="C144" s="17">
        <v>42913</v>
      </c>
      <c r="D144" s="21"/>
      <c r="E144" s="39">
        <v>46.93</v>
      </c>
      <c r="F144" s="39"/>
      <c r="G144" s="32">
        <f t="shared" si="4"/>
        <v>-2071.4300000000007</v>
      </c>
      <c r="H144" s="23"/>
    </row>
    <row r="145" spans="1:8" x14ac:dyDescent="0.35">
      <c r="A145" s="15"/>
      <c r="B145" s="15"/>
      <c r="C145" s="17">
        <v>42914</v>
      </c>
      <c r="D145" s="21"/>
      <c r="E145" s="39">
        <v>11</v>
      </c>
      <c r="F145" s="39"/>
      <c r="G145" s="32">
        <f t="shared" si="4"/>
        <v>-2082.4300000000007</v>
      </c>
      <c r="H145" s="23"/>
    </row>
    <row r="146" spans="1:8" x14ac:dyDescent="0.35">
      <c r="A146" s="15"/>
      <c r="B146" s="15"/>
      <c r="C146" s="17">
        <v>42914</v>
      </c>
      <c r="D146" s="21"/>
      <c r="E146" s="39">
        <v>93.88</v>
      </c>
      <c r="F146" s="39"/>
      <c r="G146" s="32">
        <f t="shared" si="4"/>
        <v>-2176.3100000000009</v>
      </c>
      <c r="H146" s="23"/>
    </row>
    <row r="147" spans="1:8" x14ac:dyDescent="0.35">
      <c r="A147" s="15"/>
      <c r="B147" s="15"/>
      <c r="C147" s="16">
        <v>42915</v>
      </c>
      <c r="D147" s="20"/>
      <c r="E147" s="39">
        <v>5.15</v>
      </c>
      <c r="F147" s="39"/>
      <c r="G147" s="32">
        <f t="shared" si="4"/>
        <v>-2181.4600000000009</v>
      </c>
      <c r="H147" s="23"/>
    </row>
    <row r="148" spans="1:8" x14ac:dyDescent="0.35">
      <c r="A148" s="15"/>
      <c r="B148" s="15"/>
      <c r="C148" s="16">
        <v>42915</v>
      </c>
      <c r="D148" s="20"/>
      <c r="E148" s="39">
        <v>46</v>
      </c>
      <c r="F148" s="39"/>
      <c r="G148" s="32">
        <f t="shared" si="4"/>
        <v>-2227.4600000000009</v>
      </c>
      <c r="H148" s="23"/>
    </row>
    <row r="149" spans="1:8" x14ac:dyDescent="0.35">
      <c r="A149" s="15"/>
      <c r="B149" s="15"/>
      <c r="C149" s="16">
        <v>42915</v>
      </c>
      <c r="D149" s="20"/>
      <c r="E149" s="39">
        <v>19.3</v>
      </c>
      <c r="F149" s="39"/>
      <c r="G149" s="32">
        <f t="shared" si="4"/>
        <v>-2246.7600000000011</v>
      </c>
      <c r="H149" s="23"/>
    </row>
    <row r="150" spans="1:8" x14ac:dyDescent="0.35">
      <c r="A150" s="15"/>
      <c r="B150" s="15"/>
      <c r="C150" s="16">
        <v>42915</v>
      </c>
      <c r="D150" s="20"/>
      <c r="E150" s="39">
        <v>30</v>
      </c>
      <c r="F150" s="39"/>
      <c r="G150" s="32">
        <f t="shared" si="4"/>
        <v>-2276.7600000000011</v>
      </c>
      <c r="H150" s="23"/>
    </row>
    <row r="151" spans="1:8" x14ac:dyDescent="0.35">
      <c r="A151" s="15"/>
      <c r="B151" s="15"/>
      <c r="C151" s="16">
        <v>42915</v>
      </c>
      <c r="D151" s="20"/>
      <c r="E151" s="39"/>
      <c r="F151" s="39">
        <v>580.5</v>
      </c>
      <c r="G151" s="32">
        <f t="shared" si="4"/>
        <v>-1696.2600000000011</v>
      </c>
      <c r="H151" s="23"/>
    </row>
    <row r="152" spans="1:8" x14ac:dyDescent="0.35">
      <c r="A152" s="13"/>
      <c r="B152" s="11"/>
      <c r="C152" s="12">
        <v>42916</v>
      </c>
      <c r="D152" s="7"/>
      <c r="E152" s="38"/>
      <c r="F152" s="37">
        <v>1487.65</v>
      </c>
      <c r="G152" s="32">
        <f t="shared" si="4"/>
        <v>-208.61000000000104</v>
      </c>
      <c r="H152" s="10"/>
    </row>
    <row r="153" spans="1:8" x14ac:dyDescent="0.35">
      <c r="A153" s="13"/>
      <c r="B153" s="11"/>
      <c r="C153" s="19">
        <v>42916</v>
      </c>
      <c r="D153" s="8"/>
      <c r="E153" s="37">
        <v>245.68</v>
      </c>
      <c r="F153" s="38"/>
      <c r="G153" s="32">
        <f t="shared" si="4"/>
        <v>-454.29000000000104</v>
      </c>
      <c r="H153" s="10"/>
    </row>
    <row r="154" spans="1:8" x14ac:dyDescent="0.35">
      <c r="A154" s="13"/>
      <c r="B154" s="11"/>
      <c r="C154" s="12">
        <v>42916</v>
      </c>
      <c r="D154" s="7"/>
      <c r="E154" s="38"/>
      <c r="F154" s="37">
        <v>180</v>
      </c>
      <c r="G154" s="32">
        <f t="shared" si="4"/>
        <v>-274.29000000000104</v>
      </c>
      <c r="H154" s="10"/>
    </row>
    <row r="155" spans="1:8" x14ac:dyDescent="0.35">
      <c r="A155" s="13"/>
      <c r="B155" s="11"/>
      <c r="C155" s="12">
        <v>42916</v>
      </c>
      <c r="D155" s="7"/>
      <c r="E155" s="38"/>
      <c r="F155" s="37">
        <v>220</v>
      </c>
      <c r="G155" s="32">
        <f t="shared" si="4"/>
        <v>-54.290000000001044</v>
      </c>
      <c r="H155" s="10"/>
    </row>
    <row r="156" spans="1:8" x14ac:dyDescent="0.35">
      <c r="A156" s="13"/>
      <c r="B156" s="11"/>
      <c r="C156" s="12">
        <v>42916</v>
      </c>
      <c r="D156" s="7"/>
      <c r="E156" s="37">
        <v>250</v>
      </c>
      <c r="F156" s="38"/>
      <c r="G156" s="32">
        <f t="shared" si="4"/>
        <v>-304.29000000000104</v>
      </c>
      <c r="H156" s="10"/>
    </row>
    <row r="157" spans="1:8" x14ac:dyDescent="0.35">
      <c r="C157" s="3">
        <v>42916</v>
      </c>
      <c r="E157" s="32">
        <v>2.4</v>
      </c>
      <c r="G157" s="32">
        <f t="shared" si="4"/>
        <v>-306.69000000000102</v>
      </c>
    </row>
    <row r="158" spans="1:8" x14ac:dyDescent="0.35">
      <c r="C158" s="3">
        <v>42917</v>
      </c>
      <c r="E158" s="32">
        <v>1.8</v>
      </c>
      <c r="G158" s="32">
        <f t="shared" si="4"/>
        <v>-308.49000000000103</v>
      </c>
    </row>
    <row r="159" spans="1:8" x14ac:dyDescent="0.35">
      <c r="C159" s="3">
        <v>42917</v>
      </c>
      <c r="D159" s="31"/>
      <c r="E159" s="35"/>
      <c r="F159" s="33">
        <v>1239.47</v>
      </c>
      <c r="G159" s="32">
        <f t="shared" si="4"/>
        <v>930.979999999999</v>
      </c>
    </row>
    <row r="160" spans="1:8" x14ac:dyDescent="0.35">
      <c r="C160" s="3">
        <v>42917</v>
      </c>
      <c r="E160" s="32">
        <v>95.54</v>
      </c>
      <c r="G160" s="32">
        <f t="shared" si="4"/>
        <v>835.43999999999903</v>
      </c>
    </row>
    <row r="161" spans="3:7" x14ac:dyDescent="0.35">
      <c r="C161" s="3">
        <v>42917</v>
      </c>
      <c r="E161" s="32">
        <v>60</v>
      </c>
      <c r="G161" s="32">
        <f t="shared" si="4"/>
        <v>775.43999999999903</v>
      </c>
    </row>
    <row r="162" spans="3:7" x14ac:dyDescent="0.35">
      <c r="C162" s="3">
        <v>42917</v>
      </c>
      <c r="E162" s="32">
        <v>100</v>
      </c>
      <c r="G162" s="32">
        <f t="shared" si="4"/>
        <v>675.43999999999903</v>
      </c>
    </row>
    <row r="163" spans="3:7" x14ac:dyDescent="0.35">
      <c r="C163" s="3">
        <v>42918</v>
      </c>
      <c r="E163" s="32">
        <v>1.5</v>
      </c>
      <c r="G163" s="32">
        <f t="shared" si="4"/>
        <v>673.93999999999903</v>
      </c>
    </row>
    <row r="164" spans="3:7" x14ac:dyDescent="0.35">
      <c r="C164" s="3">
        <v>42918</v>
      </c>
      <c r="E164" s="32">
        <v>1.5</v>
      </c>
      <c r="G164" s="32">
        <f t="shared" si="4"/>
        <v>672.43999999999903</v>
      </c>
    </row>
    <row r="165" spans="3:7" x14ac:dyDescent="0.35">
      <c r="C165" s="3">
        <v>42919</v>
      </c>
      <c r="E165" s="32">
        <v>32.5</v>
      </c>
      <c r="G165" s="32">
        <f t="shared" ref="G165:G196" si="5">IF(E165="",G164+F165,G164-E165)</f>
        <v>639.93999999999903</v>
      </c>
    </row>
    <row r="166" spans="3:7" x14ac:dyDescent="0.35">
      <c r="C166" s="3">
        <v>42919</v>
      </c>
      <c r="F166" s="32">
        <v>1158.25</v>
      </c>
      <c r="G166" s="32">
        <f t="shared" si="5"/>
        <v>1798.1899999999991</v>
      </c>
    </row>
    <row r="167" spans="3:7" x14ac:dyDescent="0.35">
      <c r="C167" s="17">
        <v>42919</v>
      </c>
      <c r="D167" s="21"/>
      <c r="E167" s="39">
        <v>1.5</v>
      </c>
      <c r="F167" s="39"/>
      <c r="G167" s="32">
        <f t="shared" si="5"/>
        <v>1796.6899999999991</v>
      </c>
    </row>
    <row r="168" spans="3:7" x14ac:dyDescent="0.35">
      <c r="C168" s="14">
        <v>42919</v>
      </c>
      <c r="D168" s="9"/>
      <c r="E168" s="40">
        <v>15.99</v>
      </c>
      <c r="F168" s="41"/>
      <c r="G168" s="32">
        <f t="shared" si="5"/>
        <v>1780.6999999999991</v>
      </c>
    </row>
    <row r="169" spans="3:7" x14ac:dyDescent="0.35">
      <c r="C169" s="14">
        <v>42920</v>
      </c>
      <c r="D169" s="9"/>
      <c r="E169" s="40">
        <v>30</v>
      </c>
      <c r="F169" s="41"/>
      <c r="G169" s="32">
        <f t="shared" si="5"/>
        <v>1750.6999999999991</v>
      </c>
    </row>
    <row r="170" spans="3:7" x14ac:dyDescent="0.35">
      <c r="C170" s="14">
        <v>42920</v>
      </c>
      <c r="D170" s="9"/>
      <c r="E170" s="40">
        <v>69.5</v>
      </c>
      <c r="F170" s="41"/>
      <c r="G170" s="32">
        <f t="shared" si="5"/>
        <v>1681.1999999999991</v>
      </c>
    </row>
    <row r="171" spans="3:7" x14ac:dyDescent="0.35">
      <c r="C171" s="14">
        <v>42920</v>
      </c>
      <c r="D171" s="9"/>
      <c r="E171" s="40">
        <v>78.599999999999994</v>
      </c>
      <c r="F171" s="41"/>
      <c r="G171" s="32">
        <f t="shared" si="5"/>
        <v>1602.5999999999992</v>
      </c>
    </row>
    <row r="172" spans="3:7" x14ac:dyDescent="0.35">
      <c r="C172" s="14">
        <v>42920</v>
      </c>
      <c r="D172" s="9"/>
      <c r="E172" s="40">
        <v>13.99</v>
      </c>
      <c r="F172" s="41"/>
      <c r="G172" s="32">
        <f t="shared" si="5"/>
        <v>1588.6099999999992</v>
      </c>
    </row>
    <row r="173" spans="3:7" x14ac:dyDescent="0.35">
      <c r="C173" s="14">
        <v>42921</v>
      </c>
      <c r="D173" s="9"/>
      <c r="E173" s="40">
        <v>54.25</v>
      </c>
      <c r="F173" s="41"/>
      <c r="G173" s="32">
        <f t="shared" si="5"/>
        <v>1534.3599999999992</v>
      </c>
    </row>
    <row r="174" spans="3:7" x14ac:dyDescent="0.35">
      <c r="C174" s="17">
        <v>42921</v>
      </c>
      <c r="D174" s="45"/>
      <c r="E174" s="47"/>
      <c r="F174" s="41">
        <v>7.5</v>
      </c>
      <c r="G174" s="32">
        <f t="shared" si="5"/>
        <v>1541.8599999999992</v>
      </c>
    </row>
    <row r="175" spans="3:7" x14ac:dyDescent="0.35">
      <c r="C175" s="14">
        <v>42922</v>
      </c>
      <c r="D175" s="46"/>
      <c r="E175" s="40"/>
      <c r="F175" s="41">
        <v>1587</v>
      </c>
      <c r="G175" s="32">
        <f t="shared" si="5"/>
        <v>3128.8599999999992</v>
      </c>
    </row>
    <row r="176" spans="3:7" x14ac:dyDescent="0.35">
      <c r="C176" s="17">
        <v>42923</v>
      </c>
      <c r="D176" s="21"/>
      <c r="E176" s="39">
        <v>100</v>
      </c>
      <c r="F176" s="39"/>
      <c r="G176" s="32">
        <f t="shared" si="5"/>
        <v>3028.8599999999992</v>
      </c>
    </row>
    <row r="177" spans="3:7" x14ac:dyDescent="0.35">
      <c r="C177" s="14">
        <v>42923</v>
      </c>
      <c r="D177" s="9"/>
      <c r="E177" s="40">
        <v>15.99</v>
      </c>
      <c r="F177" s="41"/>
      <c r="G177" s="32">
        <f t="shared" si="5"/>
        <v>3012.8699999999994</v>
      </c>
    </row>
    <row r="178" spans="3:7" x14ac:dyDescent="0.35">
      <c r="C178" s="14">
        <v>42923</v>
      </c>
      <c r="D178" s="9"/>
      <c r="E178" s="40">
        <v>37.97</v>
      </c>
      <c r="F178" s="41"/>
      <c r="G178" s="32">
        <f t="shared" si="5"/>
        <v>2974.8999999999996</v>
      </c>
    </row>
    <row r="179" spans="3:7" x14ac:dyDescent="0.35">
      <c r="C179" s="14">
        <v>42927</v>
      </c>
      <c r="D179" s="9"/>
      <c r="E179" s="40">
        <v>89.79</v>
      </c>
      <c r="F179" s="41"/>
      <c r="G179" s="32">
        <f t="shared" si="5"/>
        <v>2885.1099999999997</v>
      </c>
    </row>
    <row r="180" spans="3:7" x14ac:dyDescent="0.35">
      <c r="C180" s="14">
        <v>42927</v>
      </c>
      <c r="D180" s="9"/>
      <c r="E180" s="40">
        <v>36</v>
      </c>
      <c r="F180" s="41"/>
      <c r="G180" s="32">
        <f t="shared" si="5"/>
        <v>2849.1099999999997</v>
      </c>
    </row>
    <row r="181" spans="3:7" x14ac:dyDescent="0.35">
      <c r="C181" s="14">
        <v>42931</v>
      </c>
      <c r="D181" s="9"/>
      <c r="E181" s="40">
        <v>257</v>
      </c>
      <c r="F181" s="41"/>
      <c r="G181" s="32">
        <f t="shared" si="5"/>
        <v>2592.1099999999997</v>
      </c>
    </row>
    <row r="182" spans="3:7" x14ac:dyDescent="0.35">
      <c r="C182" s="14">
        <v>42931</v>
      </c>
      <c r="D182" s="9"/>
      <c r="E182" s="40">
        <v>112</v>
      </c>
      <c r="F182" s="41"/>
      <c r="G182" s="32">
        <f t="shared" si="5"/>
        <v>2480.1099999999997</v>
      </c>
    </row>
    <row r="183" spans="3:7" x14ac:dyDescent="0.35">
      <c r="C183" s="14">
        <v>42931</v>
      </c>
      <c r="D183" s="9"/>
      <c r="E183" s="40">
        <v>75</v>
      </c>
      <c r="F183" s="41"/>
      <c r="G183" s="32">
        <f t="shared" si="5"/>
        <v>2405.1099999999997</v>
      </c>
    </row>
    <row r="184" spans="3:7" x14ac:dyDescent="0.35">
      <c r="C184" s="14">
        <v>42936</v>
      </c>
      <c r="D184" s="9"/>
      <c r="E184" s="40">
        <v>2</v>
      </c>
      <c r="F184" s="41"/>
      <c r="G184" s="32">
        <f t="shared" si="5"/>
        <v>2403.1099999999997</v>
      </c>
    </row>
    <row r="185" spans="3:7" x14ac:dyDescent="0.35">
      <c r="C185" s="14">
        <v>42936</v>
      </c>
      <c r="D185" s="9"/>
      <c r="E185" s="40">
        <v>134.18</v>
      </c>
      <c r="F185" s="41"/>
      <c r="G185" s="32">
        <f t="shared" si="5"/>
        <v>2268.9299999999998</v>
      </c>
    </row>
    <row r="186" spans="3:7" x14ac:dyDescent="0.35">
      <c r="C186" s="18">
        <v>42936</v>
      </c>
      <c r="D186" s="22"/>
      <c r="E186" s="43">
        <v>9.94</v>
      </c>
      <c r="F186" s="42"/>
      <c r="G186" s="32">
        <f t="shared" si="5"/>
        <v>2258.9899999999998</v>
      </c>
    </row>
    <row r="187" spans="3:7" x14ac:dyDescent="0.35">
      <c r="C187" s="18">
        <v>42936</v>
      </c>
      <c r="D187" s="22"/>
      <c r="E187" s="43">
        <v>8.64</v>
      </c>
      <c r="F187" s="33"/>
      <c r="G187" s="32">
        <f t="shared" si="5"/>
        <v>2250.35</v>
      </c>
    </row>
    <row r="188" spans="3:7" x14ac:dyDescent="0.35">
      <c r="C188" s="18">
        <v>42936</v>
      </c>
      <c r="D188" s="22"/>
      <c r="E188" s="43">
        <v>102.39</v>
      </c>
      <c r="F188" s="33"/>
      <c r="G188" s="32">
        <f t="shared" si="5"/>
        <v>2147.96</v>
      </c>
    </row>
    <row r="189" spans="3:7" x14ac:dyDescent="0.35">
      <c r="C189" s="18">
        <v>42941</v>
      </c>
      <c r="D189" s="22"/>
      <c r="E189" s="43">
        <v>86.51</v>
      </c>
      <c r="F189" s="33"/>
      <c r="G189" s="32">
        <f t="shared" si="5"/>
        <v>2061.4499999999998</v>
      </c>
    </row>
    <row r="190" spans="3:7" x14ac:dyDescent="0.35">
      <c r="C190" s="3">
        <v>42950</v>
      </c>
      <c r="E190" s="32">
        <v>25.21</v>
      </c>
      <c r="G190" s="32">
        <f t="shared" si="5"/>
        <v>2036.2399999999998</v>
      </c>
    </row>
    <row r="191" spans="3:7" x14ac:dyDescent="0.35">
      <c r="C191" s="3">
        <v>42954</v>
      </c>
      <c r="E191" s="32">
        <v>58.36</v>
      </c>
      <c r="G191" s="32">
        <f t="shared" si="5"/>
        <v>1977.8799999999999</v>
      </c>
    </row>
    <row r="192" spans="3:7" x14ac:dyDescent="0.35">
      <c r="C192" s="3">
        <v>42981</v>
      </c>
      <c r="E192" s="32">
        <v>458.25</v>
      </c>
      <c r="G192" s="32">
        <f t="shared" si="5"/>
        <v>1519.6299999999999</v>
      </c>
    </row>
    <row r="193" spans="3:7" x14ac:dyDescent="0.35">
      <c r="C193" s="3">
        <v>42985</v>
      </c>
      <c r="E193" s="32">
        <v>15.27</v>
      </c>
      <c r="G193" s="32">
        <f t="shared" si="5"/>
        <v>1504.36</v>
      </c>
    </row>
    <row r="194" spans="3:7" x14ac:dyDescent="0.35">
      <c r="C194" s="3">
        <v>43011</v>
      </c>
      <c r="E194" s="32">
        <v>145.26</v>
      </c>
      <c r="G194" s="32">
        <f t="shared" si="5"/>
        <v>1359.1</v>
      </c>
    </row>
    <row r="195" spans="3:7" x14ac:dyDescent="0.35">
      <c r="C195" s="3">
        <v>43015</v>
      </c>
      <c r="E195" s="32">
        <v>87.26</v>
      </c>
      <c r="G195" s="32">
        <f t="shared" si="5"/>
        <v>1271.8399999999999</v>
      </c>
    </row>
    <row r="196" spans="3:7" x14ac:dyDescent="0.35">
      <c r="C196" s="3">
        <v>43042</v>
      </c>
      <c r="E196" s="32">
        <v>95.15</v>
      </c>
      <c r="G196" s="32">
        <f t="shared" si="5"/>
        <v>1176.6899999999998</v>
      </c>
    </row>
    <row r="197" spans="3:7" x14ac:dyDescent="0.35">
      <c r="C197" s="3">
        <v>43046</v>
      </c>
      <c r="E197" s="32">
        <v>78.25</v>
      </c>
      <c r="G197" s="32">
        <f t="shared" ref="G197:G223" si="6">IF(E197="",G196+F197,G196-E197)</f>
        <v>1098.4399999999998</v>
      </c>
    </row>
    <row r="198" spans="3:7" x14ac:dyDescent="0.35">
      <c r="C198" s="3">
        <v>43072</v>
      </c>
      <c r="E198" s="32">
        <v>123.65</v>
      </c>
      <c r="G198" s="32">
        <f t="shared" si="6"/>
        <v>974.78999999999985</v>
      </c>
    </row>
    <row r="199" spans="3:7" x14ac:dyDescent="0.35">
      <c r="C199" s="3">
        <v>43076</v>
      </c>
      <c r="E199" s="32">
        <v>26.84</v>
      </c>
      <c r="G199" s="32">
        <f t="shared" si="6"/>
        <v>947.94999999999982</v>
      </c>
    </row>
    <row r="200" spans="3:7" x14ac:dyDescent="0.35">
      <c r="C200" s="3">
        <v>43103</v>
      </c>
      <c r="E200" s="32">
        <v>26</v>
      </c>
      <c r="G200" s="32">
        <f t="shared" si="6"/>
        <v>921.94999999999982</v>
      </c>
    </row>
    <row r="201" spans="3:7" x14ac:dyDescent="0.35">
      <c r="C201" s="3">
        <v>43107</v>
      </c>
      <c r="E201" s="32">
        <v>157.69</v>
      </c>
      <c r="G201" s="32">
        <f t="shared" si="6"/>
        <v>764.25999999999976</v>
      </c>
    </row>
    <row r="202" spans="3:7" x14ac:dyDescent="0.35">
      <c r="C202" s="3">
        <v>43134</v>
      </c>
      <c r="E202" s="32">
        <v>5</v>
      </c>
      <c r="G202" s="32">
        <f t="shared" si="6"/>
        <v>759.25999999999976</v>
      </c>
    </row>
    <row r="203" spans="3:7" x14ac:dyDescent="0.35">
      <c r="C203" s="3">
        <v>43138</v>
      </c>
      <c r="E203" s="32">
        <v>246.89</v>
      </c>
      <c r="G203" s="32">
        <f t="shared" si="6"/>
        <v>512.36999999999978</v>
      </c>
    </row>
    <row r="204" spans="3:7" x14ac:dyDescent="0.35">
      <c r="C204" s="3">
        <v>43162</v>
      </c>
      <c r="E204" s="32">
        <v>24</v>
      </c>
      <c r="G204" s="32">
        <f t="shared" si="6"/>
        <v>488.36999999999978</v>
      </c>
    </row>
    <row r="205" spans="3:7" x14ac:dyDescent="0.35">
      <c r="C205" s="3">
        <v>43166</v>
      </c>
      <c r="E205" s="32">
        <v>46</v>
      </c>
      <c r="G205" s="32">
        <f t="shared" si="6"/>
        <v>442.36999999999978</v>
      </c>
    </row>
    <row r="206" spans="3:7" x14ac:dyDescent="0.35">
      <c r="C206" s="3">
        <v>43193</v>
      </c>
      <c r="E206" s="32">
        <v>29.57</v>
      </c>
      <c r="G206" s="32">
        <f t="shared" si="6"/>
        <v>412.79999999999978</v>
      </c>
    </row>
    <row r="207" spans="3:7" x14ac:dyDescent="0.35">
      <c r="C207" s="3">
        <v>43197</v>
      </c>
      <c r="E207" s="32">
        <v>59.78</v>
      </c>
      <c r="G207" s="32">
        <f t="shared" si="6"/>
        <v>353.01999999999975</v>
      </c>
    </row>
    <row r="208" spans="3:7" x14ac:dyDescent="0.35">
      <c r="C208" s="3">
        <v>43223</v>
      </c>
      <c r="E208" s="32">
        <v>36</v>
      </c>
      <c r="G208" s="32">
        <f t="shared" si="6"/>
        <v>317.01999999999975</v>
      </c>
    </row>
    <row r="209" spans="3:7" x14ac:dyDescent="0.35">
      <c r="C209" s="3">
        <v>43227</v>
      </c>
      <c r="E209" s="32">
        <v>269</v>
      </c>
      <c r="G209" s="32">
        <f t="shared" si="6"/>
        <v>48.019999999999754</v>
      </c>
    </row>
    <row r="210" spans="3:7" x14ac:dyDescent="0.35">
      <c r="C210" s="3">
        <v>43254</v>
      </c>
      <c r="E210" s="32">
        <v>45.81</v>
      </c>
      <c r="G210" s="32">
        <f t="shared" si="6"/>
        <v>2.2099999999997522</v>
      </c>
    </row>
    <row r="211" spans="3:7" x14ac:dyDescent="0.35">
      <c r="C211" s="3">
        <v>43258</v>
      </c>
      <c r="E211" s="32">
        <v>2</v>
      </c>
      <c r="G211" s="32">
        <f t="shared" si="6"/>
        <v>0.20999999999975216</v>
      </c>
    </row>
    <row r="212" spans="3:7" x14ac:dyDescent="0.35">
      <c r="C212" s="3">
        <v>43288</v>
      </c>
      <c r="F212" s="32">
        <v>1549</v>
      </c>
      <c r="G212" s="32">
        <f t="shared" si="6"/>
        <v>1549.2099999999998</v>
      </c>
    </row>
    <row r="213" spans="3:7" x14ac:dyDescent="0.35">
      <c r="C213" s="3">
        <v>43319</v>
      </c>
      <c r="E213" s="32">
        <v>98.36</v>
      </c>
      <c r="G213" s="32">
        <f t="shared" si="6"/>
        <v>1450.85</v>
      </c>
    </row>
    <row r="214" spans="3:7" x14ac:dyDescent="0.35">
      <c r="C214" s="3">
        <v>43350</v>
      </c>
      <c r="E214" s="32">
        <v>41</v>
      </c>
      <c r="G214" s="32">
        <f t="shared" si="6"/>
        <v>1409.85</v>
      </c>
    </row>
    <row r="215" spans="3:7" x14ac:dyDescent="0.35">
      <c r="C215" s="3">
        <v>43380</v>
      </c>
      <c r="E215" s="32">
        <v>26.58</v>
      </c>
      <c r="G215" s="32">
        <f t="shared" si="6"/>
        <v>1383.27</v>
      </c>
    </row>
    <row r="216" spans="3:7" x14ac:dyDescent="0.35">
      <c r="C216" s="3">
        <v>43411</v>
      </c>
      <c r="E216" s="32">
        <v>156</v>
      </c>
      <c r="G216" s="32">
        <f t="shared" si="6"/>
        <v>1227.27</v>
      </c>
    </row>
    <row r="217" spans="3:7" x14ac:dyDescent="0.35">
      <c r="C217" s="3">
        <v>43441</v>
      </c>
      <c r="E217" s="32">
        <v>1.5</v>
      </c>
      <c r="G217" s="32">
        <f t="shared" si="6"/>
        <v>1225.77</v>
      </c>
    </row>
    <row r="218" spans="3:7" x14ac:dyDescent="0.35">
      <c r="C218" s="3">
        <v>43472</v>
      </c>
      <c r="E218" s="32">
        <v>26</v>
      </c>
      <c r="G218" s="32">
        <f t="shared" si="6"/>
        <v>1199.77</v>
      </c>
    </row>
    <row r="219" spans="3:7" x14ac:dyDescent="0.35">
      <c r="C219" s="3">
        <v>43503</v>
      </c>
      <c r="F219" s="32">
        <v>256.36</v>
      </c>
      <c r="G219" s="32">
        <f t="shared" si="6"/>
        <v>1456.13</v>
      </c>
    </row>
    <row r="220" spans="3:7" x14ac:dyDescent="0.35">
      <c r="C220" s="3">
        <v>43531</v>
      </c>
      <c r="E220" s="32">
        <v>28.69</v>
      </c>
      <c r="G220" s="32">
        <f t="shared" si="6"/>
        <v>1427.44</v>
      </c>
    </row>
    <row r="221" spans="3:7" x14ac:dyDescent="0.35">
      <c r="C221" s="3">
        <v>43562</v>
      </c>
      <c r="F221" s="32">
        <v>157.69</v>
      </c>
      <c r="G221" s="32">
        <f t="shared" si="6"/>
        <v>1585.13</v>
      </c>
    </row>
    <row r="222" spans="3:7" x14ac:dyDescent="0.35">
      <c r="C222" s="3">
        <v>43592</v>
      </c>
      <c r="E222" s="32">
        <v>12</v>
      </c>
      <c r="G222" s="32">
        <f t="shared" si="6"/>
        <v>1573.13</v>
      </c>
    </row>
    <row r="223" spans="3:7" x14ac:dyDescent="0.35">
      <c r="C223" s="3">
        <v>43623</v>
      </c>
      <c r="E223" s="32">
        <v>25</v>
      </c>
      <c r="G223" s="32">
        <f t="shared" si="6"/>
        <v>1548.13</v>
      </c>
    </row>
    <row r="224" spans="3:7" x14ac:dyDescent="0.35">
      <c r="G224" s="32">
        <f t="shared" ref="G224:G259" si="7">IF(E224="",G223+F224,G223-E224)</f>
        <v>1548.13</v>
      </c>
    </row>
    <row r="225" spans="7:7" x14ac:dyDescent="0.35">
      <c r="G225" s="32">
        <f t="shared" si="7"/>
        <v>1548.13</v>
      </c>
    </row>
    <row r="226" spans="7:7" x14ac:dyDescent="0.35">
      <c r="G226" s="32">
        <f t="shared" si="7"/>
        <v>1548.13</v>
      </c>
    </row>
    <row r="227" spans="7:7" x14ac:dyDescent="0.35">
      <c r="G227" s="32">
        <f t="shared" si="7"/>
        <v>1548.13</v>
      </c>
    </row>
    <row r="228" spans="7:7" x14ac:dyDescent="0.35">
      <c r="G228" s="32">
        <f t="shared" si="7"/>
        <v>1548.13</v>
      </c>
    </row>
    <row r="229" spans="7:7" x14ac:dyDescent="0.35">
      <c r="G229" s="32">
        <f t="shared" si="7"/>
        <v>1548.13</v>
      </c>
    </row>
    <row r="230" spans="7:7" x14ac:dyDescent="0.35">
      <c r="G230" s="32">
        <f t="shared" si="7"/>
        <v>1548.13</v>
      </c>
    </row>
    <row r="231" spans="7:7" x14ac:dyDescent="0.35">
      <c r="G231" s="32">
        <f t="shared" si="7"/>
        <v>1548.13</v>
      </c>
    </row>
    <row r="232" spans="7:7" x14ac:dyDescent="0.35">
      <c r="G232" s="32">
        <f t="shared" si="7"/>
        <v>1548.13</v>
      </c>
    </row>
    <row r="233" spans="7:7" x14ac:dyDescent="0.35">
      <c r="G233" s="32">
        <f t="shared" si="7"/>
        <v>1548.13</v>
      </c>
    </row>
    <row r="234" spans="7:7" x14ac:dyDescent="0.35">
      <c r="G234" s="32">
        <f t="shared" si="7"/>
        <v>1548.13</v>
      </c>
    </row>
    <row r="235" spans="7:7" x14ac:dyDescent="0.35">
      <c r="G235" s="32">
        <f t="shared" si="7"/>
        <v>1548.13</v>
      </c>
    </row>
    <row r="236" spans="7:7" x14ac:dyDescent="0.35">
      <c r="G236" s="32">
        <f t="shared" si="7"/>
        <v>1548.13</v>
      </c>
    </row>
    <row r="237" spans="7:7" x14ac:dyDescent="0.35">
      <c r="G237" s="32">
        <f t="shared" si="7"/>
        <v>1548.13</v>
      </c>
    </row>
    <row r="238" spans="7:7" x14ac:dyDescent="0.35">
      <c r="G238" s="32">
        <f t="shared" si="7"/>
        <v>1548.13</v>
      </c>
    </row>
    <row r="239" spans="7:7" x14ac:dyDescent="0.35">
      <c r="G239" s="32">
        <f t="shared" si="7"/>
        <v>1548.13</v>
      </c>
    </row>
    <row r="240" spans="7:7" x14ac:dyDescent="0.35">
      <c r="G240" s="32">
        <f t="shared" si="7"/>
        <v>1548.13</v>
      </c>
    </row>
    <row r="241" spans="7:7" x14ac:dyDescent="0.35">
      <c r="G241" s="32">
        <f t="shared" si="7"/>
        <v>1548.13</v>
      </c>
    </row>
    <row r="242" spans="7:7" x14ac:dyDescent="0.35">
      <c r="G242" s="32">
        <f t="shared" si="7"/>
        <v>1548.13</v>
      </c>
    </row>
    <row r="243" spans="7:7" x14ac:dyDescent="0.35">
      <c r="G243" s="32">
        <f t="shared" si="7"/>
        <v>1548.13</v>
      </c>
    </row>
    <row r="244" spans="7:7" x14ac:dyDescent="0.35">
      <c r="G244" s="32">
        <f t="shared" si="7"/>
        <v>1548.13</v>
      </c>
    </row>
    <row r="245" spans="7:7" x14ac:dyDescent="0.35">
      <c r="G245" s="32">
        <f t="shared" si="7"/>
        <v>1548.13</v>
      </c>
    </row>
    <row r="246" spans="7:7" x14ac:dyDescent="0.35">
      <c r="G246" s="32">
        <f t="shared" si="7"/>
        <v>1548.13</v>
      </c>
    </row>
    <row r="247" spans="7:7" x14ac:dyDescent="0.35">
      <c r="G247" s="32">
        <f t="shared" si="7"/>
        <v>1548.13</v>
      </c>
    </row>
    <row r="248" spans="7:7" x14ac:dyDescent="0.35">
      <c r="G248" s="32">
        <f t="shared" si="7"/>
        <v>1548.13</v>
      </c>
    </row>
    <row r="249" spans="7:7" x14ac:dyDescent="0.35">
      <c r="G249" s="32">
        <f t="shared" si="7"/>
        <v>1548.13</v>
      </c>
    </row>
    <row r="250" spans="7:7" x14ac:dyDescent="0.35">
      <c r="G250" s="32">
        <f t="shared" si="7"/>
        <v>1548.13</v>
      </c>
    </row>
    <row r="251" spans="7:7" x14ac:dyDescent="0.35">
      <c r="G251" s="32">
        <f t="shared" si="7"/>
        <v>1548.13</v>
      </c>
    </row>
    <row r="252" spans="7:7" x14ac:dyDescent="0.35">
      <c r="G252" s="32">
        <f t="shared" si="7"/>
        <v>1548.13</v>
      </c>
    </row>
    <row r="253" spans="7:7" x14ac:dyDescent="0.35">
      <c r="G253" s="32">
        <f t="shared" si="7"/>
        <v>1548.13</v>
      </c>
    </row>
    <row r="254" spans="7:7" x14ac:dyDescent="0.35">
      <c r="G254" s="32">
        <f t="shared" si="7"/>
        <v>1548.13</v>
      </c>
    </row>
    <row r="255" spans="7:7" x14ac:dyDescent="0.35">
      <c r="G255" s="32">
        <f t="shared" si="7"/>
        <v>1548.13</v>
      </c>
    </row>
    <row r="256" spans="7:7" x14ac:dyDescent="0.35">
      <c r="G256" s="32">
        <f t="shared" si="7"/>
        <v>1548.13</v>
      </c>
    </row>
    <row r="257" spans="7:7" x14ac:dyDescent="0.35">
      <c r="G257" s="32">
        <f t="shared" si="7"/>
        <v>1548.13</v>
      </c>
    </row>
    <row r="258" spans="7:7" x14ac:dyDescent="0.35">
      <c r="G258" s="32">
        <f t="shared" si="7"/>
        <v>1548.13</v>
      </c>
    </row>
    <row r="259" spans="7:7" x14ac:dyDescent="0.35">
      <c r="G259" s="32">
        <f t="shared" si="7"/>
        <v>1548.13</v>
      </c>
    </row>
    <row r="260" spans="7:7" x14ac:dyDescent="0.35">
      <c r="G260" s="32">
        <f t="shared" ref="G260:G315" si="8">IF(E260="",G259+F260,G259-E260)</f>
        <v>1548.13</v>
      </c>
    </row>
    <row r="261" spans="7:7" x14ac:dyDescent="0.35">
      <c r="G261" s="32">
        <f t="shared" si="8"/>
        <v>1548.13</v>
      </c>
    </row>
    <row r="262" spans="7:7" x14ac:dyDescent="0.35">
      <c r="G262" s="32">
        <f t="shared" si="8"/>
        <v>1548.13</v>
      </c>
    </row>
    <row r="263" spans="7:7" x14ac:dyDescent="0.35">
      <c r="G263" s="32">
        <f t="shared" si="8"/>
        <v>1548.13</v>
      </c>
    </row>
    <row r="264" spans="7:7" x14ac:dyDescent="0.35">
      <c r="G264" s="32">
        <f t="shared" si="8"/>
        <v>1548.13</v>
      </c>
    </row>
    <row r="265" spans="7:7" x14ac:dyDescent="0.35">
      <c r="G265" s="32">
        <f t="shared" si="8"/>
        <v>1548.13</v>
      </c>
    </row>
    <row r="266" spans="7:7" x14ac:dyDescent="0.35">
      <c r="G266" s="32">
        <f t="shared" si="8"/>
        <v>1548.13</v>
      </c>
    </row>
    <row r="267" spans="7:7" x14ac:dyDescent="0.35">
      <c r="G267" s="32">
        <f t="shared" si="8"/>
        <v>1548.13</v>
      </c>
    </row>
    <row r="268" spans="7:7" x14ac:dyDescent="0.35">
      <c r="G268" s="32">
        <f t="shared" si="8"/>
        <v>1548.13</v>
      </c>
    </row>
    <row r="269" spans="7:7" x14ac:dyDescent="0.35">
      <c r="G269" s="32">
        <f t="shared" si="8"/>
        <v>1548.13</v>
      </c>
    </row>
    <row r="270" spans="7:7" x14ac:dyDescent="0.35">
      <c r="G270" s="32">
        <f t="shared" si="8"/>
        <v>1548.13</v>
      </c>
    </row>
    <row r="271" spans="7:7" x14ac:dyDescent="0.35">
      <c r="G271" s="32">
        <f t="shared" si="8"/>
        <v>1548.13</v>
      </c>
    </row>
    <row r="272" spans="7:7" x14ac:dyDescent="0.35">
      <c r="G272" s="32">
        <f t="shared" si="8"/>
        <v>1548.13</v>
      </c>
    </row>
    <row r="273" spans="7:7" x14ac:dyDescent="0.35">
      <c r="G273" s="32">
        <f t="shared" si="8"/>
        <v>1548.13</v>
      </c>
    </row>
    <row r="274" spans="7:7" x14ac:dyDescent="0.35">
      <c r="G274" s="32">
        <f t="shared" si="8"/>
        <v>1548.13</v>
      </c>
    </row>
    <row r="275" spans="7:7" x14ac:dyDescent="0.35">
      <c r="G275" s="32">
        <f t="shared" si="8"/>
        <v>1548.13</v>
      </c>
    </row>
    <row r="276" spans="7:7" x14ac:dyDescent="0.35">
      <c r="G276" s="32">
        <f t="shared" si="8"/>
        <v>1548.13</v>
      </c>
    </row>
    <row r="277" spans="7:7" x14ac:dyDescent="0.35">
      <c r="G277" s="32">
        <f t="shared" si="8"/>
        <v>1548.13</v>
      </c>
    </row>
    <row r="278" spans="7:7" x14ac:dyDescent="0.35">
      <c r="G278" s="32">
        <f t="shared" si="8"/>
        <v>1548.13</v>
      </c>
    </row>
    <row r="279" spans="7:7" x14ac:dyDescent="0.35">
      <c r="G279" s="32">
        <f t="shared" si="8"/>
        <v>1548.13</v>
      </c>
    </row>
    <row r="280" spans="7:7" x14ac:dyDescent="0.35">
      <c r="G280" s="32">
        <f t="shared" si="8"/>
        <v>1548.13</v>
      </c>
    </row>
    <row r="281" spans="7:7" x14ac:dyDescent="0.35">
      <c r="G281" s="32">
        <f t="shared" si="8"/>
        <v>1548.13</v>
      </c>
    </row>
    <row r="282" spans="7:7" x14ac:dyDescent="0.35">
      <c r="G282" s="32">
        <f t="shared" si="8"/>
        <v>1548.13</v>
      </c>
    </row>
    <row r="283" spans="7:7" x14ac:dyDescent="0.35">
      <c r="G283" s="32">
        <f t="shared" si="8"/>
        <v>1548.13</v>
      </c>
    </row>
    <row r="284" spans="7:7" x14ac:dyDescent="0.35">
      <c r="G284" s="32">
        <f t="shared" si="8"/>
        <v>1548.13</v>
      </c>
    </row>
    <row r="285" spans="7:7" x14ac:dyDescent="0.35">
      <c r="G285" s="32">
        <f t="shared" si="8"/>
        <v>1548.13</v>
      </c>
    </row>
    <row r="286" spans="7:7" x14ac:dyDescent="0.35">
      <c r="G286" s="32">
        <f t="shared" si="8"/>
        <v>1548.13</v>
      </c>
    </row>
    <row r="287" spans="7:7" x14ac:dyDescent="0.35">
      <c r="G287" s="32">
        <f t="shared" si="8"/>
        <v>1548.13</v>
      </c>
    </row>
    <row r="288" spans="7:7" x14ac:dyDescent="0.35">
      <c r="G288" s="32">
        <f t="shared" si="8"/>
        <v>1548.13</v>
      </c>
    </row>
    <row r="289" spans="7:7" x14ac:dyDescent="0.35">
      <c r="G289" s="32">
        <f t="shared" si="8"/>
        <v>1548.13</v>
      </c>
    </row>
    <row r="290" spans="7:7" x14ac:dyDescent="0.35">
      <c r="G290" s="32">
        <f t="shared" si="8"/>
        <v>1548.13</v>
      </c>
    </row>
    <row r="291" spans="7:7" x14ac:dyDescent="0.35">
      <c r="G291" s="32">
        <f t="shared" si="8"/>
        <v>1548.13</v>
      </c>
    </row>
    <row r="292" spans="7:7" x14ac:dyDescent="0.35">
      <c r="G292" s="32">
        <f t="shared" si="8"/>
        <v>1548.13</v>
      </c>
    </row>
    <row r="293" spans="7:7" x14ac:dyDescent="0.35">
      <c r="G293" s="32">
        <f t="shared" si="8"/>
        <v>1548.13</v>
      </c>
    </row>
    <row r="294" spans="7:7" x14ac:dyDescent="0.35">
      <c r="G294" s="32">
        <f t="shared" si="8"/>
        <v>1548.13</v>
      </c>
    </row>
    <row r="295" spans="7:7" x14ac:dyDescent="0.35">
      <c r="G295" s="32">
        <f t="shared" si="8"/>
        <v>1548.13</v>
      </c>
    </row>
    <row r="296" spans="7:7" x14ac:dyDescent="0.35">
      <c r="G296" s="32">
        <f t="shared" si="8"/>
        <v>1548.13</v>
      </c>
    </row>
    <row r="297" spans="7:7" x14ac:dyDescent="0.35">
      <c r="G297" s="32">
        <f t="shared" si="8"/>
        <v>1548.13</v>
      </c>
    </row>
    <row r="298" spans="7:7" x14ac:dyDescent="0.35">
      <c r="G298" s="32">
        <f t="shared" si="8"/>
        <v>1548.13</v>
      </c>
    </row>
    <row r="299" spans="7:7" x14ac:dyDescent="0.35">
      <c r="G299" s="32">
        <f t="shared" si="8"/>
        <v>1548.13</v>
      </c>
    </row>
    <row r="300" spans="7:7" x14ac:dyDescent="0.35">
      <c r="G300" s="32">
        <f t="shared" si="8"/>
        <v>1548.13</v>
      </c>
    </row>
    <row r="301" spans="7:7" x14ac:dyDescent="0.35">
      <c r="G301" s="32">
        <f t="shared" si="8"/>
        <v>1548.13</v>
      </c>
    </row>
    <row r="302" spans="7:7" x14ac:dyDescent="0.35">
      <c r="G302" s="32">
        <f t="shared" si="8"/>
        <v>1548.13</v>
      </c>
    </row>
    <row r="303" spans="7:7" x14ac:dyDescent="0.35">
      <c r="G303" s="32">
        <f t="shared" si="8"/>
        <v>1548.13</v>
      </c>
    </row>
    <row r="304" spans="7:7" x14ac:dyDescent="0.35">
      <c r="G304" s="32">
        <f t="shared" si="8"/>
        <v>1548.13</v>
      </c>
    </row>
    <row r="305" spans="7:7" x14ac:dyDescent="0.35">
      <c r="G305" s="32">
        <f t="shared" si="8"/>
        <v>1548.13</v>
      </c>
    </row>
    <row r="306" spans="7:7" x14ac:dyDescent="0.35">
      <c r="G306" s="32">
        <f t="shared" si="8"/>
        <v>1548.13</v>
      </c>
    </row>
    <row r="307" spans="7:7" x14ac:dyDescent="0.35">
      <c r="G307" s="32">
        <f t="shared" si="8"/>
        <v>1548.13</v>
      </c>
    </row>
    <row r="308" spans="7:7" x14ac:dyDescent="0.35">
      <c r="G308" s="32">
        <f t="shared" si="8"/>
        <v>1548.13</v>
      </c>
    </row>
    <row r="309" spans="7:7" x14ac:dyDescent="0.35">
      <c r="G309" s="32">
        <f t="shared" si="8"/>
        <v>1548.13</v>
      </c>
    </row>
    <row r="310" spans="7:7" x14ac:dyDescent="0.35">
      <c r="G310" s="32">
        <f t="shared" si="8"/>
        <v>1548.13</v>
      </c>
    </row>
    <row r="311" spans="7:7" x14ac:dyDescent="0.35">
      <c r="G311" s="32">
        <f t="shared" si="8"/>
        <v>1548.13</v>
      </c>
    </row>
    <row r="312" spans="7:7" x14ac:dyDescent="0.35">
      <c r="G312" s="32">
        <f t="shared" si="8"/>
        <v>1548.13</v>
      </c>
    </row>
    <row r="313" spans="7:7" x14ac:dyDescent="0.35">
      <c r="G313" s="32">
        <f t="shared" si="8"/>
        <v>1548.13</v>
      </c>
    </row>
    <row r="314" spans="7:7" x14ac:dyDescent="0.35">
      <c r="G314" s="32">
        <f t="shared" si="8"/>
        <v>1548.13</v>
      </c>
    </row>
    <row r="315" spans="7:7" x14ac:dyDescent="0.35">
      <c r="G315" s="32">
        <f t="shared" si="8"/>
        <v>1548.13</v>
      </c>
    </row>
  </sheetData>
  <sortState ref="A133:H223">
    <sortCondition ref="C133:C223"/>
  </sortState>
  <mergeCells count="1">
    <mergeCell ref="J1:L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Rouvier</dc:creator>
  <cp:lastModifiedBy>isabelle</cp:lastModifiedBy>
  <dcterms:created xsi:type="dcterms:W3CDTF">2017-06-26T08:43:04Z</dcterms:created>
  <dcterms:modified xsi:type="dcterms:W3CDTF">2017-07-06T13:14:12Z</dcterms:modified>
</cp:coreProperties>
</file>