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Feuil1" sheetId="1" r:id="rId1"/>
    <sheet name="Feuil2" sheetId="2" r:id="rId2"/>
  </sheets>
  <definedNames>
    <definedName name="_xlnm._FilterDatabase" localSheetId="0" hidden="1">Feuil1!$A$1:$E$6</definedName>
    <definedName name="plg">OFFSET(Feuil1!$A$1,0,0,COUNTA(Feuil1!$A:$A),COUNTA(Feuil1!$1:$1))</definedName>
  </definedNames>
  <calcPr calcId="145621" calcMode="manual" refMode="R1C1" calcCompleted="0" calcOnSave="0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6" i="1"/>
</calcChain>
</file>

<file path=xl/sharedStrings.xml><?xml version="1.0" encoding="utf-8"?>
<sst xmlns="http://schemas.openxmlformats.org/spreadsheetml/2006/main" count="22" uniqueCount="15">
  <si>
    <t>date</t>
  </si>
  <si>
    <t>N°radar</t>
  </si>
  <si>
    <t>taches</t>
  </si>
  <si>
    <t>nbr heure</t>
  </si>
  <si>
    <t>vissage</t>
  </si>
  <si>
    <t>Ordre travail</t>
  </si>
  <si>
    <t>joint</t>
  </si>
  <si>
    <t>demontage</t>
  </si>
  <si>
    <t>reception</t>
  </si>
  <si>
    <t>montage</t>
  </si>
  <si>
    <t>Heures</t>
  </si>
  <si>
    <t>RECAP</t>
  </si>
  <si>
    <t>Total général</t>
  </si>
  <si>
    <t>Ordre de travail</t>
  </si>
  <si>
    <t>nbr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</si>
</sst>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2" fillId="7" borderId="0" applyNumberFormat="0" applyBorder="0" applyAlignment="0" applyProtection="0"/>
  </cellStyleXfs>
  <cellXfs count="14">
    <xf numFmtId="0" fontId="0" fillId="0" borderId="0" xfId="0"/>
    <xf numFmtId="0" fontId="1" fillId="3" borderId="1" xfId="0" applyFont="1" applyFill="1" applyBorder="1"/>
    <xf numFmtId="14" fontId="1" fillId="3" borderId="0" xfId="0" applyNumberFormat="1" applyFont="1" applyFill="1"/>
    <xf numFmtId="0" fontId="0" fillId="2" borderId="1" xfId="0" applyFill="1" applyBorder="1"/>
    <xf numFmtId="0" fontId="0" fillId="2" borderId="0" xfId="0" applyFill="1"/>
    <xf numFmtId="0" fontId="0" fillId="4" borderId="1" xfId="0" applyFill="1" applyBorder="1"/>
    <xf numFmtId="0" fontId="0" fillId="4" borderId="0" xfId="0" applyFill="1"/>
    <xf numFmtId="0" fontId="0" fillId="5" borderId="1" xfId="0" applyFill="1" applyBorder="1"/>
    <xf numFmtId="0" fontId="0" fillId="5" borderId="0" xfId="0" applyFill="1"/>
    <xf numFmtId="0" fontId="0" fillId="6" borderId="1" xfId="0" applyFill="1" applyBorder="1"/>
    <xf numFmtId="0" fontId="0" fillId="6" borderId="0" xfId="0" applyFill="1"/>
    <xf numFmtId="0" fontId="0" fillId="0" borderId="0" xfId="0" pivotButton="1"/>
    <xf numFmtId="164" fontId="0" fillId="0" borderId="0" xfId="0" applyNumberFormat="1"/>
    <xf numFmtId="0" fontId="2" fillId="7" borderId="0" xfId="1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1</xdr:row>
      <xdr:rowOff>85725</xdr:rowOff>
    </xdr:from>
    <xdr:to>
      <xdr:col>12</xdr:col>
      <xdr:colOff>695325</xdr:colOff>
      <xdr:row>2</xdr:row>
      <xdr:rowOff>161925</xdr:rowOff>
    </xdr:to>
    <xdr:sp macro="[0]!Actualiser_TCD" textlink="">
      <xdr:nvSpPr>
        <xdr:cNvPr id="2" name="Rectangle 1"/>
        <xdr:cNvSpPr/>
      </xdr:nvSpPr>
      <xdr:spPr>
        <a:xfrm>
          <a:off x="10353675" y="285750"/>
          <a:ext cx="1800225" cy="266700"/>
        </a:xfrm>
        <a:prstGeom prst="rect">
          <a:avLst/>
        </a:prstGeom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Actualiser RECAP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851.776063078702" createdVersion="4" refreshedVersion="4" minRefreshableVersion="3" recordCount="11">
  <cacheSource type="worksheet">
    <worksheetSource name="=plg"/>
  </cacheSource>
  <cacheFields count="5">
    <cacheField name="date" numFmtId="14">
      <sharedItems containsSemiMixedTypes="0" containsNonDate="0" containsDate="1" containsString="0" minDate="2017-04-12T00:00:00" maxDate="2017-04-23T00:00:00"/>
    </cacheField>
    <cacheField name="N°radar" numFmtId="0">
      <sharedItems containsSemiMixedTypes="0" containsString="0" containsNumber="1" containsInteger="1" minValue="513" maxValue="18456"/>
    </cacheField>
    <cacheField name="taches" numFmtId="0">
      <sharedItems/>
    </cacheField>
    <cacheField name="Ordre travail" numFmtId="0">
      <sharedItems containsSemiMixedTypes="0" containsString="0" containsNumber="1" containsInteger="1" minValue="17000545" maxValue="17000580" count="8">
        <n v="17000580"/>
        <n v="17000570"/>
        <n v="17000575"/>
        <n v="17000565"/>
        <n v="17000560"/>
        <n v="17000555"/>
        <n v="17000550"/>
        <n v="17000545"/>
      </sharedItems>
    </cacheField>
    <cacheField name="nbr heure" numFmtId="0">
      <sharedItems containsSemiMixedTypes="0" containsString="0" containsNumber="1" minValue="2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d v="2017-04-12T00:00:00"/>
    <n v="513"/>
    <s v="vissage"/>
    <x v="0"/>
    <n v="7.5"/>
  </r>
  <r>
    <d v="2017-04-13T00:00:00"/>
    <n v="3077"/>
    <s v="joint"/>
    <x v="1"/>
    <n v="4"/>
  </r>
  <r>
    <d v="2017-04-14T00:00:00"/>
    <n v="513"/>
    <s v="demontage"/>
    <x v="0"/>
    <n v="5"/>
  </r>
  <r>
    <d v="2017-04-15T00:00:00"/>
    <n v="515"/>
    <s v="reception"/>
    <x v="0"/>
    <n v="2"/>
  </r>
  <r>
    <d v="2017-04-16T00:00:00"/>
    <n v="3078"/>
    <s v="montage"/>
    <x v="2"/>
    <n v="6"/>
  </r>
  <r>
    <d v="2017-04-17T00:00:00"/>
    <n v="5641"/>
    <s v="reception"/>
    <x v="1"/>
    <n v="10"/>
  </r>
  <r>
    <d v="2017-04-18T00:00:00"/>
    <n v="8204"/>
    <s v="montage"/>
    <x v="3"/>
    <n v="14"/>
  </r>
  <r>
    <d v="2017-04-19T00:00:00"/>
    <n v="10767"/>
    <s v="reception"/>
    <x v="4"/>
    <n v="18"/>
  </r>
  <r>
    <d v="2017-04-20T00:00:00"/>
    <n v="13330"/>
    <s v="montage"/>
    <x v="5"/>
    <n v="22"/>
  </r>
  <r>
    <d v="2017-04-21T00:00:00"/>
    <n v="15893"/>
    <s v="reception"/>
    <x v="6"/>
    <n v="26"/>
  </r>
  <r>
    <d v="2017-04-22T00:00:00"/>
    <n v="18456"/>
    <s v="montage"/>
    <x v="7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Ordre de travail">
  <location ref="L4:M13" firstHeaderRow="1" firstDataRow="1" firstDataCol="1"/>
  <pivotFields count="5">
    <pivotField numFmtId="14" showAll="0"/>
    <pivotField showAll="0"/>
    <pivotField showAll="0"/>
    <pivotField axis="axisRow" outline="0" showAll="0">
      <items count="9">
        <item x="1"/>
        <item x="2"/>
        <item x="0"/>
        <item x="3"/>
        <item x="4"/>
        <item x="5"/>
        <item x="6"/>
        <item x="7"/>
        <item t="default"/>
      </items>
    </pivotField>
    <pivotField dataField="1"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br heures" fld="4" baseField="3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3"/>
  <sheetViews>
    <sheetView tabSelected="1" workbookViewId="0">
      <pane ySplit="1" topLeftCell="A2" activePane="bottomLeft" state="frozen"/>
      <selection pane="bottomLeft" activeCell="O4" sqref="O4"/>
    </sheetView>
  </sheetViews>
  <sheetFormatPr baseColWidth="10" defaultColWidth="9.140625" defaultRowHeight="15" x14ac:dyDescent="0.25"/>
  <cols>
    <col min="1" max="1" width="18.42578125" customWidth="1"/>
    <col min="2" max="5" width="18.140625" customWidth="1"/>
    <col min="9" max="9" width="18.28515625" customWidth="1"/>
    <col min="12" max="12" width="16.85546875" customWidth="1"/>
    <col min="13" max="13" width="10.5703125" customWidth="1"/>
  </cols>
  <sheetData>
    <row r="1" spans="1:13" ht="15.75" thickBot="1" x14ac:dyDescent="0.3">
      <c r="A1" s="1" t="s">
        <v>0</v>
      </c>
      <c r="B1" s="3" t="s">
        <v>1</v>
      </c>
      <c r="C1" s="5" t="s">
        <v>2</v>
      </c>
      <c r="D1" s="7" t="s">
        <v>5</v>
      </c>
      <c r="E1" s="9" t="s">
        <v>3</v>
      </c>
    </row>
    <row r="2" spans="1:13" x14ac:dyDescent="0.25">
      <c r="A2" s="2">
        <v>42837</v>
      </c>
      <c r="B2" s="4">
        <v>513</v>
      </c>
      <c r="C2" s="6" t="s">
        <v>4</v>
      </c>
      <c r="D2" s="8">
        <v>17000580</v>
      </c>
      <c r="E2" s="10">
        <v>7.5</v>
      </c>
    </row>
    <row r="3" spans="1:13" x14ac:dyDescent="0.25">
      <c r="A3" s="2">
        <v>42838</v>
      </c>
      <c r="B3" s="4">
        <v>3077</v>
      </c>
      <c r="C3" s="6" t="s">
        <v>6</v>
      </c>
      <c r="D3" s="8">
        <v>17000570</v>
      </c>
      <c r="E3" s="10">
        <v>4</v>
      </c>
    </row>
    <row r="4" spans="1:13" x14ac:dyDescent="0.25">
      <c r="A4" s="2">
        <v>42839</v>
      </c>
      <c r="B4" s="4">
        <v>513</v>
      </c>
      <c r="C4" s="6" t="s">
        <v>7</v>
      </c>
      <c r="D4" s="8">
        <v>17000580</v>
      </c>
      <c r="E4" s="10">
        <v>5</v>
      </c>
      <c r="I4" s="13" t="s">
        <v>11</v>
      </c>
      <c r="J4" s="13"/>
      <c r="L4" s="11" t="s">
        <v>13</v>
      </c>
      <c r="M4" t="s">
        <v>14</v>
      </c>
    </row>
    <row r="5" spans="1:13" x14ac:dyDescent="0.25">
      <c r="A5" s="2">
        <v>42840</v>
      </c>
      <c r="B5" s="4">
        <v>515</v>
      </c>
      <c r="C5" s="6" t="s">
        <v>8</v>
      </c>
      <c r="D5" s="8">
        <v>17000580</v>
      </c>
      <c r="E5" s="10">
        <v>2</v>
      </c>
      <c r="I5" s="4" t="s">
        <v>5</v>
      </c>
      <c r="J5" s="4" t="s">
        <v>10</v>
      </c>
      <c r="L5">
        <v>17000570</v>
      </c>
      <c r="M5" s="12">
        <v>14</v>
      </c>
    </row>
    <row r="6" spans="1:13" x14ac:dyDescent="0.25">
      <c r="A6" s="2">
        <v>42841</v>
      </c>
      <c r="B6" s="4">
        <v>3078</v>
      </c>
      <c r="C6" s="6" t="s">
        <v>9</v>
      </c>
      <c r="D6" s="8">
        <v>17000575</v>
      </c>
      <c r="E6" s="10">
        <v>6</v>
      </c>
      <c r="I6" s="8">
        <v>17000580</v>
      </c>
      <c r="J6" s="10">
        <f ca="1">SUMPRODUCT(($D$2:$D$60000=I6)*($E$2:$E$60000))</f>
        <v>14.5</v>
      </c>
      <c r="L6">
        <v>17000575</v>
      </c>
      <c r="M6" s="12">
        <v>6</v>
      </c>
    </row>
    <row r="7" spans="1:13" x14ac:dyDescent="0.25">
      <c r="A7" s="2">
        <v>42842</v>
      </c>
      <c r="B7" s="4">
        <v>5641</v>
      </c>
      <c r="C7" s="6" t="s">
        <v>8</v>
      </c>
      <c r="D7" s="8">
        <v>17000570</v>
      </c>
      <c r="E7" s="10">
        <v>10</v>
      </c>
      <c r="I7" s="8">
        <v>17000570</v>
      </c>
      <c r="J7" s="10">
        <f t="shared" ref="J7:J8" ca="1" si="0">SUMPRODUCT(($D$2:$D$60000=I7)*($E$2:$E$60000))</f>
        <v>14</v>
      </c>
      <c r="L7">
        <v>17000580</v>
      </c>
      <c r="M7" s="12">
        <v>14.5</v>
      </c>
    </row>
    <row r="8" spans="1:13" x14ac:dyDescent="0.25">
      <c r="A8" s="2">
        <v>42843</v>
      </c>
      <c r="B8" s="4">
        <v>8204</v>
      </c>
      <c r="C8" s="6" t="s">
        <v>9</v>
      </c>
      <c r="D8" s="8">
        <v>17000565</v>
      </c>
      <c r="E8" s="10">
        <v>14</v>
      </c>
      <c r="I8" s="8">
        <v>17000575</v>
      </c>
      <c r="J8" s="10">
        <f t="shared" ca="1" si="0"/>
        <v>6</v>
      </c>
      <c r="L8">
        <v>17000565</v>
      </c>
      <c r="M8" s="12">
        <v>14</v>
      </c>
    </row>
    <row r="9" spans="1:13" x14ac:dyDescent="0.25">
      <c r="A9" s="2">
        <v>42844</v>
      </c>
      <c r="B9" s="4">
        <v>10767</v>
      </c>
      <c r="C9" s="6" t="s">
        <v>8</v>
      </c>
      <c r="D9" s="8">
        <v>17000560</v>
      </c>
      <c r="E9" s="10">
        <v>18</v>
      </c>
      <c r="L9">
        <v>17000560</v>
      </c>
      <c r="M9" s="12">
        <v>18</v>
      </c>
    </row>
    <row r="10" spans="1:13" x14ac:dyDescent="0.25">
      <c r="A10" s="2">
        <v>42845</v>
      </c>
      <c r="B10" s="4">
        <v>13330</v>
      </c>
      <c r="C10" s="6" t="s">
        <v>9</v>
      </c>
      <c r="D10" s="8">
        <v>17000555</v>
      </c>
      <c r="E10" s="10">
        <v>22</v>
      </c>
      <c r="L10">
        <v>17000555</v>
      </c>
      <c r="M10" s="12">
        <v>22</v>
      </c>
    </row>
    <row r="11" spans="1:13" x14ac:dyDescent="0.25">
      <c r="A11" s="2">
        <v>42846</v>
      </c>
      <c r="B11" s="4">
        <v>15893</v>
      </c>
      <c r="C11" s="6" t="s">
        <v>8</v>
      </c>
      <c r="D11" s="8">
        <v>17000550</v>
      </c>
      <c r="E11" s="10">
        <v>26</v>
      </c>
      <c r="L11">
        <v>17000550</v>
      </c>
      <c r="M11" s="12">
        <v>26</v>
      </c>
    </row>
    <row r="12" spans="1:13" x14ac:dyDescent="0.25">
      <c r="A12" s="2">
        <v>42847</v>
      </c>
      <c r="B12" s="4">
        <v>18456</v>
      </c>
      <c r="C12" s="6" t="s">
        <v>9</v>
      </c>
      <c r="D12" s="8">
        <v>17000545</v>
      </c>
      <c r="E12" s="10">
        <v>30</v>
      </c>
      <c r="L12">
        <v>17000545</v>
      </c>
      <c r="M12" s="12">
        <v>30</v>
      </c>
    </row>
    <row r="13" spans="1:13" x14ac:dyDescent="0.25">
      <c r="L13" t="s">
        <v>12</v>
      </c>
      <c r="M13" s="12">
        <v>144.5</v>
      </c>
    </row>
  </sheetData>
  <mergeCells count="1">
    <mergeCell ref="I4:J4"/>
  </mergeCell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2017-04-26T22:37:42Z</dcterms:modified>
</cp:coreProperties>
</file>