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8800" windowHeight="12270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7"/>
  <definedNames>
    <definedName name="_xlnm._FilterDatabase" localSheetId="0" hidden="1">Feuil1!$A$1:$U$15</definedName>
    <definedName name="_xlnm._FilterDatabase" localSheetId="2" hidden="1">Feuil3!$A$1:$S$18</definedName>
    <definedName name="CANAL">Feuil2!$C$2:$C$5</definedName>
    <definedName name="CIVILITE">Feuil2!$A$2:$A$4</definedName>
    <definedName name="CODEINTERMEDIAIRE">Feuil2!$D$2:$E$162</definedName>
    <definedName name="GARANTIEDA">Feuil2!$G$2:$G$5</definedName>
    <definedName name="GARANTIEDN">Feuil2!$F$2:$F$6</definedName>
    <definedName name="INTERMEDIAIRE">Feuil2!$D$2:$D$162</definedName>
    <definedName name="MODEREGLEMENT">Feuil2!$I$2:$I$3</definedName>
    <definedName name="TYPEQUITTANCE">Feuil2!$J$2:$J$3</definedName>
    <definedName name="TYPEVERSEMENT">Feuil2!$H$2:$H$3</definedName>
    <definedName name="VILLE">Feuil2!$B$2:$B$8</definedName>
    <definedName name="_xlnm.Print_Area" localSheetId="3">Feuil4!$A$1:$G$25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4" l="1"/>
</calcChain>
</file>

<file path=xl/sharedStrings.xml><?xml version="1.0" encoding="utf-8"?>
<sst xmlns="http://schemas.openxmlformats.org/spreadsheetml/2006/main" count="640" uniqueCount="335">
  <si>
    <t>CIVILITE</t>
  </si>
  <si>
    <t>VILLE</t>
  </si>
  <si>
    <t>CANAL</t>
  </si>
  <si>
    <t>INTERMEDIAIRE</t>
  </si>
  <si>
    <t>CODE</t>
  </si>
  <si>
    <t>K GARANTIE DECES IAD</t>
  </si>
  <si>
    <t>K GARANTIE DECES ACCD</t>
  </si>
  <si>
    <t>TYPE VERSEMENT</t>
  </si>
  <si>
    <t>MODE REGLEMENT</t>
  </si>
  <si>
    <t>TYPE QUITTANCE</t>
  </si>
  <si>
    <t>MR</t>
  </si>
  <si>
    <t>CASABLANCA</t>
  </si>
  <si>
    <t>DIRECT</t>
  </si>
  <si>
    <t>A.B.S Assurances</t>
  </si>
  <si>
    <t>CHEQUE</t>
  </si>
  <si>
    <t>MME</t>
  </si>
  <si>
    <t>RABAT</t>
  </si>
  <si>
    <t>COURTIER</t>
  </si>
  <si>
    <t>A.C.K (LES ASSURANCES ET COURTAGES DE KENITRA)</t>
  </si>
  <si>
    <t>VIREMENT</t>
  </si>
  <si>
    <t>MLLE</t>
  </si>
  <si>
    <t>MARRAKECH</t>
  </si>
  <si>
    <t>AGENT</t>
  </si>
  <si>
    <t>ABEMA ASSURANCES</t>
  </si>
  <si>
    <t>TANGER</t>
  </si>
  <si>
    <t>PERSONNEL AZM</t>
  </si>
  <si>
    <t>ABRAR</t>
  </si>
  <si>
    <t>FES</t>
  </si>
  <si>
    <t>Abwab Assurances</t>
  </si>
  <si>
    <t>TEMARA</t>
  </si>
  <si>
    <t>ACI Assurances pour le commerce et l'industrie</t>
  </si>
  <si>
    <t>AGADIR</t>
  </si>
  <si>
    <t>AD DAMANE</t>
  </si>
  <si>
    <t>ADVISORS Group Assurance (AG assurances)</t>
  </si>
  <si>
    <t>AGECAP</t>
  </si>
  <si>
    <t>AIG (AYLIS INSURANCE GROUP)</t>
  </si>
  <si>
    <t>Al Khibra Assurances</t>
  </si>
  <si>
    <t>AL MAGHRIBIA LI ATTAEMINE</t>
  </si>
  <si>
    <t>AL MITAQ ASSURANCES</t>
  </si>
  <si>
    <t>ALINQAD ASSURANCES</t>
  </si>
  <si>
    <t>ALLIANCE INTERNATIONALE D'ASSURANCES (AID)</t>
  </si>
  <si>
    <t>ALYNES SARL</t>
  </si>
  <si>
    <t>ANDALOUSSE DE COURTAGE D'ASSURANCES</t>
  </si>
  <si>
    <t>ARB (African Reinsurance Brokers)</t>
  </si>
  <si>
    <t>Artai Global Assurances</t>
  </si>
  <si>
    <t>ASS. BELKAHIA &amp; FILS AGENCE MEDINA</t>
  </si>
  <si>
    <t>ASSIYA Assurances SARL</t>
  </si>
  <si>
    <t>ASSURANCE AL YOSSER</t>
  </si>
  <si>
    <t xml:space="preserve">Assurance EL HASSANIA </t>
  </si>
  <si>
    <t>ASSURANCE ET REASSURANCE BENWAHOUD &amp; ASSOCIES</t>
  </si>
  <si>
    <t>ASSURANCE LA COLLINE</t>
  </si>
  <si>
    <t>ASSURANCE SIDI OTHMANE</t>
  </si>
  <si>
    <t>ASSURANCE YOSSR</t>
  </si>
  <si>
    <t>Assurances Abdessamad Sabah</t>
  </si>
  <si>
    <t>Assurances Abed</t>
  </si>
  <si>
    <t>ASSURANCES ADAN SARL</t>
  </si>
  <si>
    <t>ASSURANCES AHL FES</t>
  </si>
  <si>
    <t>ASSURANCES AINGOUD</t>
  </si>
  <si>
    <t>ASSURANCES AKBIB</t>
  </si>
  <si>
    <t>Assurances Al Hamde SARL</t>
  </si>
  <si>
    <t>ASSURANCES AL YOUMN</t>
  </si>
  <si>
    <t>ASSURANCES ALHIMMA</t>
  </si>
  <si>
    <t>Assurances Aljisr</t>
  </si>
  <si>
    <t>ASSURANCES ALMOHIT</t>
  </si>
  <si>
    <t>Assurances Aouragh SARL</t>
  </si>
  <si>
    <t>ASSURANCES ARRIDA SARL</t>
  </si>
  <si>
    <t>ASSURANCES ATLANTIQUE SUD</t>
  </si>
  <si>
    <t>ASSURANCES BAAJ</t>
  </si>
  <si>
    <t>ASSURANCES BASCO</t>
  </si>
  <si>
    <t>ASSURANCES BEKKAOUI</t>
  </si>
  <si>
    <t>ASSURANCES BELKAHIA &amp; Fils</t>
  </si>
  <si>
    <t>ASSURANCES BENDOURO</t>
  </si>
  <si>
    <t>ASSURANCES BENJELLOUN</t>
  </si>
  <si>
    <t>ASSURANCES COURTAGE PLUS SARL</t>
  </si>
  <si>
    <t>Assurances Drissia</t>
  </si>
  <si>
    <t>ASSURANCES ESSAJIDE</t>
  </si>
  <si>
    <t>ASSURANCES FATHI ALAMI</t>
  </si>
  <si>
    <t>ASSURANCES FRATERNELLE</t>
  </si>
  <si>
    <t>ASSURANCES GOLF</t>
  </si>
  <si>
    <t>ASSURANCES GUELMIM</t>
  </si>
  <si>
    <t>Assurances Hajar</t>
  </si>
  <si>
    <t>Assurances Kadaoui</t>
  </si>
  <si>
    <t>Assurances Khalfi</t>
  </si>
  <si>
    <t>ASSURANCES LAFIA</t>
  </si>
  <si>
    <t>ASSURANCES L'EXCELLENCE</t>
  </si>
  <si>
    <t>ASSURANCES L'HORIZON</t>
  </si>
  <si>
    <t>ASSURANCES MADANI</t>
  </si>
  <si>
    <t>ASSURANCES MALLAHI</t>
  </si>
  <si>
    <t>ASSURANCES MERNISSI &amp; CIE</t>
  </si>
  <si>
    <t>ASSURANCES MESBAH</t>
  </si>
  <si>
    <t>ASSURANCES MOSTAINE</t>
  </si>
  <si>
    <t>Assurances NAFORA (Ex ACPG)</t>
  </si>
  <si>
    <t>ASSURANCES NOURI</t>
  </si>
  <si>
    <t>Assurances SAID HAJJI</t>
  </si>
  <si>
    <t>Assurances TAKADOUM</t>
  </si>
  <si>
    <t>ASSURANCES VITA ASSUR</t>
  </si>
  <si>
    <t>ASSURANCES ZBIRAT</t>
  </si>
  <si>
    <t>ASSURE MAROC</t>
  </si>
  <si>
    <t xml:space="preserve">ASSURTIS </t>
  </si>
  <si>
    <t>Asuurances Radi</t>
  </si>
  <si>
    <t>ASWAR ASSURANCES</t>
  </si>
  <si>
    <t>AZ COURTAGE</t>
  </si>
  <si>
    <t>BACHASSUR</t>
  </si>
  <si>
    <t>BAYASSUR SARL</t>
  </si>
  <si>
    <t>Benbrahim Assurances du Sud</t>
  </si>
  <si>
    <t>BETASSUR SARL</t>
  </si>
  <si>
    <t>Borj Assurances</t>
  </si>
  <si>
    <t>Bureau de Courtage Sale Sarl</t>
  </si>
  <si>
    <t>C4 Assureur Conseil</t>
  </si>
  <si>
    <t>CABCO</t>
  </si>
  <si>
    <t>CARREFOUR ASSURANCE ET CONSEIL SARL</t>
  </si>
  <si>
    <t>CEA BENNOUNA</t>
  </si>
  <si>
    <t>CGA</t>
  </si>
  <si>
    <t>CGAP</t>
  </si>
  <si>
    <t xml:space="preserve">COGEFAS </t>
  </si>
  <si>
    <t>CPC ASSURANCES</t>
  </si>
  <si>
    <t>DADES COURTAGE</t>
  </si>
  <si>
    <t>DINA Assurances</t>
  </si>
  <si>
    <t>SARRA EL KHAZZAR</t>
  </si>
  <si>
    <t>FCA</t>
  </si>
  <si>
    <t xml:space="preserve">FDALA ASSURANCES </t>
  </si>
  <si>
    <t>FEMAS Assurance</t>
  </si>
  <si>
    <t>FIDELIA ASSURANCE SARL</t>
  </si>
  <si>
    <t>FILAMANE ASSURANCES</t>
  </si>
  <si>
    <t>FINASSURE</t>
  </si>
  <si>
    <t>FOCUS ASSURANCES</t>
  </si>
  <si>
    <t>GEMA</t>
  </si>
  <si>
    <t>GHAZASSUR</t>
  </si>
  <si>
    <t>Global services en Assurances</t>
  </si>
  <si>
    <t>G-PROGRESS</t>
  </si>
  <si>
    <t>HANASSUR</t>
  </si>
  <si>
    <t>HELVETICA</t>
  </si>
  <si>
    <t>HORS LIMITE ASSURANCE SARL</t>
  </si>
  <si>
    <t>ICORAL</t>
  </si>
  <si>
    <t>INARA ASSURANCES</t>
  </si>
  <si>
    <t>Injad Assurances</t>
  </si>
  <si>
    <t>INTEGRALE ASSURANCES</t>
  </si>
  <si>
    <t xml:space="preserve">ISMAILIA ASSURANCES </t>
  </si>
  <si>
    <t>ISSARASSUR</t>
  </si>
  <si>
    <t>JALLAL ASSURANCES</t>
  </si>
  <si>
    <t>JASSUR</t>
  </si>
  <si>
    <t>KENASSUR SARL</t>
  </si>
  <si>
    <t>KENZ'ASSUR</t>
  </si>
  <si>
    <t>LA MAROCAINE D'INTERMEDIATION EN ASSURANCE</t>
  </si>
  <si>
    <t>LA SECURITE</t>
  </si>
  <si>
    <t>LCA (LEGITIMES CONSEILS EN ASSURANCES SARL)</t>
  </si>
  <si>
    <t>Les assurances alternatives SARL</t>
  </si>
  <si>
    <t>LIAC</t>
  </si>
  <si>
    <t>MAC ASSURANCE</t>
  </si>
  <si>
    <t>MAPREV</t>
  </si>
  <si>
    <t>MCCA</t>
  </si>
  <si>
    <t>MEHDI ASSURANCES</t>
  </si>
  <si>
    <t>MMH Assurances SARL</t>
  </si>
  <si>
    <t>MOUSSTAKIM</t>
  </si>
  <si>
    <t>MUSTAPHA ATTAAMINAT</t>
  </si>
  <si>
    <t>NASSIM ASSURANCES SARL</t>
  </si>
  <si>
    <t>NEJMA ASSURANCES</t>
  </si>
  <si>
    <t>Net Assurances</t>
  </si>
  <si>
    <t>OPTIMUM Assureurs Conseils SARL</t>
  </si>
  <si>
    <t>PERFORMANCE ASSURANCES</t>
  </si>
  <si>
    <t>PERSONNEL</t>
  </si>
  <si>
    <t>POLASSUR</t>
  </si>
  <si>
    <t>Polyassurances</t>
  </si>
  <si>
    <t>QUALITAS BROKERS</t>
  </si>
  <si>
    <t>RAHALI ASSURANCES</t>
  </si>
  <si>
    <t>Rapide Assurance SARL</t>
  </si>
  <si>
    <t>ROCHES Assurances</t>
  </si>
  <si>
    <t>SAAD IRAQI</t>
  </si>
  <si>
    <t xml:space="preserve">SADAS </t>
  </si>
  <si>
    <t>SAMSARA ASSURANCES</t>
  </si>
  <si>
    <t>SECURITAS</t>
  </si>
  <si>
    <t>SELECT ASSURANCES</t>
  </si>
  <si>
    <t>SICAREME</t>
  </si>
  <si>
    <t>SIGMA ASSURANCES</t>
  </si>
  <si>
    <t>SKY GROUPE ASSURANCES RABAT SARL</t>
  </si>
  <si>
    <t>Sky Kenitra</t>
  </si>
  <si>
    <t>SOCIETE DE CONSEIL EN ASSURANCES ET FINANCES SARL (SCAF)</t>
  </si>
  <si>
    <t>SOGEASSUR</t>
  </si>
  <si>
    <t>SONAG</t>
  </si>
  <si>
    <t>TANJASSUR</t>
  </si>
  <si>
    <t>TEGAM</t>
  </si>
  <si>
    <t>Union des assurances modernes</t>
  </si>
  <si>
    <t>VIDAL ASSURANCES CASABLANCA</t>
  </si>
  <si>
    <t>VIDAL ASSURANCES RABAT</t>
  </si>
  <si>
    <t>WISLANE ASSURANCES</t>
  </si>
  <si>
    <t>YADINI ASSURANCE SARL AU</t>
  </si>
  <si>
    <t>Zakassur SARL</t>
  </si>
  <si>
    <t>NON</t>
  </si>
  <si>
    <t>D622378</t>
  </si>
  <si>
    <t>SENTISSI</t>
  </si>
  <si>
    <t>OTMANE</t>
  </si>
  <si>
    <t>LOT YASMINA 2 RSDC RYAD CALIFORNIE ETG 1 APPT 2 BACHKOU</t>
  </si>
  <si>
    <t>MAERSK MAROC</t>
  </si>
  <si>
    <t>A335181</t>
  </si>
  <si>
    <t>BENNIS</t>
  </si>
  <si>
    <t>RACHID</t>
  </si>
  <si>
    <t>RSDC ESSANOUABAR VILLA 14 OLD BOUTALB EL MENZEH SKHIRATE</t>
  </si>
  <si>
    <t>MICROSOFT MAROC</t>
  </si>
  <si>
    <t>C520688</t>
  </si>
  <si>
    <t>BERRADA</t>
  </si>
  <si>
    <t>MOHAMED MOUHCINE</t>
  </si>
  <si>
    <t>36 RESDENCE MAJORELLE AVENUE MARRAKECH</t>
  </si>
  <si>
    <t>RENAULT MAROC</t>
  </si>
  <si>
    <t>ADI-000031</t>
  </si>
  <si>
    <t>J438033</t>
  </si>
  <si>
    <t>IRAQI</t>
  </si>
  <si>
    <t>SAAD</t>
  </si>
  <si>
    <t>37 BD MOULAY YOUSSEF</t>
  </si>
  <si>
    <t>ALLIANZ MAROC</t>
  </si>
  <si>
    <t>NOM</t>
  </si>
  <si>
    <t>POLICE</t>
  </si>
  <si>
    <t>CIN</t>
  </si>
  <si>
    <t>PRENOM</t>
  </si>
  <si>
    <t>ADRESSE</t>
  </si>
  <si>
    <t>SOCIETE</t>
  </si>
  <si>
    <t>CODE AGENT</t>
  </si>
  <si>
    <t>DATE EMISSION</t>
  </si>
  <si>
    <t>MONTANT T.T.C</t>
  </si>
  <si>
    <t>DATE OPERATION</t>
  </si>
  <si>
    <t>N° PIECE</t>
  </si>
  <si>
    <t>DATE ANNULATION</t>
  </si>
  <si>
    <t>J4631137</t>
  </si>
  <si>
    <t>FADIL</t>
  </si>
  <si>
    <t>SALMA</t>
  </si>
  <si>
    <t>RES TAMARIS D'ANFA 1 IMM 8 APPT 59 ETG 1 DAR BOUAZZA NOUACEUR</t>
  </si>
  <si>
    <t>CIMR</t>
  </si>
  <si>
    <t>A701252</t>
  </si>
  <si>
    <t>REFASS</t>
  </si>
  <si>
    <t>AFAF</t>
  </si>
  <si>
    <t>VILLA 199 CALIFORNIE GOLF RESORT BOUSKOURA</t>
  </si>
  <si>
    <t>EE105027</t>
  </si>
  <si>
    <t>CHAKIR</t>
  </si>
  <si>
    <t>FATIMA EZZAHRA</t>
  </si>
  <si>
    <t>30 RUE ABOU MAHASSINE ARROUYANI RACINE</t>
  </si>
  <si>
    <t>BK301300</t>
  </si>
  <si>
    <t>JAALDI</t>
  </si>
  <si>
    <t>HASNAA</t>
  </si>
  <si>
    <t>10 RUE TAWFIQ AL HAKIM RESIDENCE SOLEIL GAUTHIER</t>
  </si>
  <si>
    <t>OCP AFRICA</t>
  </si>
  <si>
    <t>AA2577</t>
  </si>
  <si>
    <t>BENAZZOUZ</t>
  </si>
  <si>
    <t>GHITA</t>
  </si>
  <si>
    <t>31 RUE ABOU HASSAN SGHIR</t>
  </si>
  <si>
    <t>BJ218742</t>
  </si>
  <si>
    <t>HOUSSAINI</t>
  </si>
  <si>
    <t>FOUAD</t>
  </si>
  <si>
    <t>285 BD EMILE ZOLA APPT 13</t>
  </si>
  <si>
    <t>ALTHEA</t>
  </si>
  <si>
    <t>OUI</t>
  </si>
  <si>
    <t>ADI-000390</t>
  </si>
  <si>
    <t>ADI-000367</t>
  </si>
  <si>
    <t>ADI-000260</t>
  </si>
  <si>
    <t>ADI-000273</t>
  </si>
  <si>
    <t>ADI-000391</t>
  </si>
  <si>
    <t>ADI-000392</t>
  </si>
  <si>
    <t>ADI-000386</t>
  </si>
  <si>
    <t>ADI-000387</t>
  </si>
  <si>
    <t>ADI-000258</t>
  </si>
  <si>
    <t>CHQ ATD324567</t>
  </si>
  <si>
    <t>BE718053</t>
  </si>
  <si>
    <t xml:space="preserve">MABROUR	</t>
  </si>
  <si>
    <t>JAOUAD</t>
  </si>
  <si>
    <t>RES ANADALOUSSIA IMM 41 APPT 1</t>
  </si>
  <si>
    <t>CAC</t>
  </si>
  <si>
    <t>ADI-000362</t>
  </si>
  <si>
    <t>CHQ</t>
  </si>
  <si>
    <t xml:space="preserve">VIREMENT </t>
  </si>
  <si>
    <t>A553981</t>
  </si>
  <si>
    <t>LOUKILI MAKHOUKHI</t>
  </si>
  <si>
    <t>AHMED</t>
  </si>
  <si>
    <t>IMM 16 RES RABIE APPT 9 RUE OULAD BOUZIRI MABELLA</t>
  </si>
  <si>
    <t>CARLSON WAGONIT TRAVEL</t>
  </si>
  <si>
    <t>ADI-000369</t>
  </si>
  <si>
    <t>VIRMEMENT CARSLON WAGONIT TRAVEL</t>
  </si>
  <si>
    <t>VIREMENT RENAULT TANGER</t>
  </si>
  <si>
    <t>CHEQUE N°</t>
  </si>
  <si>
    <t>EE235961</t>
  </si>
  <si>
    <t>ZRIOUIL</t>
  </si>
  <si>
    <t>ADIL</t>
  </si>
  <si>
    <t>RESIDENCE ANFA AERO CITY IMM F F ETG APPT 051 BD MOULAY ABDELLAH CHERIF CITE DE L'AIR</t>
  </si>
  <si>
    <t>CAPITAL CONSULTING</t>
  </si>
  <si>
    <t>ADI-000431</t>
  </si>
  <si>
    <t>BE548281</t>
  </si>
  <si>
    <t>LAASSOULI</t>
  </si>
  <si>
    <t>RAHAL</t>
  </si>
  <si>
    <t>14 RUE MOHAMED LAAROUSSI N°7</t>
  </si>
  <si>
    <t>LMV</t>
  </si>
  <si>
    <t>ADI-000360</t>
  </si>
  <si>
    <t>CHEQUE N° 7780578</t>
  </si>
  <si>
    <t>CHEQUE N° 833882</t>
  </si>
  <si>
    <t>CHEQUE N° 455553</t>
  </si>
  <si>
    <t>CIVILITÉ</t>
  </si>
  <si>
    <t>PRÉNOM</t>
  </si>
  <si>
    <t>DATE DE NAISSANCE</t>
  </si>
  <si>
    <t>TÉLEPHONE</t>
  </si>
  <si>
    <t>SOCIÉTÉ</t>
  </si>
  <si>
    <t>FRAIS ACQ</t>
  </si>
  <si>
    <t>PÉNALITÉ RP</t>
  </si>
  <si>
    <t>PÉNALITÉ RT</t>
  </si>
  <si>
    <t>FRAIS GST</t>
  </si>
  <si>
    <t>GARANTIE DN</t>
  </si>
  <si>
    <t>CAPITAL</t>
  </si>
  <si>
    <t>GARANTIE DA</t>
  </si>
  <si>
    <t>DATE SAISIE</t>
  </si>
  <si>
    <t>DATE MODIFICATION</t>
  </si>
  <si>
    <t>N° QUITTANCE</t>
  </si>
  <si>
    <t>CHQ N° 444332</t>
  </si>
  <si>
    <t>VIREMNR BENNIS RACHID</t>
  </si>
  <si>
    <t>VIREMENT ALTHEA</t>
  </si>
  <si>
    <t>CHQ 345677</t>
  </si>
  <si>
    <t>CHQ356632</t>
  </si>
  <si>
    <t>R</t>
  </si>
  <si>
    <t>S</t>
  </si>
  <si>
    <t>L</t>
  </si>
  <si>
    <t>P</t>
  </si>
  <si>
    <t>CHQ N° 3456789</t>
  </si>
  <si>
    <t>DATE EFFET</t>
  </si>
  <si>
    <t>Casablanca le</t>
  </si>
  <si>
    <t>Madame Monsieur,</t>
  </si>
  <si>
    <t xml:space="preserve">                    </t>
  </si>
  <si>
    <r>
      <t xml:space="preserve">Objet : </t>
    </r>
    <r>
      <rPr>
        <sz val="11"/>
        <color theme="1"/>
        <rFont val="Calibri"/>
        <family val="2"/>
        <scheme val="minor"/>
      </rPr>
      <t>Quittance de règlement prime retraite complémentaire</t>
    </r>
  </si>
  <si>
    <t xml:space="preserve">          Nous vous en souhaitons bonne réception, et vous prions d’agréer, Madame Monsieur l’expression de nos sincères salutations. </t>
  </si>
  <si>
    <t>Direction Vie Epargne et santé                                                                                         ALLIANZ MAROC</t>
  </si>
  <si>
    <t>Quittance n°</t>
  </si>
  <si>
    <t>Police n°</t>
  </si>
  <si>
    <t>xxxx</t>
  </si>
  <si>
    <r>
      <t xml:space="preserve">           Nous faisons suite à votre demande, et attestons par la présente quittance que vous avez procédé, en date du </t>
    </r>
    <r>
      <rPr>
        <b/>
        <sz val="11"/>
        <color theme="1"/>
        <rFont val="Calibri"/>
        <family val="2"/>
        <scheme val="minor"/>
      </rPr>
      <t>06/05/2019</t>
    </r>
    <r>
      <rPr>
        <sz val="11"/>
        <color theme="1"/>
        <rFont val="Calibri"/>
        <family val="2"/>
        <scheme val="minor"/>
      </rPr>
      <t xml:space="preserve">, à un versement d’un montant de </t>
    </r>
    <r>
      <rPr>
        <b/>
        <sz val="11"/>
        <color theme="1"/>
        <rFont val="Calibri"/>
        <family val="2"/>
        <scheme val="minor"/>
      </rPr>
      <t>30 000,00 MAD</t>
    </r>
    <r>
      <rPr>
        <sz val="11"/>
        <color theme="1"/>
        <rFont val="Calibri"/>
        <family val="2"/>
        <scheme val="minor"/>
      </rPr>
      <t xml:space="preserve"> sur votre contrat de retraite complémentaire police </t>
    </r>
    <r>
      <rPr>
        <b/>
        <sz val="11"/>
        <color theme="1"/>
        <rFont val="Calibri"/>
        <family val="2"/>
        <scheme val="minor"/>
      </rPr>
      <t>ADI-000439</t>
    </r>
    <r>
      <rPr>
        <sz val="11"/>
        <color theme="1"/>
        <rFont val="Calibri"/>
        <family val="2"/>
        <scheme val="minor"/>
      </rPr>
      <t xml:space="preserve">           </t>
    </r>
  </si>
  <si>
    <t>SSSSS</t>
  </si>
  <si>
    <t>CHQ N° 435567</t>
  </si>
  <si>
    <t/>
  </si>
  <si>
    <t>TYPE ANNULATION</t>
  </si>
  <si>
    <t>A1</t>
  </si>
  <si>
    <t>A2</t>
  </si>
  <si>
    <t>A3</t>
  </si>
  <si>
    <t>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</si>
</sst>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[$-40C]d\ mmmm\ yy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/>
    <xf numFmtId="10" fontId="0" fillId="0" borderId="0" xfId="1" applyNumberFormat="1" applyFont="1" applyAlignment="1">
      <alignment horizontal="center" vertical="center"/>
    </xf>
    <xf numFmtId="10" fontId="0" fillId="0" borderId="0" xfId="1" applyNumberFormat="1" applyFont="1"/>
    <xf numFmtId="0" fontId="0" fillId="0" borderId="0" xfId="0" applyAlignment="1"/>
    <xf numFmtId="0" fontId="0" fillId="0" borderId="0" xfId="0" applyNumberFormat="1" applyAlignment="1"/>
    <xf numFmtId="0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0" fontId="3" fillId="0" borderId="0" xfId="1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4" fontId="0" fillId="0" borderId="0" xfId="0" applyNumberFormat="1" applyFont="1" applyAlignment="1">
      <alignment horizontal="right" vertical="center"/>
    </xf>
    <xf numFmtId="10" fontId="1" fillId="0" borderId="0" xfId="1" applyNumberFormat="1" applyFont="1" applyAlignment="1">
      <alignment horizontal="right" vertical="center"/>
    </xf>
    <xf numFmtId="9" fontId="3" fillId="0" borderId="0" xfId="1" applyNumberFormat="1" applyFont="1" applyAlignment="1">
      <alignment horizontal="center" vertical="center"/>
    </xf>
    <xf numFmtId="9" fontId="1" fillId="0" borderId="0" xfId="1" applyNumberFormat="1" applyFont="1" applyAlignment="1">
      <alignment horizontal="right" vertical="center"/>
    </xf>
    <xf numFmtId="9" fontId="0" fillId="0" borderId="0" xfId="1" applyNumberFormat="1" applyFont="1" applyAlignment="1">
      <alignment horizontal="right" vertical="center"/>
    </xf>
    <xf numFmtId="9" fontId="0" fillId="0" borderId="0" xfId="1" applyNumberFormat="1" applyFont="1" applyAlignment="1">
      <alignment horizontal="center" vertical="center"/>
    </xf>
    <xf numFmtId="9" fontId="0" fillId="0" borderId="0" xfId="1" applyNumberFormat="1" applyFont="1"/>
    <xf numFmtId="164" fontId="3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4" fontId="0" fillId="2" borderId="0" xfId="0" applyNumberFormat="1" applyFont="1" applyFill="1" applyAlignment="1">
      <alignment horizontal="center" vertical="center"/>
    </xf>
    <xf numFmtId="164" fontId="0" fillId="2" borderId="0" xfId="0" applyNumberFormat="1" applyFont="1" applyFill="1" applyAlignment="1">
      <alignment horizontal="center" vertical="center"/>
    </xf>
    <xf numFmtId="49" fontId="0" fillId="2" borderId="0" xfId="0" applyNumberFormat="1" applyFont="1" applyFill="1" applyAlignment="1">
      <alignment horizontal="left" vertical="center"/>
    </xf>
    <xf numFmtId="0" fontId="0" fillId="2" borderId="0" xfId="0" applyFont="1" applyFill="1" applyAlignment="1">
      <alignment horizontal="center" vertical="center"/>
    </xf>
    <xf numFmtId="9" fontId="1" fillId="2" borderId="0" xfId="1" applyNumberFormat="1" applyFont="1" applyFill="1" applyAlignment="1">
      <alignment horizontal="right" vertical="center"/>
    </xf>
    <xf numFmtId="10" fontId="1" fillId="2" borderId="0" xfId="1" applyNumberFormat="1" applyFont="1" applyFill="1" applyAlignment="1">
      <alignment horizontal="right" vertical="center"/>
    </xf>
    <xf numFmtId="4" fontId="0" fillId="2" borderId="0" xfId="0" applyNumberFormat="1" applyFont="1" applyFill="1" applyAlignment="1">
      <alignment horizontal="right" vertical="center"/>
    </xf>
    <xf numFmtId="0" fontId="0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14" fontId="3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/>
    <xf numFmtId="0" fontId="0" fillId="0" borderId="0" xfId="0" applyFont="1"/>
    <xf numFmtId="165" fontId="0" fillId="0" borderId="0" xfId="0" applyNumberFormat="1" applyFont="1" applyAlignment="1">
      <alignment horizontal="lef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justify" vertical="center"/>
    </xf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0" fillId="3" borderId="0" xfId="0" applyFill="1"/>
    <xf numFmtId="0" fontId="0" fillId="4" borderId="0" xfId="0" applyFill="1"/>
    <xf numFmtId="0" fontId="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lef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409575</xdr:colOff>
          <xdr:row>16</xdr:row>
          <xdr:rowOff>66675</xdr:rowOff>
        </xdr:from>
        <xdr:to>
          <xdr:col>7</xdr:col>
          <xdr:colOff>2124075</xdr:colOff>
          <xdr:row>18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2133600</xdr:colOff>
          <xdr:row>16</xdr:row>
          <xdr:rowOff>57150</xdr:rowOff>
        </xdr:from>
        <xdr:to>
          <xdr:col>9</xdr:col>
          <xdr:colOff>285750</xdr:colOff>
          <xdr:row>18</xdr:row>
          <xdr:rowOff>66675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304800</xdr:colOff>
          <xdr:row>16</xdr:row>
          <xdr:rowOff>47625</xdr:rowOff>
        </xdr:from>
        <xdr:to>
          <xdr:col>11</xdr:col>
          <xdr:colOff>257175</xdr:colOff>
          <xdr:row>18</xdr:row>
          <xdr:rowOff>66675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</a:rPr>
                <a:t>RECHERCHE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27"/>
  <sheetViews>
    <sheetView tabSelected="1" topLeftCell="E1" zoomScale="80" zoomScaleNormal="80" workbookViewId="0">
      <selection activeCell="E19" sqref="E19"/>
    </sheetView>
  </sheetViews>
  <sheetFormatPr baseColWidth="10" defaultRowHeight="15" x14ac:dyDescent="0.25"/>
  <cols>
    <col min="1" max="1" width="12.85546875" bestFit="1" customWidth="1"/>
    <col min="2" max="2" width="9.5703125" style="23" customWidth="1"/>
    <col min="3" max="3" width="13" style="23" bestFit="1" customWidth="1"/>
    <col min="4" max="4" width="15.140625" customWidth="1"/>
    <col min="5" max="5" width="22.42578125" bestFit="1" customWidth="1"/>
    <col min="6" max="6" width="17.5703125" style="1" customWidth="1"/>
    <col min="7" max="7" width="15.140625" style="34" customWidth="1"/>
    <col min="8" max="8" width="40.7109375" style="12" customWidth="1"/>
    <col min="9" max="9" width="13" bestFit="1" customWidth="1"/>
    <col min="10" max="10" width="11.7109375" customWidth="1"/>
    <col min="11" max="11" width="20" bestFit="1" customWidth="1"/>
    <col min="12" max="12" width="19.140625" bestFit="1" customWidth="1"/>
    <col min="13" max="13" width="18.140625" customWidth="1"/>
    <col min="14" max="14" width="9.85546875" style="30" bestFit="1" customWidth="1"/>
    <col min="15" max="16" width="11.28515625" style="30" bestFit="1" customWidth="1"/>
    <col min="17" max="17" width="9.5703125" style="7" bestFit="1" customWidth="1"/>
    <col min="18" max="18" width="12.28515625" bestFit="1" customWidth="1"/>
    <col min="19" max="19" width="9.85546875" style="5" bestFit="1" customWidth="1"/>
    <col min="20" max="20" width="12.140625" bestFit="1" customWidth="1"/>
    <col min="21" max="21" width="10.85546875" style="5" bestFit="1" customWidth="1"/>
  </cols>
  <sheetData>
    <row r="1" spans="1:26" s="13" customFormat="1" x14ac:dyDescent="0.25">
      <c r="A1" s="13" t="s">
        <v>210</v>
      </c>
      <c r="B1" s="13" t="s">
        <v>211</v>
      </c>
      <c r="C1" s="13" t="s">
        <v>291</v>
      </c>
      <c r="D1" s="13" t="s">
        <v>209</v>
      </c>
      <c r="E1" s="13" t="s">
        <v>292</v>
      </c>
      <c r="F1" s="14" t="s">
        <v>293</v>
      </c>
      <c r="G1" s="31" t="s">
        <v>294</v>
      </c>
      <c r="H1" s="15" t="s">
        <v>213</v>
      </c>
      <c r="I1" s="13" t="s">
        <v>1</v>
      </c>
      <c r="J1" s="13" t="s">
        <v>2</v>
      </c>
      <c r="K1" s="13" t="s">
        <v>3</v>
      </c>
      <c r="L1" s="55" t="s">
        <v>215</v>
      </c>
      <c r="M1" s="13" t="s">
        <v>295</v>
      </c>
      <c r="N1" s="26" t="s">
        <v>296</v>
      </c>
      <c r="O1" s="26" t="s">
        <v>297</v>
      </c>
      <c r="P1" s="26" t="s">
        <v>298</v>
      </c>
      <c r="Q1" s="16" t="s">
        <v>299</v>
      </c>
      <c r="R1" s="13" t="s">
        <v>300</v>
      </c>
      <c r="S1" s="17" t="s">
        <v>301</v>
      </c>
      <c r="T1" s="13" t="s">
        <v>302</v>
      </c>
      <c r="U1" s="17" t="s">
        <v>301</v>
      </c>
      <c r="V1" s="13" t="s">
        <v>303</v>
      </c>
      <c r="W1" s="13" t="s">
        <v>304</v>
      </c>
      <c r="X1" s="13" t="s">
        <v>316</v>
      </c>
      <c r="Y1" s="13" t="s">
        <v>220</v>
      </c>
      <c r="Z1" s="13" t="s">
        <v>330</v>
      </c>
    </row>
    <row r="2" spans="1:26" s="18" customFormat="1" x14ac:dyDescent="0.25">
      <c r="A2" s="20" t="s">
        <v>287</v>
      </c>
      <c r="B2" s="20" t="s">
        <v>282</v>
      </c>
      <c r="C2" s="20" t="s">
        <v>10</v>
      </c>
      <c r="D2" s="20" t="s">
        <v>283</v>
      </c>
      <c r="E2" s="20" t="s">
        <v>284</v>
      </c>
      <c r="F2" s="19">
        <v>25727</v>
      </c>
      <c r="G2" s="32">
        <v>661433879</v>
      </c>
      <c r="H2" s="21" t="s">
        <v>285</v>
      </c>
      <c r="I2" s="20" t="s">
        <v>11</v>
      </c>
      <c r="J2" s="20" t="s">
        <v>12</v>
      </c>
      <c r="K2" s="20" t="s">
        <v>167</v>
      </c>
      <c r="L2" s="18">
        <v>1074</v>
      </c>
      <c r="M2" s="20" t="s">
        <v>286</v>
      </c>
      <c r="N2" s="27">
        <v>0.02</v>
      </c>
      <c r="O2" s="27">
        <v>0.03</v>
      </c>
      <c r="P2" s="27">
        <v>0.04</v>
      </c>
      <c r="Q2" s="25">
        <v>5.4999999999999997E-3</v>
      </c>
      <c r="R2" s="18" t="s">
        <v>209</v>
      </c>
      <c r="S2" s="24"/>
      <c r="T2" s="18" t="s">
        <v>209</v>
      </c>
      <c r="U2" s="24"/>
      <c r="V2" s="19">
        <v>43584</v>
      </c>
      <c r="W2" s="19">
        <v>43591</v>
      </c>
      <c r="X2" s="19"/>
      <c r="Y2" s="19">
        <v>43595</v>
      </c>
      <c r="Z2" s="18">
        <v>0</v>
      </c>
    </row>
    <row r="3" spans="1:26" s="18" customFormat="1" x14ac:dyDescent="0.25">
      <c r="A3" s="20" t="s">
        <v>281</v>
      </c>
      <c r="B3" s="20" t="s">
        <v>276</v>
      </c>
      <c r="C3" s="20" t="s">
        <v>10</v>
      </c>
      <c r="D3" s="20" t="s">
        <v>277</v>
      </c>
      <c r="E3" s="20" t="s">
        <v>278</v>
      </c>
      <c r="F3" s="19">
        <v>31428</v>
      </c>
      <c r="G3" s="32">
        <v>662458151</v>
      </c>
      <c r="H3" s="21" t="s">
        <v>279</v>
      </c>
      <c r="I3" s="20" t="s">
        <v>11</v>
      </c>
      <c r="J3" s="20" t="s">
        <v>12</v>
      </c>
      <c r="K3" s="20" t="s">
        <v>167</v>
      </c>
      <c r="L3" s="18">
        <v>1074</v>
      </c>
      <c r="M3" s="20" t="s">
        <v>280</v>
      </c>
      <c r="N3" s="27">
        <v>0.01</v>
      </c>
      <c r="O3" s="27">
        <v>0.03</v>
      </c>
      <c r="P3" s="27">
        <v>0.04</v>
      </c>
      <c r="Q3" s="25">
        <v>5.4999999999999997E-3</v>
      </c>
      <c r="R3" s="18" t="s">
        <v>187</v>
      </c>
      <c r="S3" s="24"/>
      <c r="T3" s="18" t="s">
        <v>187</v>
      </c>
      <c r="U3" s="24"/>
      <c r="V3" s="19">
        <v>43584</v>
      </c>
      <c r="X3" s="19"/>
    </row>
    <row r="4" spans="1:26" s="18" customFormat="1" x14ac:dyDescent="0.25">
      <c r="A4" s="20" t="s">
        <v>272</v>
      </c>
      <c r="B4" s="20" t="s">
        <v>267</v>
      </c>
      <c r="C4" s="20" t="s">
        <v>10</v>
      </c>
      <c r="D4" s="20" t="s">
        <v>268</v>
      </c>
      <c r="E4" s="20" t="s">
        <v>269</v>
      </c>
      <c r="F4" s="19">
        <v>22857</v>
      </c>
      <c r="G4" s="32">
        <v>674970970</v>
      </c>
      <c r="H4" s="21" t="s">
        <v>270</v>
      </c>
      <c r="I4" s="20" t="s">
        <v>16</v>
      </c>
      <c r="J4" s="20" t="s">
        <v>12</v>
      </c>
      <c r="K4" s="20" t="s">
        <v>167</v>
      </c>
      <c r="L4" s="18">
        <v>1074</v>
      </c>
      <c r="M4" s="20" t="s">
        <v>271</v>
      </c>
      <c r="N4" s="27">
        <v>0.01</v>
      </c>
      <c r="O4" s="27">
        <v>0.03</v>
      </c>
      <c r="P4" s="27">
        <v>0.04</v>
      </c>
      <c r="Q4" s="25">
        <v>5.4999999999999997E-3</v>
      </c>
      <c r="R4" s="18" t="s">
        <v>187</v>
      </c>
      <c r="S4" s="24"/>
      <c r="T4" s="18" t="s">
        <v>187</v>
      </c>
      <c r="U4" s="24"/>
      <c r="V4" s="19">
        <v>43581</v>
      </c>
      <c r="X4" s="19"/>
    </row>
    <row r="5" spans="1:26" s="18" customFormat="1" x14ac:dyDescent="0.25">
      <c r="A5" s="20" t="s">
        <v>264</v>
      </c>
      <c r="B5" s="20" t="s">
        <v>259</v>
      </c>
      <c r="C5" s="20" t="s">
        <v>10</v>
      </c>
      <c r="D5" s="20" t="s">
        <v>260</v>
      </c>
      <c r="E5" s="20" t="s">
        <v>261</v>
      </c>
      <c r="F5" s="19">
        <v>29131</v>
      </c>
      <c r="G5" s="32">
        <v>641991255</v>
      </c>
      <c r="H5" s="21" t="s">
        <v>262</v>
      </c>
      <c r="I5" s="20" t="s">
        <v>11</v>
      </c>
      <c r="J5" s="20" t="s">
        <v>12</v>
      </c>
      <c r="K5" s="20" t="s">
        <v>167</v>
      </c>
      <c r="L5" s="18">
        <v>1074</v>
      </c>
      <c r="M5" s="20" t="s">
        <v>263</v>
      </c>
      <c r="N5" s="27">
        <v>0.01</v>
      </c>
      <c r="O5" s="27">
        <v>0.03</v>
      </c>
      <c r="P5" s="27">
        <v>0.04</v>
      </c>
      <c r="Q5" s="25">
        <v>5.4999999999999997E-3</v>
      </c>
      <c r="R5" s="18" t="s">
        <v>187</v>
      </c>
      <c r="S5" s="24"/>
      <c r="T5" s="18" t="s">
        <v>187</v>
      </c>
      <c r="U5" s="24"/>
      <c r="V5" s="19">
        <v>43579</v>
      </c>
      <c r="X5" s="19"/>
    </row>
    <row r="6" spans="1:26" s="18" customFormat="1" x14ac:dyDescent="0.25">
      <c r="A6" s="20" t="s">
        <v>257</v>
      </c>
      <c r="B6" s="20" t="s">
        <v>243</v>
      </c>
      <c r="C6" s="20" t="s">
        <v>10</v>
      </c>
      <c r="D6" s="20" t="s">
        <v>244</v>
      </c>
      <c r="E6" s="20" t="s">
        <v>245</v>
      </c>
      <c r="F6" s="19">
        <v>28703</v>
      </c>
      <c r="G6" s="32">
        <v>661329341</v>
      </c>
      <c r="H6" s="21" t="s">
        <v>246</v>
      </c>
      <c r="I6" s="20" t="s">
        <v>11</v>
      </c>
      <c r="J6" s="20" t="s">
        <v>12</v>
      </c>
      <c r="K6" s="20" t="s">
        <v>167</v>
      </c>
      <c r="L6" s="18">
        <v>1074</v>
      </c>
      <c r="M6" s="20" t="s">
        <v>247</v>
      </c>
      <c r="N6" s="27">
        <v>0.01</v>
      </c>
      <c r="O6" s="27">
        <v>0.03</v>
      </c>
      <c r="P6" s="27">
        <v>0.04</v>
      </c>
      <c r="Q6" s="25">
        <v>5.4999999999999997E-3</v>
      </c>
      <c r="R6" s="18" t="s">
        <v>187</v>
      </c>
      <c r="S6" s="24"/>
      <c r="T6" s="18" t="s">
        <v>187</v>
      </c>
      <c r="U6" s="24"/>
      <c r="V6" s="19">
        <v>43578</v>
      </c>
      <c r="X6" s="19"/>
      <c r="Y6" s="19"/>
    </row>
    <row r="7" spans="1:26" s="18" customFormat="1" x14ac:dyDescent="0.25">
      <c r="A7" s="20" t="s">
        <v>256</v>
      </c>
      <c r="B7" s="20" t="s">
        <v>239</v>
      </c>
      <c r="C7" s="20" t="s">
        <v>15</v>
      </c>
      <c r="D7" s="20" t="s">
        <v>240</v>
      </c>
      <c r="E7" s="20" t="s">
        <v>241</v>
      </c>
      <c r="F7" s="19">
        <v>32144</v>
      </c>
      <c r="G7" s="32">
        <v>668114819</v>
      </c>
      <c r="H7" s="21" t="s">
        <v>242</v>
      </c>
      <c r="I7" s="20" t="s">
        <v>11</v>
      </c>
      <c r="J7" s="20" t="s">
        <v>12</v>
      </c>
      <c r="K7" s="20" t="s">
        <v>167</v>
      </c>
      <c r="L7" s="18">
        <v>1074</v>
      </c>
      <c r="M7" s="20" t="s">
        <v>238</v>
      </c>
      <c r="N7" s="27">
        <v>0.01</v>
      </c>
      <c r="O7" s="27">
        <v>0.03</v>
      </c>
      <c r="P7" s="27">
        <v>0.04</v>
      </c>
      <c r="Q7" s="25">
        <v>5.4999999999999997E-3</v>
      </c>
      <c r="R7" s="18" t="s">
        <v>187</v>
      </c>
      <c r="S7" s="24"/>
      <c r="T7" s="18" t="s">
        <v>187</v>
      </c>
      <c r="U7" s="24"/>
      <c r="X7" s="19"/>
      <c r="Y7" s="19">
        <v>43595</v>
      </c>
      <c r="Z7" s="18">
        <v>0</v>
      </c>
    </row>
    <row r="8" spans="1:26" s="18" customFormat="1" x14ac:dyDescent="0.25">
      <c r="A8" s="20" t="s">
        <v>255</v>
      </c>
      <c r="B8" s="20" t="s">
        <v>234</v>
      </c>
      <c r="C8" s="20" t="s">
        <v>15</v>
      </c>
      <c r="D8" s="20" t="s">
        <v>235</v>
      </c>
      <c r="E8" s="20" t="s">
        <v>236</v>
      </c>
      <c r="F8" s="19">
        <v>30985</v>
      </c>
      <c r="G8" s="32">
        <v>661156828</v>
      </c>
      <c r="H8" s="21" t="s">
        <v>237</v>
      </c>
      <c r="I8" s="20" t="s">
        <v>11</v>
      </c>
      <c r="J8" s="20" t="s">
        <v>12</v>
      </c>
      <c r="K8" s="20" t="s">
        <v>167</v>
      </c>
      <c r="L8" s="18">
        <v>1074</v>
      </c>
      <c r="M8" s="20" t="s">
        <v>238</v>
      </c>
      <c r="N8" s="27">
        <v>0.01</v>
      </c>
      <c r="O8" s="27">
        <v>0.03</v>
      </c>
      <c r="P8" s="27">
        <v>0.04</v>
      </c>
      <c r="Q8" s="25">
        <v>5.4999999999999997E-3</v>
      </c>
      <c r="R8" s="18" t="s">
        <v>187</v>
      </c>
      <c r="S8" s="24"/>
      <c r="T8" s="18" t="s">
        <v>187</v>
      </c>
      <c r="U8" s="24"/>
      <c r="X8" s="19"/>
    </row>
    <row r="9" spans="1:26" s="18" customFormat="1" x14ac:dyDescent="0.25">
      <c r="A9" s="20" t="s">
        <v>254</v>
      </c>
      <c r="B9" s="20" t="s">
        <v>230</v>
      </c>
      <c r="C9" s="20" t="s">
        <v>15</v>
      </c>
      <c r="D9" s="20" t="s">
        <v>231</v>
      </c>
      <c r="E9" s="20" t="s">
        <v>232</v>
      </c>
      <c r="F9" s="19">
        <v>30996</v>
      </c>
      <c r="G9" s="32">
        <v>661192868</v>
      </c>
      <c r="H9" s="21" t="s">
        <v>233</v>
      </c>
      <c r="I9" s="20" t="s">
        <v>11</v>
      </c>
      <c r="J9" s="20" t="s">
        <v>12</v>
      </c>
      <c r="K9" s="20" t="s">
        <v>167</v>
      </c>
      <c r="L9" s="18">
        <v>1074</v>
      </c>
      <c r="M9" s="20" t="s">
        <v>238</v>
      </c>
      <c r="N9" s="27">
        <v>0.01</v>
      </c>
      <c r="O9" s="27">
        <v>0.03</v>
      </c>
      <c r="P9" s="27">
        <v>0.04</v>
      </c>
      <c r="Q9" s="25">
        <v>5.4999999999999997E-3</v>
      </c>
      <c r="R9" s="18" t="s">
        <v>209</v>
      </c>
      <c r="S9" s="24">
        <v>43595</v>
      </c>
      <c r="T9" s="18" t="s">
        <v>209</v>
      </c>
      <c r="U9" s="24"/>
      <c r="X9" s="19"/>
    </row>
    <row r="10" spans="1:26" s="18" customFormat="1" x14ac:dyDescent="0.25">
      <c r="A10" s="20" t="s">
        <v>249</v>
      </c>
      <c r="B10" s="20" t="s">
        <v>226</v>
      </c>
      <c r="C10" s="20" t="s">
        <v>15</v>
      </c>
      <c r="D10" s="20" t="s">
        <v>227</v>
      </c>
      <c r="E10" s="20" t="s">
        <v>228</v>
      </c>
      <c r="F10" s="19">
        <v>27530</v>
      </c>
      <c r="G10" s="32">
        <v>661495514</v>
      </c>
      <c r="H10" s="21" t="s">
        <v>229</v>
      </c>
      <c r="I10" s="20" t="s">
        <v>11</v>
      </c>
      <c r="J10" s="20" t="s">
        <v>17</v>
      </c>
      <c r="K10" s="20" t="s">
        <v>68</v>
      </c>
      <c r="L10" s="18">
        <v>1501</v>
      </c>
      <c r="M10" s="20"/>
      <c r="N10" s="27">
        <v>0.02</v>
      </c>
      <c r="O10" s="27">
        <v>0.03</v>
      </c>
      <c r="P10" s="27">
        <v>0.04</v>
      </c>
      <c r="Q10" s="25">
        <v>5.4999999999999997E-3</v>
      </c>
      <c r="R10" s="18" t="s">
        <v>209</v>
      </c>
      <c r="S10" s="24"/>
      <c r="T10" s="18" t="s">
        <v>209</v>
      </c>
      <c r="U10" s="24"/>
      <c r="X10" s="19"/>
    </row>
    <row r="11" spans="1:26" s="18" customFormat="1" x14ac:dyDescent="0.25">
      <c r="A11" s="20" t="s">
        <v>253</v>
      </c>
      <c r="B11" s="20" t="s">
        <v>221</v>
      </c>
      <c r="C11" s="20" t="s">
        <v>15</v>
      </c>
      <c r="D11" s="20" t="s">
        <v>222</v>
      </c>
      <c r="E11" s="20" t="s">
        <v>223</v>
      </c>
      <c r="F11" s="19">
        <v>32988</v>
      </c>
      <c r="G11" s="32">
        <v>635054417</v>
      </c>
      <c r="H11" s="21" t="s">
        <v>224</v>
      </c>
      <c r="I11" s="20" t="s">
        <v>11</v>
      </c>
      <c r="J11" s="20" t="s">
        <v>12</v>
      </c>
      <c r="K11" s="20" t="s">
        <v>167</v>
      </c>
      <c r="L11" s="18">
        <v>1074</v>
      </c>
      <c r="M11" s="20" t="s">
        <v>225</v>
      </c>
      <c r="N11" s="27">
        <v>0.01</v>
      </c>
      <c r="O11" s="27">
        <v>0.03</v>
      </c>
      <c r="P11" s="27">
        <v>0.04</v>
      </c>
      <c r="Q11" s="25">
        <v>5.4999999999999997E-3</v>
      </c>
      <c r="R11" s="18" t="s">
        <v>187</v>
      </c>
      <c r="S11" s="24"/>
      <c r="T11" s="18" t="s">
        <v>187</v>
      </c>
      <c r="U11" s="24"/>
      <c r="X11" s="19"/>
    </row>
    <row r="12" spans="1:26" s="44" customFormat="1" x14ac:dyDescent="0.25">
      <c r="A12" s="40" t="s">
        <v>203</v>
      </c>
      <c r="B12" s="40" t="s">
        <v>204</v>
      </c>
      <c r="C12" s="40" t="s">
        <v>10</v>
      </c>
      <c r="D12" s="40" t="s">
        <v>205</v>
      </c>
      <c r="E12" s="40" t="s">
        <v>206</v>
      </c>
      <c r="F12" s="41">
        <v>32391</v>
      </c>
      <c r="G12" s="42">
        <v>762769468</v>
      </c>
      <c r="H12" s="43" t="s">
        <v>207</v>
      </c>
      <c r="I12" s="40" t="s">
        <v>11</v>
      </c>
      <c r="J12" s="40" t="s">
        <v>25</v>
      </c>
      <c r="K12" s="40" t="s">
        <v>160</v>
      </c>
      <c r="L12" s="44">
        <v>0</v>
      </c>
      <c r="M12" s="40" t="s">
        <v>208</v>
      </c>
      <c r="N12" s="45">
        <v>0</v>
      </c>
      <c r="O12" s="45">
        <v>0.03</v>
      </c>
      <c r="P12" s="45">
        <v>0.04</v>
      </c>
      <c r="Q12" s="46">
        <v>5.4999999999999997E-3</v>
      </c>
      <c r="R12" s="44" t="s">
        <v>248</v>
      </c>
      <c r="S12" s="47">
        <v>50000</v>
      </c>
      <c r="T12" s="44" t="s">
        <v>248</v>
      </c>
      <c r="U12" s="47">
        <v>100000</v>
      </c>
      <c r="W12" s="41">
        <v>43578</v>
      </c>
      <c r="X12" s="41"/>
    </row>
    <row r="13" spans="1:26" s="18" customFormat="1" x14ac:dyDescent="0.25">
      <c r="A13" s="20" t="s">
        <v>252</v>
      </c>
      <c r="B13" s="20" t="s">
        <v>198</v>
      </c>
      <c r="C13" s="20" t="s">
        <v>10</v>
      </c>
      <c r="D13" s="20" t="s">
        <v>199</v>
      </c>
      <c r="E13" s="20" t="s">
        <v>200</v>
      </c>
      <c r="F13" s="19">
        <v>29260</v>
      </c>
      <c r="G13" s="32">
        <v>661949960</v>
      </c>
      <c r="H13" s="21" t="s">
        <v>201</v>
      </c>
      <c r="I13" s="20" t="s">
        <v>24</v>
      </c>
      <c r="J13" s="20" t="s">
        <v>12</v>
      </c>
      <c r="K13" s="20" t="s">
        <v>167</v>
      </c>
      <c r="L13" s="18">
        <v>1074</v>
      </c>
      <c r="M13" s="20" t="s">
        <v>202</v>
      </c>
      <c r="N13" s="27">
        <v>0.01</v>
      </c>
      <c r="O13" s="27">
        <v>0.03</v>
      </c>
      <c r="P13" s="27">
        <v>0.04</v>
      </c>
      <c r="Q13" s="25">
        <v>5.4999999999999997E-3</v>
      </c>
      <c r="R13" s="18" t="s">
        <v>187</v>
      </c>
      <c r="S13" s="24"/>
      <c r="T13" s="18" t="s">
        <v>187</v>
      </c>
      <c r="U13" s="24"/>
      <c r="X13" s="19"/>
    </row>
    <row r="14" spans="1:26" s="18" customFormat="1" x14ac:dyDescent="0.25">
      <c r="A14" s="20" t="s">
        <v>251</v>
      </c>
      <c r="B14" s="20" t="s">
        <v>193</v>
      </c>
      <c r="C14" s="20" t="s">
        <v>10</v>
      </c>
      <c r="D14" s="20" t="s">
        <v>194</v>
      </c>
      <c r="E14" s="20" t="s">
        <v>195</v>
      </c>
      <c r="F14" s="19">
        <v>29712</v>
      </c>
      <c r="G14" s="32">
        <v>657777131</v>
      </c>
      <c r="H14" s="21" t="s">
        <v>196</v>
      </c>
      <c r="I14" s="20" t="s">
        <v>16</v>
      </c>
      <c r="J14" s="20" t="s">
        <v>12</v>
      </c>
      <c r="K14" s="20" t="s">
        <v>167</v>
      </c>
      <c r="L14" s="18">
        <v>1074</v>
      </c>
      <c r="M14" s="20" t="s">
        <v>197</v>
      </c>
      <c r="N14" s="28">
        <v>0.01</v>
      </c>
      <c r="O14" s="27">
        <v>0.03</v>
      </c>
      <c r="P14" s="27">
        <v>0.04</v>
      </c>
      <c r="Q14" s="25">
        <v>5.4999999999999997E-3</v>
      </c>
      <c r="R14" s="18" t="s">
        <v>187</v>
      </c>
      <c r="S14" s="24"/>
      <c r="T14" s="18" t="s">
        <v>187</v>
      </c>
      <c r="U14" s="24"/>
      <c r="X14" s="19"/>
    </row>
    <row r="15" spans="1:26" s="18" customFormat="1" x14ac:dyDescent="0.25">
      <c r="A15" s="20" t="s">
        <v>250</v>
      </c>
      <c r="B15" s="20" t="s">
        <v>188</v>
      </c>
      <c r="C15" s="20" t="s">
        <v>10</v>
      </c>
      <c r="D15" s="20" t="s">
        <v>189</v>
      </c>
      <c r="E15" s="20" t="s">
        <v>190</v>
      </c>
      <c r="F15" s="19">
        <v>29673</v>
      </c>
      <c r="G15" s="32">
        <v>660112428</v>
      </c>
      <c r="H15" s="21" t="s">
        <v>191</v>
      </c>
      <c r="I15" s="20" t="s">
        <v>11</v>
      </c>
      <c r="J15" s="20" t="s">
        <v>12</v>
      </c>
      <c r="K15" s="20" t="s">
        <v>167</v>
      </c>
      <c r="L15" s="18">
        <v>1074</v>
      </c>
      <c r="M15" s="20" t="s">
        <v>192</v>
      </c>
      <c r="N15" s="27">
        <v>0.01</v>
      </c>
      <c r="O15" s="27">
        <v>0.03</v>
      </c>
      <c r="P15" s="27">
        <v>0.04</v>
      </c>
      <c r="Q15" s="25">
        <v>5.4999999999999997E-3</v>
      </c>
      <c r="R15" s="18" t="s">
        <v>187</v>
      </c>
      <c r="S15" s="24"/>
      <c r="T15" s="18" t="s">
        <v>187</v>
      </c>
      <c r="U15" s="24"/>
      <c r="X15" s="19"/>
    </row>
    <row r="16" spans="1:26" s="2" customFormat="1" x14ac:dyDescent="0.25">
      <c r="B16" s="22"/>
      <c r="C16" s="22"/>
      <c r="F16" s="3"/>
      <c r="G16" s="33"/>
      <c r="H16" s="11"/>
      <c r="N16" s="29"/>
      <c r="O16" s="29"/>
      <c r="P16" s="29"/>
      <c r="Q16" s="6"/>
      <c r="S16" s="4"/>
      <c r="U16" s="4"/>
    </row>
    <row r="17" spans="2:21" s="2" customFormat="1" x14ac:dyDescent="0.25">
      <c r="B17" s="22"/>
      <c r="C17" s="22"/>
      <c r="F17" s="3"/>
      <c r="G17" s="33"/>
      <c r="H17" s="11"/>
      <c r="N17" s="29"/>
      <c r="O17" s="29"/>
      <c r="P17" s="29"/>
      <c r="Q17" s="6"/>
      <c r="S17" s="4"/>
      <c r="U17" s="4"/>
    </row>
    <row r="18" spans="2:21" s="2" customFormat="1" x14ac:dyDescent="0.25">
      <c r="B18" s="22"/>
      <c r="C18" s="22"/>
      <c r="F18" s="3"/>
      <c r="G18" s="33"/>
      <c r="H18" s="11"/>
      <c r="N18" s="29"/>
      <c r="O18" s="29"/>
      <c r="P18" s="29"/>
      <c r="Q18" s="6"/>
      <c r="S18" s="4"/>
      <c r="U18" s="4"/>
    </row>
    <row r="19" spans="2:21" s="2" customFormat="1" x14ac:dyDescent="0.25">
      <c r="B19" s="22"/>
      <c r="C19" s="22"/>
      <c r="F19" s="3"/>
      <c r="G19" s="33"/>
      <c r="H19" s="11"/>
      <c r="N19" s="29"/>
      <c r="O19" s="29"/>
      <c r="P19" s="29"/>
      <c r="Q19" s="6"/>
      <c r="S19" s="4"/>
      <c r="U19" s="4"/>
    </row>
    <row r="20" spans="2:21" s="2" customFormat="1" x14ac:dyDescent="0.25">
      <c r="B20" s="22"/>
      <c r="C20" s="22"/>
      <c r="F20" s="3"/>
      <c r="G20" s="33"/>
      <c r="H20" s="11"/>
      <c r="N20" s="29"/>
      <c r="O20" s="29"/>
      <c r="P20" s="29"/>
      <c r="Q20" s="6"/>
      <c r="S20" s="4"/>
      <c r="U20" s="4"/>
    </row>
    <row r="21" spans="2:21" s="2" customFormat="1" x14ac:dyDescent="0.25">
      <c r="B21" s="22"/>
      <c r="C21" s="22"/>
      <c r="F21" s="3"/>
      <c r="G21" s="33"/>
      <c r="H21" s="11"/>
      <c r="N21" s="29"/>
      <c r="O21" s="29"/>
      <c r="P21" s="29"/>
      <c r="Q21" s="6"/>
      <c r="S21" s="4"/>
      <c r="U21" s="4"/>
    </row>
    <row r="22" spans="2:21" s="2" customFormat="1" x14ac:dyDescent="0.25">
      <c r="B22" s="22"/>
      <c r="C22" s="22"/>
      <c r="F22" s="3"/>
      <c r="G22" s="33"/>
      <c r="H22" s="11"/>
      <c r="N22" s="29"/>
      <c r="O22" s="29"/>
      <c r="P22" s="29"/>
      <c r="Q22" s="6"/>
      <c r="S22" s="4"/>
      <c r="U22" s="4"/>
    </row>
    <row r="23" spans="2:21" s="2" customFormat="1" x14ac:dyDescent="0.25">
      <c r="B23" s="22"/>
      <c r="C23" s="22"/>
      <c r="F23" s="3"/>
      <c r="G23" s="33"/>
      <c r="H23" s="11"/>
      <c r="N23" s="29"/>
      <c r="O23" s="29"/>
      <c r="P23" s="29"/>
      <c r="Q23" s="6"/>
      <c r="S23" s="4"/>
      <c r="U23" s="4"/>
    </row>
    <row r="24" spans="2:21" s="2" customFormat="1" x14ac:dyDescent="0.25">
      <c r="B24" s="22"/>
      <c r="C24" s="22"/>
      <c r="F24" s="3"/>
      <c r="G24" s="33"/>
      <c r="H24" s="11"/>
      <c r="N24" s="29"/>
      <c r="O24" s="29"/>
      <c r="P24" s="29"/>
      <c r="Q24" s="6"/>
      <c r="S24" s="4"/>
      <c r="U24" s="4"/>
    </row>
    <row r="25" spans="2:21" s="2" customFormat="1" x14ac:dyDescent="0.25">
      <c r="B25" s="22"/>
      <c r="C25" s="22"/>
      <c r="F25" s="3"/>
      <c r="G25" s="33"/>
      <c r="H25" s="11"/>
      <c r="N25" s="29"/>
      <c r="O25" s="29"/>
      <c r="P25" s="29"/>
      <c r="Q25" s="6"/>
      <c r="S25" s="4"/>
      <c r="U25" s="4"/>
    </row>
    <row r="26" spans="2:21" x14ac:dyDescent="0.25">
      <c r="E26" s="1"/>
    </row>
    <row r="27" spans="2:21" x14ac:dyDescent="0.25">
      <c r="E2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CLIENT">
                <anchor moveWithCells="1">
                  <from>
                    <xdr:col>7</xdr:col>
                    <xdr:colOff>409575</xdr:colOff>
                    <xdr:row>16</xdr:row>
                    <xdr:rowOff>66675</xdr:rowOff>
                  </from>
                  <to>
                    <xdr:col>7</xdr:col>
                    <xdr:colOff>2124075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MODIFIER">
                <anchor moveWithCells="1" sizeWithCells="1">
                  <from>
                    <xdr:col>7</xdr:col>
                    <xdr:colOff>2133600</xdr:colOff>
                    <xdr:row>16</xdr:row>
                    <xdr:rowOff>57150</xdr:rowOff>
                  </from>
                  <to>
                    <xdr:col>9</xdr:col>
                    <xdr:colOff>285750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RECHERCHE_CLIENT">
                <anchor moveWithCells="1" sizeWithCells="1">
                  <from>
                    <xdr:col>9</xdr:col>
                    <xdr:colOff>304800</xdr:colOff>
                    <xdr:row>16</xdr:row>
                    <xdr:rowOff>47625</xdr:rowOff>
                  </from>
                  <to>
                    <xdr:col>11</xdr:col>
                    <xdr:colOff>257175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6"/>
  <sheetViews>
    <sheetView topLeftCell="A127" zoomScale="80" zoomScaleNormal="80" workbookViewId="0">
      <selection activeCell="B157" sqref="B157"/>
    </sheetView>
  </sheetViews>
  <sheetFormatPr baseColWidth="10" defaultRowHeight="15" x14ac:dyDescent="0.25"/>
  <cols>
    <col min="1" max="1" width="8" bestFit="1" customWidth="1"/>
    <col min="2" max="2" width="12.85546875" bestFit="1" customWidth="1"/>
    <col min="3" max="3" width="15.85546875" bestFit="1" customWidth="1"/>
    <col min="4" max="4" width="57.5703125" bestFit="1" customWidth="1"/>
    <col min="5" max="5" width="5.85546875" style="8" bestFit="1" customWidth="1"/>
    <col min="6" max="6" width="21.28515625" style="10" bestFit="1" customWidth="1"/>
    <col min="7" max="7" width="23" style="10" bestFit="1" customWidth="1"/>
    <col min="8" max="8" width="17.85546875" bestFit="1" customWidth="1"/>
    <col min="9" max="9" width="15.42578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s="8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</row>
    <row r="2" spans="1:10" x14ac:dyDescent="0.25">
      <c r="A2" t="s">
        <v>10</v>
      </c>
      <c r="B2" t="s">
        <v>11</v>
      </c>
      <c r="C2" t="s">
        <v>12</v>
      </c>
      <c r="D2" s="63" t="s">
        <v>13</v>
      </c>
      <c r="E2">
        <v>2039</v>
      </c>
      <c r="F2" s="10">
        <v>50000</v>
      </c>
      <c r="G2" s="10">
        <v>100000</v>
      </c>
      <c r="H2" t="s">
        <v>313</v>
      </c>
      <c r="I2" t="s">
        <v>14</v>
      </c>
      <c r="J2" t="s">
        <v>312</v>
      </c>
    </row>
    <row r="3" spans="1:10" x14ac:dyDescent="0.25">
      <c r="A3" t="s">
        <v>15</v>
      </c>
      <c r="B3" t="s">
        <v>16</v>
      </c>
      <c r="C3" t="s">
        <v>17</v>
      </c>
      <c r="D3" s="63" t="s">
        <v>18</v>
      </c>
      <c r="E3">
        <v>1788</v>
      </c>
      <c r="F3" s="10">
        <v>100000</v>
      </c>
      <c r="G3" s="10">
        <v>150000</v>
      </c>
      <c r="H3" t="s">
        <v>314</v>
      </c>
      <c r="I3" t="s">
        <v>19</v>
      </c>
      <c r="J3" t="s">
        <v>311</v>
      </c>
    </row>
    <row r="4" spans="1:10" x14ac:dyDescent="0.25">
      <c r="A4" t="s">
        <v>20</v>
      </c>
      <c r="B4" t="s">
        <v>21</v>
      </c>
      <c r="C4" t="s">
        <v>22</v>
      </c>
      <c r="D4" s="63" t="s">
        <v>23</v>
      </c>
      <c r="E4">
        <v>1775</v>
      </c>
      <c r="F4" s="10">
        <v>150000</v>
      </c>
      <c r="G4" s="10">
        <v>250000</v>
      </c>
    </row>
    <row r="5" spans="1:10" x14ac:dyDescent="0.25">
      <c r="B5" t="s">
        <v>24</v>
      </c>
      <c r="C5" t="s">
        <v>25</v>
      </c>
      <c r="D5" s="63" t="s">
        <v>26</v>
      </c>
      <c r="E5">
        <v>1987</v>
      </c>
      <c r="F5" s="10">
        <v>250000</v>
      </c>
    </row>
    <row r="6" spans="1:10" x14ac:dyDescent="0.25">
      <c r="B6" t="s">
        <v>27</v>
      </c>
      <c r="D6" s="63" t="s">
        <v>28</v>
      </c>
      <c r="E6">
        <v>2038</v>
      </c>
    </row>
    <row r="7" spans="1:10" x14ac:dyDescent="0.25">
      <c r="B7" t="s">
        <v>29</v>
      </c>
      <c r="D7" s="63" t="s">
        <v>30</v>
      </c>
      <c r="E7">
        <v>1275</v>
      </c>
    </row>
    <row r="8" spans="1:10" x14ac:dyDescent="0.25">
      <c r="B8" t="s">
        <v>31</v>
      </c>
      <c r="D8" s="63" t="s">
        <v>32</v>
      </c>
      <c r="E8">
        <v>1530</v>
      </c>
    </row>
    <row r="9" spans="1:10" x14ac:dyDescent="0.25">
      <c r="D9" s="63" t="s">
        <v>33</v>
      </c>
      <c r="E9">
        <v>1995</v>
      </c>
    </row>
    <row r="10" spans="1:10" x14ac:dyDescent="0.25">
      <c r="D10" s="63" t="s">
        <v>34</v>
      </c>
      <c r="E10">
        <v>1715</v>
      </c>
    </row>
    <row r="11" spans="1:10" x14ac:dyDescent="0.25">
      <c r="D11" s="63" t="s">
        <v>35</v>
      </c>
      <c r="E11">
        <v>1667</v>
      </c>
    </row>
    <row r="12" spans="1:10" x14ac:dyDescent="0.25">
      <c r="D12" s="63" t="s">
        <v>36</v>
      </c>
      <c r="E12">
        <v>1655</v>
      </c>
    </row>
    <row r="13" spans="1:10" x14ac:dyDescent="0.25">
      <c r="D13" s="63" t="s">
        <v>37</v>
      </c>
      <c r="E13">
        <v>1773</v>
      </c>
      <c r="F13" s="5"/>
    </row>
    <row r="14" spans="1:10" x14ac:dyDescent="0.25">
      <c r="D14" s="63" t="s">
        <v>38</v>
      </c>
      <c r="E14">
        <v>2043</v>
      </c>
    </row>
    <row r="15" spans="1:10" x14ac:dyDescent="0.25">
      <c r="D15" s="63" t="s">
        <v>39</v>
      </c>
      <c r="E15">
        <v>1771</v>
      </c>
    </row>
    <row r="16" spans="1:10" x14ac:dyDescent="0.25">
      <c r="D16" s="63" t="s">
        <v>40</v>
      </c>
      <c r="E16">
        <v>1219</v>
      </c>
    </row>
    <row r="17" spans="4:5" x14ac:dyDescent="0.25">
      <c r="D17" s="63" t="s">
        <v>41</v>
      </c>
      <c r="E17">
        <v>2014</v>
      </c>
    </row>
    <row r="18" spans="4:5" x14ac:dyDescent="0.25">
      <c r="D18" s="63" t="s">
        <v>42</v>
      </c>
      <c r="E18">
        <v>2072</v>
      </c>
    </row>
    <row r="19" spans="4:5" x14ac:dyDescent="0.25">
      <c r="D19" s="63" t="s">
        <v>43</v>
      </c>
      <c r="E19">
        <v>1738</v>
      </c>
    </row>
    <row r="20" spans="4:5" x14ac:dyDescent="0.25">
      <c r="D20" s="63" t="s">
        <v>44</v>
      </c>
      <c r="E20">
        <v>2024</v>
      </c>
    </row>
    <row r="21" spans="4:5" x14ac:dyDescent="0.25">
      <c r="D21" s="63" t="s">
        <v>45</v>
      </c>
      <c r="E21">
        <v>1930</v>
      </c>
    </row>
    <row r="22" spans="4:5" x14ac:dyDescent="0.25">
      <c r="D22" s="63" t="s">
        <v>46</v>
      </c>
      <c r="E22">
        <v>2058</v>
      </c>
    </row>
    <row r="23" spans="4:5" x14ac:dyDescent="0.25">
      <c r="D23" s="63" t="s">
        <v>47</v>
      </c>
      <c r="E23">
        <v>2018</v>
      </c>
    </row>
    <row r="24" spans="4:5" x14ac:dyDescent="0.25">
      <c r="D24" s="63" t="s">
        <v>48</v>
      </c>
      <c r="E24">
        <v>2074</v>
      </c>
    </row>
    <row r="25" spans="4:5" x14ac:dyDescent="0.25">
      <c r="D25" s="63" t="s">
        <v>49</v>
      </c>
      <c r="E25">
        <v>1706</v>
      </c>
    </row>
    <row r="26" spans="4:5" x14ac:dyDescent="0.25">
      <c r="D26" s="63" t="s">
        <v>50</v>
      </c>
      <c r="E26">
        <v>2012</v>
      </c>
    </row>
    <row r="27" spans="4:5" x14ac:dyDescent="0.25">
      <c r="D27" s="63" t="s">
        <v>51</v>
      </c>
      <c r="E27">
        <v>1902</v>
      </c>
    </row>
    <row r="28" spans="4:5" x14ac:dyDescent="0.25">
      <c r="D28" s="63" t="s">
        <v>52</v>
      </c>
      <c r="E28">
        <v>1748</v>
      </c>
    </row>
    <row r="29" spans="4:5" x14ac:dyDescent="0.25">
      <c r="D29" s="63" t="s">
        <v>53</v>
      </c>
      <c r="E29">
        <v>2037</v>
      </c>
    </row>
    <row r="30" spans="4:5" x14ac:dyDescent="0.25">
      <c r="D30" s="63" t="s">
        <v>54</v>
      </c>
      <c r="E30">
        <v>1991</v>
      </c>
    </row>
    <row r="31" spans="4:5" x14ac:dyDescent="0.25">
      <c r="D31" s="63" t="s">
        <v>55</v>
      </c>
      <c r="E31">
        <v>2046</v>
      </c>
    </row>
    <row r="32" spans="4:5" x14ac:dyDescent="0.25">
      <c r="D32" s="63" t="s">
        <v>56</v>
      </c>
      <c r="E32">
        <v>1966</v>
      </c>
    </row>
    <row r="33" spans="4:5" x14ac:dyDescent="0.25">
      <c r="D33" s="63" t="s">
        <v>57</v>
      </c>
      <c r="E33">
        <v>2073</v>
      </c>
    </row>
    <row r="34" spans="4:5" x14ac:dyDescent="0.25">
      <c r="D34" s="63" t="s">
        <v>58</v>
      </c>
      <c r="E34">
        <v>1959</v>
      </c>
    </row>
    <row r="35" spans="4:5" x14ac:dyDescent="0.25">
      <c r="D35" s="63" t="s">
        <v>59</v>
      </c>
      <c r="E35">
        <v>2028</v>
      </c>
    </row>
    <row r="36" spans="4:5" x14ac:dyDescent="0.25">
      <c r="D36" s="63" t="s">
        <v>60</v>
      </c>
      <c r="E36">
        <v>1670</v>
      </c>
    </row>
    <row r="37" spans="4:5" x14ac:dyDescent="0.25">
      <c r="D37" s="63" t="s">
        <v>61</v>
      </c>
      <c r="E37">
        <v>1743</v>
      </c>
    </row>
    <row r="38" spans="4:5" x14ac:dyDescent="0.25">
      <c r="D38" s="63" t="s">
        <v>62</v>
      </c>
      <c r="E38">
        <v>2034</v>
      </c>
    </row>
    <row r="39" spans="4:5" x14ac:dyDescent="0.25">
      <c r="D39" s="63" t="s">
        <v>63</v>
      </c>
      <c r="E39">
        <v>2002</v>
      </c>
    </row>
    <row r="40" spans="4:5" x14ac:dyDescent="0.25">
      <c r="D40" s="63" t="s">
        <v>64</v>
      </c>
      <c r="E40">
        <v>2029</v>
      </c>
    </row>
    <row r="41" spans="4:5" x14ac:dyDescent="0.25">
      <c r="D41" s="63" t="s">
        <v>65</v>
      </c>
      <c r="E41">
        <v>2047</v>
      </c>
    </row>
    <row r="42" spans="4:5" x14ac:dyDescent="0.25">
      <c r="D42" s="63" t="s">
        <v>66</v>
      </c>
      <c r="E42">
        <v>2035</v>
      </c>
    </row>
    <row r="43" spans="4:5" x14ac:dyDescent="0.25">
      <c r="D43" s="63" t="s">
        <v>67</v>
      </c>
      <c r="E43">
        <v>1723</v>
      </c>
    </row>
    <row r="44" spans="4:5" x14ac:dyDescent="0.25">
      <c r="D44" s="63" t="s">
        <v>68</v>
      </c>
      <c r="E44">
        <v>1501</v>
      </c>
    </row>
    <row r="45" spans="4:5" x14ac:dyDescent="0.25">
      <c r="D45" s="63" t="s">
        <v>69</v>
      </c>
      <c r="E45">
        <v>1757</v>
      </c>
    </row>
    <row r="46" spans="4:5" x14ac:dyDescent="0.25">
      <c r="D46" s="63" t="s">
        <v>70</v>
      </c>
      <c r="E46">
        <v>1597</v>
      </c>
    </row>
    <row r="47" spans="4:5" x14ac:dyDescent="0.25">
      <c r="D47" s="63" t="s">
        <v>71</v>
      </c>
      <c r="E47">
        <v>1769</v>
      </c>
    </row>
    <row r="48" spans="4:5" x14ac:dyDescent="0.25">
      <c r="D48" s="63" t="s">
        <v>72</v>
      </c>
      <c r="E48">
        <v>1584</v>
      </c>
    </row>
    <row r="49" spans="4:5" x14ac:dyDescent="0.25">
      <c r="D49" s="63" t="s">
        <v>73</v>
      </c>
      <c r="E49">
        <v>2021</v>
      </c>
    </row>
    <row r="50" spans="4:5" x14ac:dyDescent="0.25">
      <c r="D50" s="63" t="s">
        <v>74</v>
      </c>
      <c r="E50">
        <v>1998</v>
      </c>
    </row>
    <row r="51" spans="4:5" x14ac:dyDescent="0.25">
      <c r="D51" s="63" t="s">
        <v>75</v>
      </c>
      <c r="E51">
        <v>1950</v>
      </c>
    </row>
    <row r="52" spans="4:5" x14ac:dyDescent="0.25">
      <c r="D52" s="63" t="s">
        <v>76</v>
      </c>
      <c r="E52">
        <v>2045</v>
      </c>
    </row>
    <row r="53" spans="4:5" x14ac:dyDescent="0.25">
      <c r="D53" s="63" t="s">
        <v>77</v>
      </c>
      <c r="E53">
        <v>1751</v>
      </c>
    </row>
    <row r="54" spans="4:5" x14ac:dyDescent="0.25">
      <c r="D54" s="63" t="s">
        <v>78</v>
      </c>
      <c r="E54">
        <v>1956</v>
      </c>
    </row>
    <row r="55" spans="4:5" x14ac:dyDescent="0.25">
      <c r="D55" s="63" t="s">
        <v>79</v>
      </c>
      <c r="E55">
        <v>1759</v>
      </c>
    </row>
    <row r="56" spans="4:5" x14ac:dyDescent="0.25">
      <c r="D56" s="63" t="s">
        <v>80</v>
      </c>
      <c r="E56">
        <v>1664</v>
      </c>
    </row>
    <row r="57" spans="4:5" x14ac:dyDescent="0.25">
      <c r="D57" s="63" t="s">
        <v>81</v>
      </c>
      <c r="E57">
        <v>2006</v>
      </c>
    </row>
    <row r="58" spans="4:5" x14ac:dyDescent="0.25">
      <c r="D58" s="63" t="s">
        <v>82</v>
      </c>
      <c r="E58">
        <v>1988</v>
      </c>
    </row>
    <row r="59" spans="4:5" x14ac:dyDescent="0.25">
      <c r="D59" s="63" t="s">
        <v>83</v>
      </c>
      <c r="E59">
        <v>1955</v>
      </c>
    </row>
    <row r="60" spans="4:5" x14ac:dyDescent="0.25">
      <c r="D60" s="63" t="s">
        <v>84</v>
      </c>
      <c r="E60">
        <v>1914</v>
      </c>
    </row>
    <row r="61" spans="4:5" x14ac:dyDescent="0.25">
      <c r="D61" s="63" t="s">
        <v>85</v>
      </c>
      <c r="E61">
        <v>1646</v>
      </c>
    </row>
    <row r="62" spans="4:5" x14ac:dyDescent="0.25">
      <c r="D62" s="63" t="s">
        <v>86</v>
      </c>
      <c r="E62">
        <v>1648</v>
      </c>
    </row>
    <row r="63" spans="4:5" x14ac:dyDescent="0.25">
      <c r="D63" s="63" t="s">
        <v>87</v>
      </c>
      <c r="E63">
        <v>1742</v>
      </c>
    </row>
    <row r="64" spans="4:5" x14ac:dyDescent="0.25">
      <c r="D64" s="63" t="s">
        <v>88</v>
      </c>
      <c r="E64">
        <v>1581</v>
      </c>
    </row>
    <row r="65" spans="4:5" x14ac:dyDescent="0.25">
      <c r="D65" s="63" t="s">
        <v>89</v>
      </c>
      <c r="E65">
        <v>1665</v>
      </c>
    </row>
    <row r="66" spans="4:5" x14ac:dyDescent="0.25">
      <c r="D66" s="63" t="s">
        <v>90</v>
      </c>
      <c r="E66">
        <v>1953</v>
      </c>
    </row>
    <row r="67" spans="4:5" x14ac:dyDescent="0.25">
      <c r="D67" s="63" t="s">
        <v>91</v>
      </c>
      <c r="E67">
        <v>1986</v>
      </c>
    </row>
    <row r="68" spans="4:5" x14ac:dyDescent="0.25">
      <c r="D68" s="63" t="s">
        <v>92</v>
      </c>
      <c r="E68">
        <v>1779</v>
      </c>
    </row>
    <row r="69" spans="4:5" x14ac:dyDescent="0.25">
      <c r="D69" s="63" t="s">
        <v>93</v>
      </c>
      <c r="E69">
        <v>2057</v>
      </c>
    </row>
    <row r="70" spans="4:5" x14ac:dyDescent="0.25">
      <c r="D70" s="63" t="s">
        <v>94</v>
      </c>
      <c r="E70">
        <v>2069</v>
      </c>
    </row>
    <row r="71" spans="4:5" x14ac:dyDescent="0.25">
      <c r="D71" s="63" t="s">
        <v>95</v>
      </c>
      <c r="E71">
        <v>1786</v>
      </c>
    </row>
    <row r="72" spans="4:5" x14ac:dyDescent="0.25">
      <c r="D72" s="63" t="s">
        <v>96</v>
      </c>
      <c r="E72">
        <v>1772</v>
      </c>
    </row>
    <row r="73" spans="4:5" x14ac:dyDescent="0.25">
      <c r="D73" s="63" t="s">
        <v>97</v>
      </c>
      <c r="E73">
        <v>1230</v>
      </c>
    </row>
    <row r="74" spans="4:5" x14ac:dyDescent="0.25">
      <c r="D74" s="63" t="s">
        <v>98</v>
      </c>
      <c r="E74">
        <v>1724</v>
      </c>
    </row>
    <row r="75" spans="4:5" x14ac:dyDescent="0.25">
      <c r="D75" s="63" t="s">
        <v>99</v>
      </c>
      <c r="E75">
        <v>1663</v>
      </c>
    </row>
    <row r="76" spans="4:5" x14ac:dyDescent="0.25">
      <c r="D76" s="63" t="s">
        <v>100</v>
      </c>
      <c r="E76">
        <v>1668</v>
      </c>
    </row>
    <row r="77" spans="4:5" x14ac:dyDescent="0.25">
      <c r="D77" s="63" t="s">
        <v>101</v>
      </c>
      <c r="E77">
        <v>1952</v>
      </c>
    </row>
    <row r="78" spans="4:5" x14ac:dyDescent="0.25">
      <c r="D78" s="63" t="s">
        <v>102</v>
      </c>
      <c r="E78">
        <v>1913</v>
      </c>
    </row>
    <row r="79" spans="4:5" x14ac:dyDescent="0.25">
      <c r="D79" s="63" t="s">
        <v>103</v>
      </c>
      <c r="E79">
        <v>2040</v>
      </c>
    </row>
    <row r="80" spans="4:5" x14ac:dyDescent="0.25">
      <c r="D80" s="63" t="s">
        <v>104</v>
      </c>
      <c r="E80">
        <v>1989</v>
      </c>
    </row>
    <row r="81" spans="4:5" x14ac:dyDescent="0.25">
      <c r="D81" s="63" t="s">
        <v>105</v>
      </c>
      <c r="E81">
        <v>1903</v>
      </c>
    </row>
    <row r="82" spans="4:5" x14ac:dyDescent="0.25">
      <c r="D82" s="63" t="s">
        <v>106</v>
      </c>
      <c r="E82">
        <v>1654</v>
      </c>
    </row>
    <row r="83" spans="4:5" x14ac:dyDescent="0.25">
      <c r="D83" s="63" t="s">
        <v>107</v>
      </c>
      <c r="E83">
        <v>2026</v>
      </c>
    </row>
    <row r="84" spans="4:5" x14ac:dyDescent="0.25">
      <c r="D84" s="63" t="s">
        <v>108</v>
      </c>
      <c r="E84">
        <v>1923</v>
      </c>
    </row>
    <row r="85" spans="4:5" x14ac:dyDescent="0.25">
      <c r="D85" s="63" t="s">
        <v>109</v>
      </c>
      <c r="E85">
        <v>1228</v>
      </c>
    </row>
    <row r="86" spans="4:5" x14ac:dyDescent="0.25">
      <c r="D86" s="63" t="s">
        <v>110</v>
      </c>
      <c r="E86">
        <v>2017</v>
      </c>
    </row>
    <row r="87" spans="4:5" x14ac:dyDescent="0.25">
      <c r="D87" s="63" t="s">
        <v>111</v>
      </c>
      <c r="E87">
        <v>1582</v>
      </c>
    </row>
    <row r="88" spans="4:5" x14ac:dyDescent="0.25">
      <c r="D88" s="63" t="s">
        <v>112</v>
      </c>
      <c r="E88">
        <v>1257</v>
      </c>
    </row>
    <row r="89" spans="4:5" x14ac:dyDescent="0.25">
      <c r="D89" s="63" t="s">
        <v>113</v>
      </c>
      <c r="E89">
        <v>1287</v>
      </c>
    </row>
    <row r="90" spans="4:5" x14ac:dyDescent="0.25">
      <c r="D90" s="63" t="s">
        <v>114</v>
      </c>
      <c r="E90">
        <v>1721</v>
      </c>
    </row>
    <row r="91" spans="4:5" x14ac:dyDescent="0.25">
      <c r="D91" s="63" t="s">
        <v>115</v>
      </c>
      <c r="E91">
        <v>1752</v>
      </c>
    </row>
    <row r="92" spans="4:5" x14ac:dyDescent="0.25">
      <c r="D92" s="63" t="s">
        <v>116</v>
      </c>
      <c r="E92">
        <v>1652</v>
      </c>
    </row>
    <row r="93" spans="4:5" x14ac:dyDescent="0.25">
      <c r="D93" s="63" t="s">
        <v>117</v>
      </c>
      <c r="E93">
        <v>2003</v>
      </c>
    </row>
    <row r="94" spans="4:5" x14ac:dyDescent="0.25">
      <c r="D94" s="63" t="s">
        <v>119</v>
      </c>
      <c r="E94">
        <v>2023</v>
      </c>
    </row>
    <row r="95" spans="4:5" x14ac:dyDescent="0.25">
      <c r="D95" s="63" t="s">
        <v>120</v>
      </c>
      <c r="E95">
        <v>1799</v>
      </c>
    </row>
    <row r="96" spans="4:5" x14ac:dyDescent="0.25">
      <c r="D96" s="63" t="s">
        <v>121</v>
      </c>
      <c r="E96">
        <v>1999</v>
      </c>
    </row>
    <row r="97" spans="4:5" x14ac:dyDescent="0.25">
      <c r="D97" s="63" t="s">
        <v>122</v>
      </c>
      <c r="E97">
        <v>1960</v>
      </c>
    </row>
    <row r="98" spans="4:5" x14ac:dyDescent="0.25">
      <c r="D98" s="63" t="s">
        <v>123</v>
      </c>
      <c r="E98">
        <v>1753</v>
      </c>
    </row>
    <row r="99" spans="4:5" x14ac:dyDescent="0.25">
      <c r="D99" s="63" t="s">
        <v>124</v>
      </c>
      <c r="E99">
        <v>1713</v>
      </c>
    </row>
    <row r="100" spans="4:5" x14ac:dyDescent="0.25">
      <c r="D100" s="63" t="s">
        <v>125</v>
      </c>
      <c r="E100">
        <v>1792</v>
      </c>
    </row>
    <row r="101" spans="4:5" x14ac:dyDescent="0.25">
      <c r="D101" s="63" t="s">
        <v>126</v>
      </c>
      <c r="E101">
        <v>1270</v>
      </c>
    </row>
    <row r="102" spans="4:5" x14ac:dyDescent="0.25">
      <c r="D102" s="63" t="s">
        <v>127</v>
      </c>
      <c r="E102">
        <v>1265</v>
      </c>
    </row>
    <row r="103" spans="4:5" x14ac:dyDescent="0.25">
      <c r="D103" s="63" t="s">
        <v>128</v>
      </c>
      <c r="E103">
        <v>1990</v>
      </c>
    </row>
    <row r="104" spans="4:5" x14ac:dyDescent="0.25">
      <c r="D104" s="63" t="s">
        <v>129</v>
      </c>
      <c r="E104">
        <v>1926</v>
      </c>
    </row>
    <row r="105" spans="4:5" x14ac:dyDescent="0.25">
      <c r="D105" s="63" t="s">
        <v>130</v>
      </c>
      <c r="E105">
        <v>2011</v>
      </c>
    </row>
    <row r="106" spans="4:5" x14ac:dyDescent="0.25">
      <c r="D106" s="63" t="s">
        <v>131</v>
      </c>
      <c r="E106">
        <v>2080</v>
      </c>
    </row>
    <row r="107" spans="4:5" x14ac:dyDescent="0.25">
      <c r="D107" s="63" t="s">
        <v>132</v>
      </c>
      <c r="E107">
        <v>1939</v>
      </c>
    </row>
    <row r="108" spans="4:5" x14ac:dyDescent="0.25">
      <c r="D108" s="63" t="s">
        <v>133</v>
      </c>
      <c r="E108">
        <v>1785</v>
      </c>
    </row>
    <row r="109" spans="4:5" x14ac:dyDescent="0.25">
      <c r="D109" s="63" t="s">
        <v>134</v>
      </c>
      <c r="E109">
        <v>2030</v>
      </c>
    </row>
    <row r="110" spans="4:5" x14ac:dyDescent="0.25">
      <c r="D110" s="63" t="s">
        <v>135</v>
      </c>
      <c r="E110">
        <v>2033</v>
      </c>
    </row>
    <row r="111" spans="4:5" x14ac:dyDescent="0.25">
      <c r="D111" s="63" t="s">
        <v>136</v>
      </c>
      <c r="E111">
        <v>1761</v>
      </c>
    </row>
    <row r="112" spans="4:5" x14ac:dyDescent="0.25">
      <c r="D112" s="63" t="s">
        <v>137</v>
      </c>
      <c r="E112">
        <v>1780</v>
      </c>
    </row>
    <row r="113" spans="4:5" x14ac:dyDescent="0.25">
      <c r="D113" s="63" t="s">
        <v>138</v>
      </c>
      <c r="E113">
        <v>1791</v>
      </c>
    </row>
    <row r="114" spans="4:5" x14ac:dyDescent="0.25">
      <c r="D114" s="63" t="s">
        <v>139</v>
      </c>
      <c r="E114">
        <v>1214</v>
      </c>
    </row>
    <row r="115" spans="4:5" x14ac:dyDescent="0.25">
      <c r="D115" s="63" t="s">
        <v>140</v>
      </c>
      <c r="E115">
        <v>1744</v>
      </c>
    </row>
    <row r="116" spans="4:5" x14ac:dyDescent="0.25">
      <c r="D116" s="63" t="s">
        <v>141</v>
      </c>
      <c r="E116">
        <v>2071</v>
      </c>
    </row>
    <row r="117" spans="4:5" x14ac:dyDescent="0.25">
      <c r="D117" s="63" t="s">
        <v>142</v>
      </c>
      <c r="E117">
        <v>1909</v>
      </c>
    </row>
    <row r="118" spans="4:5" x14ac:dyDescent="0.25">
      <c r="D118" s="63" t="s">
        <v>143</v>
      </c>
      <c r="E118">
        <v>1783</v>
      </c>
    </row>
    <row r="119" spans="4:5" x14ac:dyDescent="0.25">
      <c r="D119" s="63" t="s">
        <v>144</v>
      </c>
      <c r="E119">
        <v>1593</v>
      </c>
    </row>
    <row r="120" spans="4:5" x14ac:dyDescent="0.25">
      <c r="D120" s="63" t="s">
        <v>145</v>
      </c>
      <c r="E120">
        <v>1784</v>
      </c>
    </row>
    <row r="121" spans="4:5" x14ac:dyDescent="0.25">
      <c r="D121" s="63" t="s">
        <v>146</v>
      </c>
      <c r="E121">
        <v>2044</v>
      </c>
    </row>
    <row r="122" spans="4:5" x14ac:dyDescent="0.25">
      <c r="D122" s="63" t="s">
        <v>147</v>
      </c>
      <c r="E122">
        <v>1586</v>
      </c>
    </row>
    <row r="123" spans="4:5" x14ac:dyDescent="0.25">
      <c r="D123" s="63" t="s">
        <v>148</v>
      </c>
      <c r="E123">
        <v>1943</v>
      </c>
    </row>
    <row r="124" spans="4:5" x14ac:dyDescent="0.25">
      <c r="D124" s="63" t="s">
        <v>149</v>
      </c>
      <c r="E124">
        <v>1640</v>
      </c>
    </row>
    <row r="125" spans="4:5" x14ac:dyDescent="0.25">
      <c r="D125" s="63" t="s">
        <v>150</v>
      </c>
      <c r="E125">
        <v>1964</v>
      </c>
    </row>
    <row r="126" spans="4:5" x14ac:dyDescent="0.25">
      <c r="D126" s="63" t="s">
        <v>151</v>
      </c>
      <c r="E126">
        <v>2015</v>
      </c>
    </row>
    <row r="127" spans="4:5" x14ac:dyDescent="0.25">
      <c r="D127" s="63" t="s">
        <v>152</v>
      </c>
      <c r="E127">
        <v>2031</v>
      </c>
    </row>
    <row r="128" spans="4:5" x14ac:dyDescent="0.25">
      <c r="D128" s="63" t="s">
        <v>153</v>
      </c>
      <c r="E128">
        <v>1971</v>
      </c>
    </row>
    <row r="129" spans="4:5" x14ac:dyDescent="0.25">
      <c r="D129" s="63" t="s">
        <v>154</v>
      </c>
      <c r="E129">
        <v>1945</v>
      </c>
    </row>
    <row r="130" spans="4:5" x14ac:dyDescent="0.25">
      <c r="D130" s="63" t="s">
        <v>155</v>
      </c>
      <c r="E130">
        <v>2027</v>
      </c>
    </row>
    <row r="131" spans="4:5" x14ac:dyDescent="0.25">
      <c r="D131" s="63" t="s">
        <v>156</v>
      </c>
      <c r="E131">
        <v>1658</v>
      </c>
    </row>
    <row r="132" spans="4:5" x14ac:dyDescent="0.25">
      <c r="D132" s="63" t="s">
        <v>157</v>
      </c>
      <c r="E132">
        <v>2041</v>
      </c>
    </row>
    <row r="133" spans="4:5" x14ac:dyDescent="0.25">
      <c r="D133" s="63" t="s">
        <v>158</v>
      </c>
      <c r="E133">
        <v>1910</v>
      </c>
    </row>
    <row r="134" spans="4:5" x14ac:dyDescent="0.25">
      <c r="D134" s="63" t="s">
        <v>159</v>
      </c>
      <c r="E134">
        <v>1722</v>
      </c>
    </row>
    <row r="135" spans="4:5" x14ac:dyDescent="0.25">
      <c r="D135" s="63" t="s">
        <v>160</v>
      </c>
      <c r="E135">
        <v>0</v>
      </c>
    </row>
    <row r="136" spans="4:5" x14ac:dyDescent="0.25">
      <c r="D136" s="63" t="s">
        <v>161</v>
      </c>
      <c r="E136">
        <v>1755</v>
      </c>
    </row>
    <row r="137" spans="4:5" x14ac:dyDescent="0.25">
      <c r="D137" s="63" t="s">
        <v>162</v>
      </c>
      <c r="E137">
        <v>1972</v>
      </c>
    </row>
    <row r="138" spans="4:5" x14ac:dyDescent="0.25">
      <c r="D138" s="63" t="s">
        <v>163</v>
      </c>
      <c r="E138">
        <v>2005</v>
      </c>
    </row>
    <row r="139" spans="4:5" x14ac:dyDescent="0.25">
      <c r="D139" s="63" t="s">
        <v>164</v>
      </c>
      <c r="E139">
        <v>1790</v>
      </c>
    </row>
    <row r="140" spans="4:5" x14ac:dyDescent="0.25">
      <c r="D140" s="63" t="s">
        <v>165</v>
      </c>
      <c r="E140">
        <v>2048</v>
      </c>
    </row>
    <row r="141" spans="4:5" x14ac:dyDescent="0.25">
      <c r="D141" s="63" t="s">
        <v>166</v>
      </c>
      <c r="E141">
        <v>1997</v>
      </c>
    </row>
    <row r="142" spans="4:5" x14ac:dyDescent="0.25">
      <c r="D142" s="63" t="s">
        <v>167</v>
      </c>
      <c r="E142">
        <v>1074</v>
      </c>
    </row>
    <row r="143" spans="4:5" x14ac:dyDescent="0.25">
      <c r="D143" s="63" t="s">
        <v>168</v>
      </c>
      <c r="E143">
        <v>1705</v>
      </c>
    </row>
    <row r="144" spans="4:5" x14ac:dyDescent="0.25">
      <c r="D144" s="63" t="s">
        <v>169</v>
      </c>
      <c r="E144">
        <v>1787</v>
      </c>
    </row>
    <row r="145" spans="4:5" x14ac:dyDescent="0.25">
      <c r="D145" s="63" t="s">
        <v>118</v>
      </c>
      <c r="E145">
        <v>1057</v>
      </c>
    </row>
    <row r="146" spans="4:5" x14ac:dyDescent="0.25">
      <c r="D146" s="63" t="s">
        <v>170</v>
      </c>
      <c r="E146">
        <v>1564</v>
      </c>
    </row>
    <row r="147" spans="4:5" x14ac:dyDescent="0.25">
      <c r="D147" s="63" t="s">
        <v>171</v>
      </c>
      <c r="E147">
        <v>1758</v>
      </c>
    </row>
    <row r="148" spans="4:5" x14ac:dyDescent="0.25">
      <c r="D148" s="63" t="s">
        <v>172</v>
      </c>
      <c r="E148">
        <v>1572</v>
      </c>
    </row>
    <row r="149" spans="4:5" x14ac:dyDescent="0.25">
      <c r="D149" s="63" t="s">
        <v>173</v>
      </c>
      <c r="E149">
        <v>1647</v>
      </c>
    </row>
    <row r="150" spans="4:5" x14ac:dyDescent="0.25">
      <c r="D150" s="63" t="s">
        <v>174</v>
      </c>
      <c r="E150">
        <v>2022</v>
      </c>
    </row>
    <row r="151" spans="4:5" x14ac:dyDescent="0.25">
      <c r="D151" s="63" t="s">
        <v>175</v>
      </c>
      <c r="E151">
        <v>2036</v>
      </c>
    </row>
    <row r="152" spans="4:5" x14ac:dyDescent="0.25">
      <c r="D152" s="63" t="s">
        <v>176</v>
      </c>
      <c r="E152">
        <v>2013</v>
      </c>
    </row>
    <row r="153" spans="4:5" x14ac:dyDescent="0.25">
      <c r="D153" s="63" t="s">
        <v>177</v>
      </c>
      <c r="E153">
        <v>1749</v>
      </c>
    </row>
    <row r="154" spans="4:5" x14ac:dyDescent="0.25">
      <c r="D154" s="63" t="s">
        <v>178</v>
      </c>
      <c r="E154">
        <v>1545</v>
      </c>
    </row>
    <row r="155" spans="4:5" x14ac:dyDescent="0.25">
      <c r="D155" s="63" t="s">
        <v>179</v>
      </c>
      <c r="E155">
        <v>1643</v>
      </c>
    </row>
    <row r="156" spans="4:5" x14ac:dyDescent="0.25">
      <c r="D156" s="63" t="s">
        <v>180</v>
      </c>
      <c r="E156">
        <v>1596</v>
      </c>
    </row>
    <row r="157" spans="4:5" x14ac:dyDescent="0.25">
      <c r="D157" s="63" t="s">
        <v>181</v>
      </c>
      <c r="E157">
        <v>1450</v>
      </c>
    </row>
    <row r="158" spans="4:5" x14ac:dyDescent="0.25">
      <c r="D158" s="63" t="s">
        <v>182</v>
      </c>
      <c r="E158">
        <v>1729</v>
      </c>
    </row>
    <row r="159" spans="4:5" x14ac:dyDescent="0.25">
      <c r="D159" s="63" t="s">
        <v>183</v>
      </c>
      <c r="E159">
        <v>1417</v>
      </c>
    </row>
    <row r="160" spans="4:5" x14ac:dyDescent="0.25">
      <c r="D160" s="63" t="s">
        <v>184</v>
      </c>
      <c r="E160">
        <v>1760</v>
      </c>
    </row>
    <row r="161" spans="4:5" x14ac:dyDescent="0.25">
      <c r="D161" s="63" t="s">
        <v>185</v>
      </c>
      <c r="E161">
        <v>2042</v>
      </c>
    </row>
    <row r="162" spans="4:5" x14ac:dyDescent="0.25">
      <c r="D162" t="s">
        <v>186</v>
      </c>
      <c r="E162">
        <v>2025</v>
      </c>
    </row>
    <row r="163" spans="4:5" x14ac:dyDescent="0.25">
      <c r="D163" s="64" t="s">
        <v>331</v>
      </c>
    </row>
    <row r="164" spans="4:5" x14ac:dyDescent="0.25">
      <c r="D164" s="64" t="s">
        <v>332</v>
      </c>
    </row>
    <row r="165" spans="4:5" x14ac:dyDescent="0.25">
      <c r="D165" s="64" t="s">
        <v>333</v>
      </c>
    </row>
    <row r="166" spans="4:5" x14ac:dyDescent="0.25">
      <c r="D166" s="64" t="s">
        <v>334</v>
      </c>
    </row>
  </sheetData>
  <sortState ref="D2:E163">
    <sortCondition ref="D2:D16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0"/>
  <sheetViews>
    <sheetView zoomScale="80" zoomScaleNormal="80" workbookViewId="0">
      <selection activeCell="F3" sqref="A3:XFD3"/>
    </sheetView>
  </sheetViews>
  <sheetFormatPr baseColWidth="10" defaultRowHeight="15" x14ac:dyDescent="0.25"/>
  <cols>
    <col min="1" max="1" width="11.7109375" style="37" bestFit="1" customWidth="1"/>
    <col min="2" max="2" width="9.85546875" style="37" bestFit="1" customWidth="1"/>
    <col min="3" max="3" width="11" style="37" bestFit="1" customWidth="1"/>
    <col min="4" max="4" width="20.7109375" style="37" bestFit="1" customWidth="1"/>
    <col min="5" max="5" width="17.42578125" style="37" bestFit="1" customWidth="1"/>
    <col min="6" max="6" width="44" style="37" customWidth="1"/>
    <col min="7" max="7" width="13" style="37" bestFit="1" customWidth="1"/>
    <col min="8" max="8" width="27.140625" style="37" bestFit="1" customWidth="1"/>
    <col min="9" max="9" width="10" style="37" bestFit="1" customWidth="1"/>
    <col min="10" max="10" width="15.85546875" style="37" bestFit="1" customWidth="1"/>
    <col min="11" max="11" width="17.140625" style="37" bestFit="1" customWidth="1"/>
    <col min="12" max="12" width="19.28515625" style="37" bestFit="1" customWidth="1"/>
    <col min="13" max="13" width="18.42578125" style="50" bestFit="1" customWidth="1"/>
    <col min="14" max="14" width="20" style="37" bestFit="1" customWidth="1"/>
    <col min="15" max="15" width="21.5703125" style="37" bestFit="1" customWidth="1"/>
    <col min="16" max="16" width="20" style="53" bestFit="1" customWidth="1"/>
    <col min="17" max="17" width="11.5703125" style="37" bestFit="1" customWidth="1"/>
    <col min="18" max="18" width="18.42578125" style="53" bestFit="1" customWidth="1"/>
    <col min="19" max="19" width="21.7109375" style="54" bestFit="1" customWidth="1"/>
    <col min="20" max="16384" width="11.42578125" style="37"/>
  </cols>
  <sheetData>
    <row r="1" spans="1:24" s="38" customFormat="1" x14ac:dyDescent="0.25">
      <c r="A1" s="38" t="s">
        <v>210</v>
      </c>
      <c r="B1" s="38" t="s">
        <v>211</v>
      </c>
      <c r="C1" s="38" t="s">
        <v>0</v>
      </c>
      <c r="D1" s="38" t="s">
        <v>209</v>
      </c>
      <c r="E1" s="38" t="s">
        <v>212</v>
      </c>
      <c r="F1" s="38" t="s">
        <v>213</v>
      </c>
      <c r="G1" s="38" t="s">
        <v>1</v>
      </c>
      <c r="H1" s="38" t="s">
        <v>214</v>
      </c>
      <c r="I1" s="38" t="s">
        <v>2</v>
      </c>
      <c r="J1" s="39" t="s">
        <v>215</v>
      </c>
      <c r="K1" s="39" t="s">
        <v>305</v>
      </c>
      <c r="L1" s="38" t="s">
        <v>9</v>
      </c>
      <c r="M1" s="49" t="s">
        <v>217</v>
      </c>
      <c r="N1" s="38" t="s">
        <v>7</v>
      </c>
      <c r="O1" s="38" t="s">
        <v>8</v>
      </c>
      <c r="P1" s="51" t="s">
        <v>218</v>
      </c>
      <c r="Q1" s="38" t="s">
        <v>219</v>
      </c>
      <c r="R1" s="51" t="s">
        <v>216</v>
      </c>
      <c r="S1" s="51" t="s">
        <v>220</v>
      </c>
    </row>
    <row r="2" spans="1:24" s="21" customFormat="1" x14ac:dyDescent="0.25">
      <c r="A2" s="21" t="s">
        <v>272</v>
      </c>
      <c r="B2" s="21" t="s">
        <v>267</v>
      </c>
      <c r="C2" s="21" t="s">
        <v>10</v>
      </c>
      <c r="D2" s="21" t="s">
        <v>268</v>
      </c>
      <c r="E2" s="21" t="s">
        <v>269</v>
      </c>
      <c r="F2" s="21" t="s">
        <v>270</v>
      </c>
      <c r="G2" s="21" t="s">
        <v>16</v>
      </c>
      <c r="H2" s="21" t="s">
        <v>271</v>
      </c>
      <c r="I2" s="21" t="s">
        <v>12</v>
      </c>
      <c r="J2" s="48">
        <v>1074</v>
      </c>
      <c r="K2" s="48">
        <v>500017</v>
      </c>
      <c r="L2" s="21" t="s">
        <v>311</v>
      </c>
      <c r="M2" s="24">
        <v>120000</v>
      </c>
      <c r="N2" s="21" t="s">
        <v>313</v>
      </c>
      <c r="O2" s="21" t="s">
        <v>14</v>
      </c>
      <c r="P2" s="52">
        <v>43554</v>
      </c>
      <c r="Q2" s="21" t="s">
        <v>328</v>
      </c>
      <c r="R2" s="52">
        <v>43594</v>
      </c>
      <c r="S2" s="52"/>
    </row>
    <row r="3" spans="1:24" s="21" customFormat="1" x14ac:dyDescent="0.25">
      <c r="A3" s="21" t="s">
        <v>256</v>
      </c>
      <c r="B3" s="21" t="s">
        <v>239</v>
      </c>
      <c r="C3" s="21" t="s">
        <v>15</v>
      </c>
      <c r="D3" s="21" t="s">
        <v>240</v>
      </c>
      <c r="E3" s="21" t="s">
        <v>241</v>
      </c>
      <c r="F3" s="21" t="s">
        <v>242</v>
      </c>
      <c r="G3" s="21" t="s">
        <v>11</v>
      </c>
      <c r="H3" s="21" t="s">
        <v>238</v>
      </c>
      <c r="I3" s="21" t="s">
        <v>12</v>
      </c>
      <c r="J3" s="48">
        <v>1074</v>
      </c>
      <c r="K3" s="48">
        <v>500016</v>
      </c>
      <c r="L3" s="21" t="s">
        <v>312</v>
      </c>
      <c r="M3" s="24">
        <v>45000</v>
      </c>
      <c r="N3" s="21" t="s">
        <v>313</v>
      </c>
      <c r="O3" s="21" t="s">
        <v>14</v>
      </c>
      <c r="P3" s="52">
        <v>43567</v>
      </c>
      <c r="Q3" s="21" t="s">
        <v>327</v>
      </c>
      <c r="R3" s="52">
        <v>43594</v>
      </c>
      <c r="S3" s="52">
        <v>43595</v>
      </c>
    </row>
    <row r="4" spans="1:24" s="21" customFormat="1" x14ac:dyDescent="0.25">
      <c r="A4" s="21" t="s">
        <v>264</v>
      </c>
      <c r="B4" s="21" t="s">
        <v>259</v>
      </c>
      <c r="C4" s="21" t="s">
        <v>10</v>
      </c>
      <c r="D4" s="21" t="s">
        <v>260</v>
      </c>
      <c r="E4" s="21" t="s">
        <v>261</v>
      </c>
      <c r="F4" s="21" t="s">
        <v>262</v>
      </c>
      <c r="G4" s="21" t="s">
        <v>11</v>
      </c>
      <c r="H4" s="21" t="s">
        <v>263</v>
      </c>
      <c r="I4" s="21" t="s">
        <v>12</v>
      </c>
      <c r="J4" s="48">
        <v>1074</v>
      </c>
      <c r="K4" s="48">
        <v>500015</v>
      </c>
      <c r="L4" s="21" t="s">
        <v>311</v>
      </c>
      <c r="M4" s="24">
        <v>35000</v>
      </c>
      <c r="N4" s="21" t="s">
        <v>313</v>
      </c>
      <c r="O4" s="21" t="s">
        <v>14</v>
      </c>
      <c r="P4" s="52">
        <v>43591</v>
      </c>
      <c r="Q4" s="21" t="s">
        <v>315</v>
      </c>
      <c r="R4" s="52">
        <v>43591</v>
      </c>
      <c r="S4" s="52"/>
      <c r="X4" s="21" t="s">
        <v>329</v>
      </c>
    </row>
    <row r="5" spans="1:24" s="21" customFormat="1" x14ac:dyDescent="0.25">
      <c r="A5" s="21" t="s">
        <v>264</v>
      </c>
      <c r="B5" s="21" t="s">
        <v>259</v>
      </c>
      <c r="C5" s="21" t="s">
        <v>10</v>
      </c>
      <c r="D5" s="21" t="s">
        <v>260</v>
      </c>
      <c r="E5" s="21" t="s">
        <v>261</v>
      </c>
      <c r="F5" s="21" t="s">
        <v>262</v>
      </c>
      <c r="G5" s="21" t="s">
        <v>11</v>
      </c>
      <c r="H5" s="21" t="s">
        <v>263</v>
      </c>
      <c r="I5" s="21" t="s">
        <v>12</v>
      </c>
      <c r="J5" s="48">
        <v>1074</v>
      </c>
      <c r="K5" s="48">
        <v>500014</v>
      </c>
      <c r="L5" s="21" t="s">
        <v>311</v>
      </c>
      <c r="M5" s="24">
        <v>23900</v>
      </c>
      <c r="N5" s="21" t="s">
        <v>313</v>
      </c>
      <c r="O5" s="21" t="s">
        <v>14</v>
      </c>
      <c r="P5" s="52">
        <v>43567</v>
      </c>
      <c r="Q5" s="21" t="s">
        <v>310</v>
      </c>
      <c r="R5" s="52">
        <v>43587</v>
      </c>
      <c r="S5" s="52"/>
    </row>
    <row r="6" spans="1:24" s="21" customFormat="1" x14ac:dyDescent="0.25">
      <c r="A6" s="21" t="s">
        <v>264</v>
      </c>
      <c r="B6" s="21" t="s">
        <v>259</v>
      </c>
      <c r="C6" s="21" t="s">
        <v>10</v>
      </c>
      <c r="D6" s="21" t="s">
        <v>260</v>
      </c>
      <c r="E6" s="21" t="s">
        <v>261</v>
      </c>
      <c r="F6" s="21" t="s">
        <v>262</v>
      </c>
      <c r="G6" s="21" t="s">
        <v>11</v>
      </c>
      <c r="H6" s="21" t="s">
        <v>263</v>
      </c>
      <c r="I6" s="21" t="s">
        <v>12</v>
      </c>
      <c r="J6" s="48">
        <v>1074</v>
      </c>
      <c r="K6" s="48">
        <v>500013</v>
      </c>
      <c r="L6" s="21" t="s">
        <v>311</v>
      </c>
      <c r="M6" s="24">
        <v>300000</v>
      </c>
      <c r="N6" s="21" t="s">
        <v>313</v>
      </c>
      <c r="O6" s="21" t="s">
        <v>19</v>
      </c>
      <c r="P6" s="52">
        <v>43559</v>
      </c>
      <c r="Q6" s="21" t="s">
        <v>309</v>
      </c>
      <c r="R6" s="52">
        <v>43586</v>
      </c>
      <c r="S6" s="52"/>
      <c r="X6" s="21" t="s">
        <v>329</v>
      </c>
    </row>
    <row r="7" spans="1:24" s="21" customFormat="1" x14ac:dyDescent="0.25">
      <c r="A7" s="21" t="s">
        <v>257</v>
      </c>
      <c r="B7" s="21" t="s">
        <v>243</v>
      </c>
      <c r="C7" s="21" t="s">
        <v>10</v>
      </c>
      <c r="D7" s="21" t="s">
        <v>244</v>
      </c>
      <c r="E7" s="21" t="s">
        <v>245</v>
      </c>
      <c r="F7" s="21" t="s">
        <v>246</v>
      </c>
      <c r="G7" s="21" t="s">
        <v>11</v>
      </c>
      <c r="H7" s="21" t="s">
        <v>247</v>
      </c>
      <c r="I7" s="21" t="s">
        <v>12</v>
      </c>
      <c r="J7" s="48">
        <v>1074</v>
      </c>
      <c r="K7" s="48">
        <v>500012</v>
      </c>
      <c r="L7" s="21" t="s">
        <v>311</v>
      </c>
      <c r="M7" s="24">
        <v>16000</v>
      </c>
      <c r="N7" s="21" t="s">
        <v>313</v>
      </c>
      <c r="O7" s="21" t="s">
        <v>19</v>
      </c>
      <c r="P7" s="52">
        <v>43554</v>
      </c>
      <c r="Q7" s="21" t="s">
        <v>308</v>
      </c>
      <c r="R7" s="52">
        <v>43586</v>
      </c>
      <c r="S7" s="52">
        <v>43595</v>
      </c>
    </row>
    <row r="8" spans="1:24" s="21" customFormat="1" x14ac:dyDescent="0.25">
      <c r="A8" s="21" t="s">
        <v>251</v>
      </c>
      <c r="B8" s="21" t="s">
        <v>193</v>
      </c>
      <c r="C8" s="21" t="s">
        <v>10</v>
      </c>
      <c r="D8" s="21" t="s">
        <v>194</v>
      </c>
      <c r="E8" s="21" t="s">
        <v>195</v>
      </c>
      <c r="F8" s="21" t="s">
        <v>196</v>
      </c>
      <c r="G8" s="21" t="s">
        <v>16</v>
      </c>
      <c r="H8" s="21" t="s">
        <v>197</v>
      </c>
      <c r="I8" s="21" t="s">
        <v>12</v>
      </c>
      <c r="J8" s="48">
        <v>1074</v>
      </c>
      <c r="K8" s="48">
        <v>500011</v>
      </c>
      <c r="L8" s="21" t="s">
        <v>312</v>
      </c>
      <c r="M8" s="24">
        <v>120000</v>
      </c>
      <c r="N8" s="21" t="s">
        <v>313</v>
      </c>
      <c r="O8" s="21" t="s">
        <v>19</v>
      </c>
      <c r="P8" s="52">
        <v>43536</v>
      </c>
      <c r="Q8" s="21" t="s">
        <v>307</v>
      </c>
      <c r="R8" s="52">
        <v>43586</v>
      </c>
      <c r="S8" s="52"/>
    </row>
    <row r="9" spans="1:24" s="21" customFormat="1" x14ac:dyDescent="0.25">
      <c r="A9" s="21" t="s">
        <v>287</v>
      </c>
      <c r="B9" s="21" t="s">
        <v>282</v>
      </c>
      <c r="C9" s="21" t="s">
        <v>10</v>
      </c>
      <c r="D9" s="21" t="s">
        <v>283</v>
      </c>
      <c r="E9" s="21" t="s">
        <v>284</v>
      </c>
      <c r="F9" s="21" t="s">
        <v>285</v>
      </c>
      <c r="G9" s="21" t="s">
        <v>11</v>
      </c>
      <c r="H9" s="21" t="s">
        <v>286</v>
      </c>
      <c r="I9" s="21" t="s">
        <v>12</v>
      </c>
      <c r="J9" s="48">
        <v>1074</v>
      </c>
      <c r="K9" s="48">
        <v>500010</v>
      </c>
      <c r="L9" s="21" t="s">
        <v>311</v>
      </c>
      <c r="M9" s="24">
        <v>45000</v>
      </c>
      <c r="N9" s="21" t="s">
        <v>313</v>
      </c>
      <c r="O9" s="21" t="s">
        <v>14</v>
      </c>
      <c r="P9" s="52">
        <v>43577</v>
      </c>
      <c r="Q9" s="21" t="s">
        <v>306</v>
      </c>
      <c r="R9" s="52">
        <v>43586</v>
      </c>
      <c r="S9" s="52">
        <v>43595</v>
      </c>
    </row>
    <row r="10" spans="1:24" s="21" customFormat="1" x14ac:dyDescent="0.25">
      <c r="A10" s="21" t="s">
        <v>264</v>
      </c>
      <c r="B10" s="21" t="s">
        <v>259</v>
      </c>
      <c r="C10" s="21" t="s">
        <v>10</v>
      </c>
      <c r="D10" s="21" t="s">
        <v>260</v>
      </c>
      <c r="E10" s="21" t="s">
        <v>261</v>
      </c>
      <c r="F10" s="21" t="s">
        <v>262</v>
      </c>
      <c r="G10" s="21" t="s">
        <v>11</v>
      </c>
      <c r="H10" s="21" t="s">
        <v>263</v>
      </c>
      <c r="I10" s="21" t="s">
        <v>12</v>
      </c>
      <c r="J10" s="48">
        <v>1074</v>
      </c>
      <c r="K10" s="48">
        <v>500009</v>
      </c>
      <c r="L10" s="21" t="s">
        <v>311</v>
      </c>
      <c r="M10" s="24">
        <v>25000</v>
      </c>
      <c r="N10" s="21" t="s">
        <v>313</v>
      </c>
      <c r="O10" s="21" t="s">
        <v>19</v>
      </c>
      <c r="P10" s="52">
        <v>43581</v>
      </c>
      <c r="Q10" s="21" t="s">
        <v>290</v>
      </c>
      <c r="R10" s="52">
        <v>43584</v>
      </c>
      <c r="S10" s="52"/>
    </row>
    <row r="11" spans="1:24" s="21" customFormat="1" x14ac:dyDescent="0.25">
      <c r="A11" s="21" t="s">
        <v>203</v>
      </c>
      <c r="B11" s="21" t="s">
        <v>204</v>
      </c>
      <c r="C11" s="21" t="s">
        <v>10</v>
      </c>
      <c r="D11" s="21" t="s">
        <v>205</v>
      </c>
      <c r="E11" s="21" t="s">
        <v>206</v>
      </c>
      <c r="F11" s="21" t="s">
        <v>207</v>
      </c>
      <c r="G11" s="21" t="s">
        <v>11</v>
      </c>
      <c r="H11" s="21" t="s">
        <v>208</v>
      </c>
      <c r="I11" s="21" t="s">
        <v>25</v>
      </c>
      <c r="J11" s="48">
        <v>0</v>
      </c>
      <c r="K11" s="48">
        <v>500008</v>
      </c>
      <c r="L11" s="21" t="s">
        <v>311</v>
      </c>
      <c r="M11" s="24">
        <v>50000</v>
      </c>
      <c r="N11" s="21" t="s">
        <v>313</v>
      </c>
      <c r="O11" s="21" t="s">
        <v>14</v>
      </c>
      <c r="P11" s="52">
        <v>43577</v>
      </c>
      <c r="Q11" s="21" t="s">
        <v>289</v>
      </c>
      <c r="R11" s="52">
        <v>43584</v>
      </c>
      <c r="S11" s="52"/>
    </row>
    <row r="12" spans="1:24" s="21" customFormat="1" x14ac:dyDescent="0.25">
      <c r="A12" s="21" t="s">
        <v>287</v>
      </c>
      <c r="B12" s="21" t="s">
        <v>282</v>
      </c>
      <c r="C12" s="21" t="s">
        <v>10</v>
      </c>
      <c r="D12" s="21" t="s">
        <v>283</v>
      </c>
      <c r="E12" s="21" t="s">
        <v>284</v>
      </c>
      <c r="F12" s="21" t="s">
        <v>285</v>
      </c>
      <c r="G12" s="21" t="s">
        <v>11</v>
      </c>
      <c r="H12" s="21" t="s">
        <v>286</v>
      </c>
      <c r="I12" s="21" t="s">
        <v>12</v>
      </c>
      <c r="J12" s="48">
        <v>1074</v>
      </c>
      <c r="K12" s="48">
        <v>500007</v>
      </c>
      <c r="L12" s="21" t="s">
        <v>312</v>
      </c>
      <c r="M12" s="24">
        <v>29000</v>
      </c>
      <c r="N12" s="21" t="s">
        <v>313</v>
      </c>
      <c r="O12" s="21" t="s">
        <v>14</v>
      </c>
      <c r="P12" s="52">
        <v>43572</v>
      </c>
      <c r="Q12" s="21" t="s">
        <v>288</v>
      </c>
      <c r="R12" s="52">
        <v>43584</v>
      </c>
      <c r="S12" s="52">
        <v>43595</v>
      </c>
    </row>
    <row r="13" spans="1:24" s="21" customFormat="1" x14ac:dyDescent="0.25">
      <c r="A13" s="21" t="s">
        <v>249</v>
      </c>
      <c r="B13" s="21" t="s">
        <v>226</v>
      </c>
      <c r="C13" s="21" t="s">
        <v>15</v>
      </c>
      <c r="D13" s="21" t="s">
        <v>227</v>
      </c>
      <c r="E13" s="21" t="s">
        <v>228</v>
      </c>
      <c r="F13" s="21" t="s">
        <v>229</v>
      </c>
      <c r="G13" s="21" t="s">
        <v>11</v>
      </c>
      <c r="I13" s="21" t="s">
        <v>17</v>
      </c>
      <c r="J13" s="48">
        <v>1501</v>
      </c>
      <c r="K13" s="48">
        <v>500006</v>
      </c>
      <c r="L13" s="21" t="s">
        <v>312</v>
      </c>
      <c r="M13" s="24">
        <v>24000</v>
      </c>
      <c r="N13" s="21" t="s">
        <v>313</v>
      </c>
      <c r="O13" s="21" t="s">
        <v>14</v>
      </c>
      <c r="P13" s="52">
        <v>43584</v>
      </c>
      <c r="Q13" s="21" t="s">
        <v>275</v>
      </c>
      <c r="R13" s="52">
        <v>43584</v>
      </c>
      <c r="S13" s="52"/>
    </row>
    <row r="14" spans="1:24" s="21" customFormat="1" x14ac:dyDescent="0.25">
      <c r="A14" s="21" t="s">
        <v>252</v>
      </c>
      <c r="B14" s="21" t="s">
        <v>198</v>
      </c>
      <c r="C14" s="21" t="s">
        <v>10</v>
      </c>
      <c r="D14" s="21" t="s">
        <v>199</v>
      </c>
      <c r="E14" s="21" t="s">
        <v>200</v>
      </c>
      <c r="F14" s="21" t="s">
        <v>201</v>
      </c>
      <c r="G14" s="21" t="s">
        <v>24</v>
      </c>
      <c r="H14" s="21" t="s">
        <v>202</v>
      </c>
      <c r="I14" s="21" t="s">
        <v>12</v>
      </c>
      <c r="J14" s="48">
        <v>1074</v>
      </c>
      <c r="K14" s="48">
        <v>500005</v>
      </c>
      <c r="L14" s="21" t="s">
        <v>312</v>
      </c>
      <c r="M14" s="24">
        <v>15000</v>
      </c>
      <c r="N14" s="21" t="s">
        <v>313</v>
      </c>
      <c r="O14" s="21" t="s">
        <v>19</v>
      </c>
      <c r="P14" s="52">
        <v>43578</v>
      </c>
      <c r="Q14" s="21" t="s">
        <v>274</v>
      </c>
      <c r="R14" s="52">
        <v>43584</v>
      </c>
      <c r="S14" s="52"/>
    </row>
    <row r="15" spans="1:24" s="21" customFormat="1" x14ac:dyDescent="0.25">
      <c r="A15" s="21" t="s">
        <v>272</v>
      </c>
      <c r="B15" s="21" t="s">
        <v>267</v>
      </c>
      <c r="C15" s="21" t="s">
        <v>10</v>
      </c>
      <c r="D15" s="21" t="s">
        <v>268</v>
      </c>
      <c r="E15" s="21" t="s">
        <v>269</v>
      </c>
      <c r="F15" s="21" t="s">
        <v>270</v>
      </c>
      <c r="G15" s="21" t="s">
        <v>16</v>
      </c>
      <c r="H15" s="21" t="s">
        <v>271</v>
      </c>
      <c r="I15" s="21" t="s">
        <v>12</v>
      </c>
      <c r="J15" s="48">
        <v>1074</v>
      </c>
      <c r="K15" s="48">
        <v>500004</v>
      </c>
      <c r="L15" s="21" t="s">
        <v>312</v>
      </c>
      <c r="M15" s="24">
        <v>55833.36</v>
      </c>
      <c r="N15" s="21" t="s">
        <v>313</v>
      </c>
      <c r="O15" s="21" t="s">
        <v>19</v>
      </c>
      <c r="P15" s="52">
        <v>43572</v>
      </c>
      <c r="Q15" s="21" t="s">
        <v>273</v>
      </c>
      <c r="R15" s="52">
        <v>43581</v>
      </c>
      <c r="S15" s="52"/>
    </row>
    <row r="16" spans="1:24" s="21" customFormat="1" x14ac:dyDescent="0.25">
      <c r="A16" s="21" t="s">
        <v>257</v>
      </c>
      <c r="B16" s="21" t="s">
        <v>243</v>
      </c>
      <c r="C16" s="21" t="s">
        <v>10</v>
      </c>
      <c r="D16" s="21" t="s">
        <v>244</v>
      </c>
      <c r="E16" s="21" t="s">
        <v>245</v>
      </c>
      <c r="F16" s="21" t="s">
        <v>246</v>
      </c>
      <c r="G16" s="21" t="s">
        <v>11</v>
      </c>
      <c r="H16" s="21" t="s">
        <v>247</v>
      </c>
      <c r="I16" s="21" t="s">
        <v>12</v>
      </c>
      <c r="J16" s="48">
        <v>1074</v>
      </c>
      <c r="K16" s="48">
        <v>500003</v>
      </c>
      <c r="L16" s="21" t="s">
        <v>312</v>
      </c>
      <c r="M16" s="24">
        <v>16000</v>
      </c>
      <c r="N16" s="21" t="s">
        <v>313</v>
      </c>
      <c r="O16" s="21" t="s">
        <v>19</v>
      </c>
      <c r="P16" s="52">
        <v>43524</v>
      </c>
      <c r="Q16" s="21" t="s">
        <v>266</v>
      </c>
      <c r="R16" s="52">
        <v>43579</v>
      </c>
      <c r="S16" s="52"/>
    </row>
    <row r="17" spans="1:19" s="21" customFormat="1" x14ac:dyDescent="0.25">
      <c r="A17" s="21" t="s">
        <v>264</v>
      </c>
      <c r="B17" s="21" t="s">
        <v>259</v>
      </c>
      <c r="C17" s="21" t="s">
        <v>10</v>
      </c>
      <c r="D17" s="21" t="s">
        <v>260</v>
      </c>
      <c r="E17" s="21" t="s">
        <v>261</v>
      </c>
      <c r="F17" s="21" t="s">
        <v>262</v>
      </c>
      <c r="G17" s="21" t="s">
        <v>11</v>
      </c>
      <c r="H17" s="21" t="s">
        <v>263</v>
      </c>
      <c r="I17" s="21" t="s">
        <v>12</v>
      </c>
      <c r="J17" s="48">
        <v>1074</v>
      </c>
      <c r="K17" s="48">
        <v>500002</v>
      </c>
      <c r="L17" s="21" t="s">
        <v>312</v>
      </c>
      <c r="M17" s="24">
        <v>5000</v>
      </c>
      <c r="N17" s="21" t="s">
        <v>313</v>
      </c>
      <c r="O17" s="21" t="s">
        <v>14</v>
      </c>
      <c r="P17" s="52">
        <v>43577</v>
      </c>
      <c r="Q17" s="21" t="s">
        <v>265</v>
      </c>
      <c r="R17" s="52">
        <v>43579</v>
      </c>
      <c r="S17" s="52"/>
    </row>
    <row r="18" spans="1:19" s="21" customFormat="1" x14ac:dyDescent="0.25">
      <c r="A18" s="21" t="s">
        <v>203</v>
      </c>
      <c r="B18" s="21" t="s">
        <v>204</v>
      </c>
      <c r="C18" s="21" t="s">
        <v>10</v>
      </c>
      <c r="D18" s="21" t="s">
        <v>205</v>
      </c>
      <c r="E18" s="21" t="s">
        <v>206</v>
      </c>
      <c r="F18" s="21" t="s">
        <v>207</v>
      </c>
      <c r="G18" s="21" t="s">
        <v>11</v>
      </c>
      <c r="H18" s="21" t="s">
        <v>208</v>
      </c>
      <c r="I18" s="21" t="s">
        <v>25</v>
      </c>
      <c r="J18" s="48">
        <v>0</v>
      </c>
      <c r="K18" s="48">
        <v>500001</v>
      </c>
      <c r="L18" s="21" t="s">
        <v>312</v>
      </c>
      <c r="M18" s="24">
        <v>10000</v>
      </c>
      <c r="N18" s="21" t="s">
        <v>313</v>
      </c>
      <c r="O18" s="21" t="s">
        <v>19</v>
      </c>
      <c r="P18" s="52">
        <v>43576</v>
      </c>
      <c r="Q18" s="21" t="s">
        <v>258</v>
      </c>
      <c r="R18" s="52">
        <v>43578</v>
      </c>
      <c r="S18" s="52"/>
    </row>
    <row r="19" spans="1:19" s="35" customFormat="1" x14ac:dyDescent="0.25">
      <c r="J19" s="36"/>
      <c r="K19" s="36"/>
      <c r="M19" s="24"/>
      <c r="P19" s="52"/>
      <c r="R19" s="52"/>
      <c r="S19" s="52"/>
    </row>
    <row r="20" spans="1:19" s="35" customFormat="1" x14ac:dyDescent="0.25">
      <c r="J20" s="36"/>
      <c r="K20" s="36"/>
      <c r="M20" s="24"/>
      <c r="P20" s="52"/>
      <c r="R20" s="52"/>
      <c r="S20" s="5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7"/>
  <sheetViews>
    <sheetView zoomScaleNormal="100" workbookViewId="0">
      <selection activeCell="L22" sqref="L22"/>
    </sheetView>
  </sheetViews>
  <sheetFormatPr baseColWidth="10" defaultRowHeight="15" x14ac:dyDescent="0.25"/>
  <cols>
    <col min="6" max="6" width="12.85546875" bestFit="1" customWidth="1"/>
    <col min="7" max="7" width="11.28515625" customWidth="1"/>
  </cols>
  <sheetData>
    <row r="1" spans="1:7" x14ac:dyDescent="0.25">
      <c r="A1" s="57"/>
      <c r="B1" s="57"/>
      <c r="C1" s="57"/>
      <c r="D1" s="57"/>
      <c r="E1" s="57"/>
      <c r="F1" s="57"/>
      <c r="G1" s="57"/>
    </row>
    <row r="2" spans="1:7" x14ac:dyDescent="0.25">
      <c r="A2" s="57"/>
      <c r="B2" s="57"/>
      <c r="C2" s="57"/>
      <c r="D2" s="57"/>
      <c r="E2" s="57"/>
      <c r="F2" s="56" t="s">
        <v>317</v>
      </c>
      <c r="G2" s="58">
        <f ca="1">TODAY()</f>
        <v>43597</v>
      </c>
    </row>
    <row r="3" spans="1:7" x14ac:dyDescent="0.25">
      <c r="A3" s="57"/>
      <c r="B3" s="57"/>
      <c r="C3" s="57"/>
      <c r="D3" s="57"/>
      <c r="E3" s="57"/>
      <c r="F3" s="57"/>
      <c r="G3" s="58"/>
    </row>
    <row r="4" spans="1:7" x14ac:dyDescent="0.25">
      <c r="B4" s="57"/>
      <c r="C4" s="57"/>
      <c r="D4" s="57"/>
      <c r="E4" s="57"/>
      <c r="F4" s="57"/>
      <c r="G4" s="58"/>
    </row>
    <row r="5" spans="1:7" x14ac:dyDescent="0.25">
      <c r="B5" s="57"/>
      <c r="C5" s="57"/>
      <c r="D5" s="57"/>
      <c r="E5" s="57"/>
      <c r="F5" s="57"/>
      <c r="G5" s="57"/>
    </row>
    <row r="6" spans="1:7" x14ac:dyDescent="0.25">
      <c r="A6" s="56" t="s">
        <v>323</v>
      </c>
      <c r="B6" s="57"/>
      <c r="C6" s="57"/>
      <c r="D6" s="57"/>
      <c r="E6" s="68" t="s">
        <v>325</v>
      </c>
      <c r="F6" s="68"/>
      <c r="G6" s="68"/>
    </row>
    <row r="7" spans="1:7" x14ac:dyDescent="0.25">
      <c r="A7" s="56" t="s">
        <v>324</v>
      </c>
      <c r="B7" s="57"/>
      <c r="C7" s="57"/>
      <c r="D7" s="57"/>
      <c r="E7" s="68"/>
      <c r="F7" s="68"/>
      <c r="G7" s="68"/>
    </row>
    <row r="8" spans="1:7" x14ac:dyDescent="0.25">
      <c r="A8" s="57"/>
      <c r="B8" s="57"/>
      <c r="C8" s="57"/>
      <c r="D8" s="57"/>
      <c r="E8" s="67" t="s">
        <v>325</v>
      </c>
      <c r="F8" s="67"/>
      <c r="G8" s="67"/>
    </row>
    <row r="9" spans="1:7" x14ac:dyDescent="0.25">
      <c r="A9" s="57"/>
      <c r="B9" s="57"/>
      <c r="C9" s="57"/>
      <c r="D9" s="57"/>
      <c r="E9" s="67"/>
      <c r="F9" s="67"/>
      <c r="G9" s="67"/>
    </row>
    <row r="10" spans="1:7" x14ac:dyDescent="0.25">
      <c r="A10" s="57"/>
      <c r="B10" s="57"/>
      <c r="C10" s="57"/>
      <c r="D10" s="57"/>
      <c r="E10" s="67"/>
      <c r="F10" s="67"/>
      <c r="G10" s="67"/>
    </row>
    <row r="11" spans="1:7" x14ac:dyDescent="0.25">
      <c r="A11" s="57"/>
      <c r="B11" s="57"/>
      <c r="C11" s="57"/>
      <c r="D11" s="57"/>
      <c r="E11" s="67"/>
      <c r="F11" s="67"/>
      <c r="G11" s="67"/>
    </row>
    <row r="12" spans="1:7" x14ac:dyDescent="0.25">
      <c r="A12" s="57"/>
      <c r="B12" s="57"/>
      <c r="C12" s="57"/>
      <c r="D12" s="57"/>
      <c r="E12" s="57"/>
      <c r="F12" s="57"/>
      <c r="G12" s="57"/>
    </row>
    <row r="13" spans="1:7" x14ac:dyDescent="0.25">
      <c r="A13" s="57"/>
      <c r="B13" s="57"/>
      <c r="C13" s="57"/>
      <c r="D13" s="57"/>
      <c r="E13" s="57"/>
      <c r="F13" s="57"/>
      <c r="G13" s="57"/>
    </row>
    <row r="14" spans="1:7" x14ac:dyDescent="0.25">
      <c r="A14" s="57"/>
      <c r="B14" s="57"/>
      <c r="C14" s="57"/>
      <c r="D14" s="57"/>
      <c r="E14" s="57"/>
      <c r="F14" s="57"/>
      <c r="G14" s="57"/>
    </row>
    <row r="15" spans="1:7" x14ac:dyDescent="0.25">
      <c r="A15" s="56" t="s">
        <v>320</v>
      </c>
      <c r="B15" s="57"/>
      <c r="C15" s="57"/>
      <c r="D15" s="57"/>
      <c r="E15" s="57"/>
      <c r="F15" s="57"/>
      <c r="G15" s="57"/>
    </row>
    <row r="16" spans="1:7" x14ac:dyDescent="0.25">
      <c r="A16" s="57"/>
      <c r="B16" s="57"/>
      <c r="C16" s="57"/>
      <c r="D16" s="57"/>
      <c r="E16" s="57"/>
      <c r="F16" s="57"/>
      <c r="G16" s="57"/>
    </row>
    <row r="17" spans="1:7" x14ac:dyDescent="0.25">
      <c r="A17" s="57"/>
      <c r="B17" s="57"/>
      <c r="C17" s="57"/>
      <c r="D17" s="57"/>
      <c r="E17" s="57"/>
      <c r="F17" s="57"/>
      <c r="G17" s="57"/>
    </row>
    <row r="18" spans="1:7" x14ac:dyDescent="0.25">
      <c r="A18" s="59" t="s">
        <v>318</v>
      </c>
      <c r="B18" s="57"/>
      <c r="C18" s="57"/>
      <c r="D18" s="57"/>
      <c r="E18" s="57"/>
      <c r="F18" s="57"/>
      <c r="G18" s="57"/>
    </row>
    <row r="19" spans="1:7" x14ac:dyDescent="0.25">
      <c r="A19" s="59"/>
      <c r="B19" s="57"/>
      <c r="C19" s="57"/>
      <c r="D19" s="57"/>
      <c r="E19" s="57"/>
      <c r="F19" s="57"/>
      <c r="G19" s="57"/>
    </row>
    <row r="20" spans="1:7" ht="67.5" customHeight="1" x14ac:dyDescent="0.25">
      <c r="A20" s="65" t="s">
        <v>326</v>
      </c>
      <c r="B20" s="65"/>
      <c r="C20" s="65"/>
      <c r="D20" s="65"/>
      <c r="E20" s="65"/>
      <c r="F20" s="65"/>
      <c r="G20" s="65"/>
    </row>
    <row r="21" spans="1:7" x14ac:dyDescent="0.25">
      <c r="A21" s="60" t="s">
        <v>319</v>
      </c>
      <c r="B21" s="57"/>
      <c r="C21" s="57"/>
      <c r="D21" s="57"/>
      <c r="E21" s="57"/>
      <c r="F21" s="57"/>
      <c r="G21" s="57"/>
    </row>
    <row r="22" spans="1:7" ht="39.75" customHeight="1" x14ac:dyDescent="0.25">
      <c r="A22" s="65" t="s">
        <v>321</v>
      </c>
      <c r="B22" s="65"/>
      <c r="C22" s="65"/>
      <c r="D22" s="65"/>
      <c r="E22" s="65"/>
      <c r="F22" s="65"/>
      <c r="G22" s="65"/>
    </row>
    <row r="23" spans="1:7" x14ac:dyDescent="0.25">
      <c r="A23" s="57"/>
      <c r="B23" s="57"/>
      <c r="C23" s="57"/>
      <c r="D23" s="57"/>
      <c r="E23" s="57"/>
      <c r="F23" s="57"/>
      <c r="G23" s="57"/>
    </row>
    <row r="24" spans="1:7" x14ac:dyDescent="0.25">
      <c r="A24" s="57"/>
      <c r="B24" s="57"/>
      <c r="C24" s="57"/>
      <c r="D24" s="57"/>
      <c r="E24" s="57"/>
      <c r="F24" s="57"/>
      <c r="G24" s="57"/>
    </row>
    <row r="25" spans="1:7" s="62" customFormat="1" ht="39" customHeight="1" x14ac:dyDescent="0.25">
      <c r="A25" s="61"/>
      <c r="B25" s="61"/>
      <c r="C25" s="61"/>
      <c r="D25" s="61"/>
      <c r="E25" s="66" t="s">
        <v>322</v>
      </c>
      <c r="F25" s="66"/>
      <c r="G25" s="66"/>
    </row>
    <row r="26" spans="1:7" x14ac:dyDescent="0.25">
      <c r="A26" s="57"/>
      <c r="B26" s="57"/>
      <c r="C26" s="57"/>
      <c r="D26" s="57"/>
      <c r="E26" s="57"/>
      <c r="F26" s="57"/>
      <c r="G26" s="57"/>
    </row>
    <row r="27" spans="1:7" x14ac:dyDescent="0.25">
      <c r="A27" s="57"/>
      <c r="B27" s="57"/>
      <c r="C27" s="57"/>
      <c r="D27" s="57"/>
      <c r="E27" s="57"/>
      <c r="F27" s="57"/>
      <c r="G27" s="57"/>
    </row>
  </sheetData>
  <mergeCells count="5">
    <mergeCell ref="A22:G22"/>
    <mergeCell ref="E25:G25"/>
    <mergeCell ref="E8:G11"/>
    <mergeCell ref="E6:G7"/>
    <mergeCell ref="A20:G20"/>
  </mergeCells>
  <pageMargins left="0.71" right="0.7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Feuil1</vt:lpstr>
      <vt:lpstr>Feuil2</vt:lpstr>
      <vt:lpstr>Feuil3</vt:lpstr>
      <vt:lpstr>Feuil4</vt:lpstr>
      <vt:lpstr>CANAL</vt:lpstr>
      <vt:lpstr>CIVILITE</vt:lpstr>
      <vt:lpstr>CODEINTERMEDIAIRE</vt:lpstr>
      <vt:lpstr>GARANTIEDA</vt:lpstr>
      <vt:lpstr>GARANTIEDN</vt:lpstr>
      <vt:lpstr>INTERMEDIAIRE</vt:lpstr>
      <vt:lpstr>MODEREGLEMENT</vt:lpstr>
      <vt:lpstr>TYPEQUITTANCE</vt:lpstr>
      <vt:lpstr>TYPEVERSEMENT</vt:lpstr>
      <vt:lpstr>VILLE</vt:lpstr>
      <vt:lpstr>Feuil4!Zone_d_impression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isabelle</cp:lastModifiedBy>
  <cp:lastPrinted>2019-05-08T16:03:33Z</cp:lastPrinted>
  <dcterms:created xsi:type="dcterms:W3CDTF">2019-04-17T10:42:57Z</dcterms:created>
  <dcterms:modified xsi:type="dcterms:W3CDTF">2019-05-12T19:30:06Z</dcterms:modified>
</cp:coreProperties>
</file>