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69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</calcChain>
</file>

<file path=xl/sharedStrings.xml><?xml version="1.0" encoding="utf-8"?>
<sst xmlns="http://schemas.openxmlformats.org/spreadsheetml/2006/main" count="55" uniqueCount="36">
  <si>
    <t>APPELLATION + DESIGNATION + MILLESIME + LITRAGE</t>
  </si>
  <si>
    <t>BLAYE COTES DE BORDEAUX CHATEAU LE VIROU 2016 14D 1,5L</t>
  </si>
  <si>
    <t>SAINT JULIEN 2E GRAND CRU CLASSE CH LEOVILLE BARTON 2011 0,75L</t>
  </si>
  <si>
    <t>GIVRY BLC LEVERT FRERES2015 12,5D 0,75L</t>
  </si>
  <si>
    <t>BORDEAUX CHATEAU LA OUARDE GRAVES 2015 10,75L</t>
  </si>
  <si>
    <t>Appellation</t>
  </si>
  <si>
    <t>Millesime</t>
  </si>
  <si>
    <t>Degré d'alcool</t>
  </si>
  <si>
    <t>14D</t>
  </si>
  <si>
    <t xml:space="preserve"> </t>
  </si>
  <si>
    <t>12,5D</t>
  </si>
  <si>
    <t>12D</t>
  </si>
  <si>
    <t>13D</t>
  </si>
  <si>
    <t>Format</t>
  </si>
  <si>
    <t>1,5L</t>
  </si>
  <si>
    <t>0,75L</t>
  </si>
  <si>
    <t>Désignation</t>
  </si>
  <si>
    <t>CREMANT D'ALSACE WOLFBERGER RIESLING 12D 0,75L</t>
  </si>
  <si>
    <t>CREMANT D'ALSACE WOLFBERGER PINOT GRIS 12D 0,75L</t>
  </si>
  <si>
    <t>COTES DU RHONE VILLAGES ST MAURICE CAVE ST MAURICE 2016 14D 0,75L</t>
  </si>
  <si>
    <t>Classement</t>
  </si>
  <si>
    <t>CORTON-CHARLEMAGNE GRAND CRU DOMAINE DELARCHE 2015 0,75L</t>
  </si>
  <si>
    <t>COTES DE PROVENCE ROSE DOMAINE DES THERMES 2017 13D 0,75L</t>
  </si>
  <si>
    <t>MONTLOUIS DOMAINE DE CRAY BLANC BRUT 12,5D 0,75L</t>
  </si>
  <si>
    <t>BLAYE COTES DE BORDEAUX</t>
  </si>
  <si>
    <t>SAINT JULIEN</t>
  </si>
  <si>
    <t>MONTLOUIS</t>
  </si>
  <si>
    <t>GIVRY</t>
  </si>
  <si>
    <t>CREMANT D'ALSACE</t>
  </si>
  <si>
    <t>BORDEAUX</t>
  </si>
  <si>
    <t>COTES DE PROVENCE</t>
  </si>
  <si>
    <t>CORTON-CHARLEMAGNE</t>
  </si>
  <si>
    <t>COTES DU RHONE VILLAGES</t>
  </si>
  <si>
    <t>2E GRAND CRU CLASSE</t>
  </si>
  <si>
    <t/>
  </si>
  <si>
    <t>GRAND CRU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</si>
</sst>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5B8B7"/>
        <bgColor rgb="FFE5B8B7"/>
      </patternFill>
    </fill>
    <fill>
      <patternFill patternType="solid">
        <fgColor theme="7" tint="0.59999389629810485"/>
        <bgColor rgb="FFE5B8B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rgb="FFE5B8B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0" fillId="0" borderId="1" xfId="0" applyBorder="1"/>
    <xf numFmtId="0" fontId="2" fillId="5" borderId="1" xfId="1" applyFont="1" applyFill="1" applyBorder="1" applyAlignment="1">
      <alignment horizontal="center" vertical="center" wrapText="1"/>
    </xf>
    <xf numFmtId="0" fontId="0" fillId="4" borderId="1" xfId="0" applyFill="1" applyBorder="1"/>
  </cellXfs>
  <cellStyles count="3">
    <cellStyle name="Normal" xfId="0" builtinId="0"/>
    <cellStyle name="Normal 2" xfId="1"/>
    <cellStyle name="Normal 3" xfId="2"/>
  </cellStyles>
  <dxfs count="3">
    <dxf>
      <fill>
        <patternFill patternType="solid">
          <fgColor rgb="FFDDF2F0"/>
          <bgColor rgb="FFDDF2F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26A69A"/>
          <bgColor rgb="FF26A69A"/>
        </patternFill>
      </fill>
    </dxf>
  </dxfs>
  <tableStyles count="1" defaultTableStyle="TableStyleMedium2" defaultPivotStyle="PivotStyleLight16">
    <tableStyle name="FAV 09 2017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G2" sqref="G2"/>
    </sheetView>
  </sheetViews>
  <sheetFormatPr baseColWidth="10" defaultRowHeight="15" x14ac:dyDescent="0.25"/>
  <cols>
    <col min="1" max="1" width="62.140625" bestFit="1" customWidth="1"/>
    <col min="2" max="2" width="23.140625" bestFit="1" customWidth="1"/>
    <col min="3" max="3" width="18.42578125" bestFit="1" customWidth="1"/>
    <col min="4" max="4" width="13.5703125" bestFit="1" customWidth="1"/>
    <col min="6" max="6" width="45.42578125" bestFit="1" customWidth="1"/>
    <col min="7" max="7" width="36.85546875" customWidth="1"/>
    <col min="8" max="8" width="3.85546875" customWidth="1"/>
    <col min="9" max="9" width="31.140625" customWidth="1"/>
  </cols>
  <sheetData>
    <row r="1" spans="1:7" x14ac:dyDescent="0.25">
      <c r="A1" s="1" t="s">
        <v>0</v>
      </c>
      <c r="B1" s="2" t="s">
        <v>5</v>
      </c>
      <c r="C1" s="2" t="s">
        <v>20</v>
      </c>
      <c r="D1" s="2" t="s">
        <v>6</v>
      </c>
      <c r="E1" s="2" t="s">
        <v>7</v>
      </c>
      <c r="F1" s="2" t="s">
        <v>13</v>
      </c>
      <c r="G1" s="7" t="s">
        <v>16</v>
      </c>
    </row>
    <row r="2" spans="1:7" x14ac:dyDescent="0.25">
      <c r="A2" s="3" t="s">
        <v>1</v>
      </c>
      <c r="B2" s="4" t="s">
        <v>24</v>
      </c>
      <c r="C2" s="6"/>
      <c r="D2" s="4">
        <v>2016</v>
      </c>
      <c r="E2" s="5" t="s">
        <v>8</v>
      </c>
      <c r="F2" s="5" t="s">
        <v>14</v>
      </c>
      <c r="G2" s="8" t="str">
        <f>TRIM(SUBSTITUTE(SUBSTITUTE(SUBSTITUTE(SUBSTITUTE(SUBSTITUTE(A2,B2,""),C2,""),D2,""),E2,""),F2,""))</f>
        <v>CHATEAU LE VIROU</v>
      </c>
    </row>
    <row r="3" spans="1:7" x14ac:dyDescent="0.25">
      <c r="A3" s="3" t="s">
        <v>2</v>
      </c>
      <c r="B3" s="4" t="s">
        <v>25</v>
      </c>
      <c r="C3" s="4" t="s">
        <v>33</v>
      </c>
      <c r="D3" s="4">
        <v>2011</v>
      </c>
      <c r="E3" s="5" t="s">
        <v>9</v>
      </c>
      <c r="F3" s="5" t="s">
        <v>15</v>
      </c>
      <c r="G3" s="8" t="str">
        <f t="shared" ref="G3:G11" si="0">TRIM(SUBSTITUTE(SUBSTITUTE(SUBSTITUTE(SUBSTITUTE(SUBSTITUTE(A3,B3,""),C3,""),D3,""),E3,""),F3,""))</f>
        <v>CHLEOVILLEBARTON</v>
      </c>
    </row>
    <row r="4" spans="1:7" x14ac:dyDescent="0.25">
      <c r="A4" s="3" t="s">
        <v>23</v>
      </c>
      <c r="B4" s="4" t="s">
        <v>26</v>
      </c>
      <c r="C4" s="6" t="s">
        <v>34</v>
      </c>
      <c r="D4" s="4"/>
      <c r="E4" s="5" t="s">
        <v>10</v>
      </c>
      <c r="F4" s="5" t="s">
        <v>15</v>
      </c>
      <c r="G4" s="8" t="str">
        <f t="shared" si="0"/>
        <v>DOMAINE DE CRAY BLANC BRUT</v>
      </c>
    </row>
    <row r="5" spans="1:7" x14ac:dyDescent="0.25">
      <c r="A5" s="3" t="s">
        <v>3</v>
      </c>
      <c r="B5" s="4" t="s">
        <v>27</v>
      </c>
      <c r="C5" s="6" t="s">
        <v>34</v>
      </c>
      <c r="D5" s="4">
        <v>2015</v>
      </c>
      <c r="E5" s="5" t="s">
        <v>10</v>
      </c>
      <c r="F5" s="5" t="s">
        <v>15</v>
      </c>
      <c r="G5" s="8" t="str">
        <f t="shared" si="0"/>
        <v>BLC LEVERT FRERES</v>
      </c>
    </row>
    <row r="6" spans="1:7" x14ac:dyDescent="0.25">
      <c r="A6" s="3" t="s">
        <v>17</v>
      </c>
      <c r="B6" s="4" t="s">
        <v>28</v>
      </c>
      <c r="C6" s="6" t="s">
        <v>34</v>
      </c>
      <c r="D6" s="4"/>
      <c r="E6" s="5" t="s">
        <v>11</v>
      </c>
      <c r="F6" s="5" t="s">
        <v>15</v>
      </c>
      <c r="G6" s="8" t="str">
        <f t="shared" si="0"/>
        <v>WOLFBERGER RIESLING</v>
      </c>
    </row>
    <row r="7" spans="1:7" x14ac:dyDescent="0.25">
      <c r="A7" s="3" t="s">
        <v>18</v>
      </c>
      <c r="B7" s="4" t="s">
        <v>28</v>
      </c>
      <c r="C7" s="6" t="s">
        <v>34</v>
      </c>
      <c r="D7" s="4"/>
      <c r="E7" s="5" t="s">
        <v>11</v>
      </c>
      <c r="F7" s="5" t="s">
        <v>15</v>
      </c>
      <c r="G7" s="8" t="str">
        <f t="shared" si="0"/>
        <v>WOLFBERGER PINOT GRIS</v>
      </c>
    </row>
    <row r="8" spans="1:7" x14ac:dyDescent="0.25">
      <c r="A8" s="3" t="s">
        <v>4</v>
      </c>
      <c r="B8" s="4" t="s">
        <v>29</v>
      </c>
      <c r="C8" s="6" t="s">
        <v>34</v>
      </c>
      <c r="D8" s="4">
        <v>2015</v>
      </c>
      <c r="E8" s="5" t="s">
        <v>10</v>
      </c>
      <c r="F8" s="5" t="s">
        <v>15</v>
      </c>
      <c r="G8" s="8" t="str">
        <f t="shared" si="0"/>
        <v>CHATEAU LA OUARDE GRAVES 1</v>
      </c>
    </row>
    <row r="9" spans="1:7" x14ac:dyDescent="0.25">
      <c r="A9" s="3" t="s">
        <v>22</v>
      </c>
      <c r="B9" s="4" t="s">
        <v>30</v>
      </c>
      <c r="C9" s="6" t="s">
        <v>34</v>
      </c>
      <c r="D9" s="4">
        <v>2017</v>
      </c>
      <c r="E9" s="5" t="s">
        <v>12</v>
      </c>
      <c r="F9" s="5" t="s">
        <v>15</v>
      </c>
      <c r="G9" s="8" t="str">
        <f t="shared" si="0"/>
        <v>ROSE DOMAINE DES THERMES</v>
      </c>
    </row>
    <row r="10" spans="1:7" x14ac:dyDescent="0.25">
      <c r="A10" s="3" t="s">
        <v>21</v>
      </c>
      <c r="B10" s="4" t="s">
        <v>31</v>
      </c>
      <c r="C10" s="4" t="s">
        <v>35</v>
      </c>
      <c r="D10" s="4">
        <v>2015</v>
      </c>
      <c r="E10" s="5" t="s">
        <v>9</v>
      </c>
      <c r="F10" s="5" t="s">
        <v>15</v>
      </c>
      <c r="G10" s="8" t="str">
        <f t="shared" si="0"/>
        <v>DOMAINEDELARCHE</v>
      </c>
    </row>
    <row r="11" spans="1:7" x14ac:dyDescent="0.25">
      <c r="A11" s="3" t="s">
        <v>19</v>
      </c>
      <c r="B11" s="4" t="s">
        <v>32</v>
      </c>
      <c r="C11" s="6"/>
      <c r="D11" s="4">
        <v>2016</v>
      </c>
      <c r="E11" s="5" t="s">
        <v>8</v>
      </c>
      <c r="F11" s="5" t="s">
        <v>15</v>
      </c>
      <c r="G11" s="8" t="str">
        <f t="shared" si="0"/>
        <v>ST MAURICE CAVE ST MAURICE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2018-01-25T20:46:52Z</dcterms:created>
  <dcterms:modified xsi:type="dcterms:W3CDTF">2018-01-26T17:50:12Z</dcterms:modified>
</cp:coreProperties>
</file>