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/>
  <bookViews>
    <workbookView xWindow="0" yWindow="0" windowWidth="22260" windowHeight="12645" activeTab="1"/>
  </bookViews>
  <sheets>
    <sheet name="Données" sheetId="7" r:id="rId1"/>
    <sheet name="Données1" sheetId="8" r:id="rId2"/>
  </sheets>
  <definedNames>
    <definedName name="Archiver">"Button 3"</definedName>
    <definedName name="DonnéesExternes_1" localSheetId="0" hidden="1">Données!$A$1:$K$64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" i="7" l="1"/>
  <c r="R35" i="7" l="1"/>
  <c r="R27" i="7"/>
  <c r="R51" i="7"/>
  <c r="R31" i="7"/>
  <c r="R12" i="7"/>
  <c r="R20" i="7"/>
  <c r="R10" i="7"/>
  <c r="R25" i="7"/>
  <c r="R40" i="7"/>
  <c r="R37" i="7"/>
  <c r="R49" i="7"/>
  <c r="R32" i="7"/>
  <c r="R15" i="7"/>
  <c r="R9" i="7"/>
  <c r="R19" i="7"/>
  <c r="R7" i="7"/>
  <c r="R22" i="7"/>
  <c r="R16" i="7"/>
  <c r="R36" i="7"/>
  <c r="R18" i="7"/>
  <c r="R2" i="7"/>
  <c r="R54" i="7"/>
  <c r="R45" i="7"/>
  <c r="R39" i="7"/>
  <c r="R5" i="7"/>
  <c r="R44" i="7"/>
  <c r="R28" i="7"/>
  <c r="R33" i="7"/>
  <c r="R29" i="7"/>
  <c r="R21" i="7"/>
  <c r="R52" i="7"/>
  <c r="R41" i="7"/>
  <c r="R56" i="7"/>
  <c r="R50" i="7"/>
  <c r="R55" i="7"/>
  <c r="R26" i="7"/>
  <c r="R43" i="7"/>
  <c r="R63" i="7"/>
  <c r="R14" i="7"/>
  <c r="R24" i="7"/>
  <c r="R38" i="7"/>
  <c r="R30" i="7"/>
  <c r="R23" i="7"/>
  <c r="R48" i="7"/>
  <c r="R8" i="7"/>
  <c r="R62" i="7"/>
  <c r="R57" i="7"/>
  <c r="R47" i="7"/>
  <c r="R46" i="7"/>
  <c r="R6" i="7"/>
  <c r="R4" i="7"/>
  <c r="R64" i="7"/>
  <c r="R58" i="7"/>
  <c r="R61" i="7"/>
  <c r="R34" i="7"/>
  <c r="R59" i="7"/>
  <c r="R53" i="7"/>
  <c r="R60" i="7"/>
  <c r="R17" i="7"/>
  <c r="R13" i="7"/>
  <c r="R42" i="7"/>
  <c r="R11" i="7" l="1"/>
</calcChain>
</file>

<file path=xl/connections.xml><?xml version="1.0" encoding="utf-8"?>
<connections xmlns="http://schemas.openxmlformats.org/spreadsheetml/2006/main">
  <connection id="1" keepAlive="1" name="Requête - Feuil1" description="Connexion à la requête « Feuil1 » dans le classeur." type="5" refreshedVersion="6" background="1" saveData="1">
    <dbPr connection="Provider=Microsoft.Mashup.OleDb.1;Data Source=$Workbook$;Location=Feuil1;Extended Properties=&quot;&quot;" command="SELECT * FROM [Feuil1]"/>
  </connection>
</connections>
</file>

<file path=xl/sharedStrings.xml><?xml version="1.0" encoding="utf-8"?>
<sst xmlns="http://schemas.openxmlformats.org/spreadsheetml/2006/main" count="916" uniqueCount="103">
  <si>
    <t>Horodate</t>
  </si>
  <si>
    <t>Date_astreinte</t>
  </si>
  <si>
    <t>Nom</t>
  </si>
  <si>
    <t>H.départ</t>
  </si>
  <si>
    <t>H.arrivée</t>
  </si>
  <si>
    <t>Commentaires</t>
  </si>
  <si>
    <t>Signature</t>
  </si>
  <si>
    <t>Usermail</t>
  </si>
  <si>
    <t>Semaine</t>
  </si>
  <si>
    <t>Samedi</t>
  </si>
  <si>
    <t>OUI</t>
  </si>
  <si>
    <t>Déclaratif H.sup.xlsx_Images/10-27-2018 19-02-06.Signature.050253.png</t>
  </si>
  <si>
    <t>Déclaratif H.sup.xlsx_Images/10-27-2018 19-00-29.Signature.050141.png</t>
  </si>
  <si>
    <t>Déclaratif H.sup.xlsx_Images/11-14-2018 21-50-27.Signature.085112.png</t>
  </si>
  <si>
    <t>Déclaratif H.sup.xlsx_Images/11-14-2018 21-47-12.Signature.084828.png</t>
  </si>
  <si>
    <t>Déclaratif H.sup.xlsx_Images/11-14-2018 21-49-09.Signature.085003.png</t>
  </si>
  <si>
    <t>Console_Dim/Ferié</t>
  </si>
  <si>
    <t>NON</t>
  </si>
  <si>
    <t>Déclaratif H.sup.xlsx_Images/11-19-2018 08-46-50.Signature.074702.png</t>
  </si>
  <si>
    <t>Déclaratif H.sup.xlsx_Images/10-28-2018 17-20-43.Signature.042109.png</t>
  </si>
  <si>
    <t>Déclaratif H.sup.xlsx_Images/09-24-2018 08-52-16.Signature.065403.png</t>
  </si>
  <si>
    <t>Déclaratif H.sup.xlsx_Images/11-10-2018 13-57-42.Signature.125856.png</t>
  </si>
  <si>
    <t>Soir_20H00</t>
  </si>
  <si>
    <t>Déclaratif H.sup.xlsx_Images/10-04-2018 06-48-12.Signature.044832.png</t>
  </si>
  <si>
    <t>Debordement</t>
  </si>
  <si>
    <t>Déclaratif H.sup.xlsx_Images/10-08-2018 09-23-26.Signature.072427.png</t>
  </si>
  <si>
    <t>Déclaratif H.sup.xlsx_Images/09-26-2018 20-29-06.Signature.062957.png</t>
  </si>
  <si>
    <t>Déclaratif H.sup.xlsx_Images/09-04-2018 20-47-10.Signature.064818.png</t>
  </si>
  <si>
    <t>Déclaratif H.sup.xlsx_Images/09-19-2018 19-38-03.Signature.053854.png</t>
  </si>
  <si>
    <t>Déclaratif H.sup.xlsx_Images/10-23-2018 07-29-43.Signature.052957.png</t>
  </si>
  <si>
    <t>Déclaratif H.sup.xlsx_Images/10-23-2018 07-28-37.Signature.052852.png</t>
  </si>
  <si>
    <t>Déclaratif H.sup.xlsx_Images/10-23-2018 07-27-48.Signature.052835.png</t>
  </si>
  <si>
    <t>Déclaratif H.sup.xlsx_Images/10-23-2018 07-20-45.Signature.052143.png</t>
  </si>
  <si>
    <t>Déclaratif H.sup.xlsx_Images/10-23-2018 07-26-08.Signature.052626.png</t>
  </si>
  <si>
    <t>Déclaratif H.sup.xlsx_Images/10-23-2018 07-26-50.Signature.052747.png</t>
  </si>
  <si>
    <t>Déclaratif H.sup.xlsx_Images/09-15-2018 15-46-41.Signature.014726.png</t>
  </si>
  <si>
    <t>Déclaratif H.sup.xlsx_Images/09-15-2018 18-54-07.Signature.045557.png</t>
  </si>
  <si>
    <t>Déclaratif H.sup.xlsx_Images/11-13-2018 20-06-46.Signature.070735.png</t>
  </si>
  <si>
    <t>Déclaratif H.sup.xlsx_Images/09-15-2018 13-50-14.Signature.115056.png</t>
  </si>
  <si>
    <t>Déclaratif H.sup.xlsx_Images/09-04-2018 20-48-06.Signature.064939.png</t>
  </si>
  <si>
    <t>Déclaratif H.sup.xlsx_Images/09-05-2018 18-19-59.Signature.042113.png</t>
  </si>
  <si>
    <t>Déclaratif H.sup.xlsx_Images/09-11-2018 20-05-29.Signature.060615.png</t>
  </si>
  <si>
    <t>Déclaratif H.sup.xlsx_Images/09-11-2018 19-28-48.Signature.052932.png</t>
  </si>
  <si>
    <t>Déclaratif H.sup.xlsx_Images/11-13-2018 20-05-45.Signature.070640.png</t>
  </si>
  <si>
    <t>Soir_18H30</t>
  </si>
  <si>
    <t>Déclaratif H.sup.xlsx_Images/10-16-2018 07-39-34.Signature.053959.png</t>
  </si>
  <si>
    <t>Déclaratif H.sup.xlsx_Images/10-16-2018 07-19-11.Signature.051936.png</t>
  </si>
  <si>
    <t>Déclaratif H.sup.xlsx_Images/10-16-2018 07-17-37.Signature.051852.png</t>
  </si>
  <si>
    <t>Déclaratif H.sup.xlsx_Images/10-16-2018 18-58-46.Signature.045902.png</t>
  </si>
  <si>
    <t>Déclaratif H.sup.xlsx_Images/10-17-2018 18-29-44.Signature.043001.png</t>
  </si>
  <si>
    <t>Déclaratif H.sup.xlsx_Images/10-16-2018 07-26-31.Signature.052751.png</t>
  </si>
  <si>
    <t>Déclaratif H.sup.xlsx_Images/10-16-2018 07-28-18.Signature.053100.png</t>
  </si>
  <si>
    <t>Déclaratif H.sup.xlsx_Images/10-16-2018 07-33-13.Signature.053334.png</t>
  </si>
  <si>
    <t>Déclaratif H.sup.xlsx_Images/10-16-2018 07-36-47.Signature.053819.png</t>
  </si>
  <si>
    <t>Déclaratif H.sup.xlsx_Images/10-16-2018 07-34-16.Signature.053514.png</t>
  </si>
  <si>
    <t>Déclaratif H.sup.xlsx_Images/10-16-2018 07-20-05.Signature.052308.png</t>
  </si>
  <si>
    <t>Déclaratif H.sup.xlsx_Images/11-12-2018 18-39-19.Signature.053936.png</t>
  </si>
  <si>
    <t>Déclaratif H.sup.xlsx_Images/11-13-2018 18-33-38.Signature.053352.png</t>
  </si>
  <si>
    <t>Déclaratif H.sup.xlsx_Images/10-29-2018 19-10-28.Signature.061046.png</t>
  </si>
  <si>
    <t>Déclaratif H.sup.xlsx_Images/10-31-2018 19-09-42.Signature.061041.png</t>
  </si>
  <si>
    <t>Déclaratif H.sup.xlsx_Images/10-30-2018 18-36-26.Signature.053642.png</t>
  </si>
  <si>
    <t>Déclaratif H.sup.xlsx_Images/11-14-2018 20-19-59.Signature.072108.png</t>
  </si>
  <si>
    <t>Déclaratif H.sup.xlsx_Images/10-19-2018 18-15-34.Signature.041608.png</t>
  </si>
  <si>
    <t>Déclaratif H.sup.xlsx_Images/10-18-2018 18-26-16.Signature.042644.png</t>
  </si>
  <si>
    <t>Déclaratif H.sup.xlsx_Images/11-02-2018 18-30-07.Signature.053024.png</t>
  </si>
  <si>
    <t>Déclaratif H.sup.xlsx_Images/11-15-2018 19-25-41.Signature.062556.png</t>
  </si>
  <si>
    <t>Déclaratif H.sup.xlsx_Images/11-18-2018 19-38-59.Signature.063928.png</t>
  </si>
  <si>
    <t>Déclaratif H.sup.xlsx_Images/10-16-2018 07-16-48.Signature.051718.png</t>
  </si>
  <si>
    <t>Déclaratif H.sup.xlsx_Images/10-16-2018 07-12-49.Signature.051513.png</t>
  </si>
  <si>
    <t>Déclaratif H.sup.xlsx_Images/10-16-2018 07-15-34.Signature.051601.png</t>
  </si>
  <si>
    <t>Déclaratif H.sup.xlsx_Images/10-13-2018 19-45-08.Signature.054722.png</t>
  </si>
  <si>
    <t>Déclaratif H.sup.xlsx_Images/10-14-2018 20-18-06.Signature.061839.png</t>
  </si>
  <si>
    <t>Déclaratif H.sup.xlsx_Images/10-13-2018 19-38-28.Signature.054238.png</t>
  </si>
  <si>
    <t>Déclaratif H.sup.xlsx_Images/10-13-2018 19-42-59.Signature.054443.png</t>
  </si>
  <si>
    <t>Déclaratif H.sup.xlsx_Images/11-18-2018 21-18-01.Signature.081909.png</t>
  </si>
  <si>
    <t>Déclaratif H.sup.xlsx_Images/11-11-2018 20-29-53.Signature.073046.png</t>
  </si>
  <si>
    <t>Déclaratif H.sup.xlsx_Images/11-18-2018 21-21-18.Signature.082542.png</t>
  </si>
  <si>
    <t>Déclaratif H.sup.xlsx_Images/11-18-2018 21-19-28.Signature.082057.png</t>
  </si>
  <si>
    <t>Dimanche</t>
  </si>
  <si>
    <t>Heure Sup</t>
  </si>
  <si>
    <t>Déclaratif H.sup.xlsx_Images/11-20-2018 07-39-52.Signature.064014.png</t>
  </si>
  <si>
    <t>Alex</t>
  </si>
  <si>
    <t>Ben</t>
  </si>
  <si>
    <t xml:space="preserve">Didier </t>
  </si>
  <si>
    <t xml:space="preserve">Eric </t>
  </si>
  <si>
    <t>GRÉG</t>
  </si>
  <si>
    <t>alex@mailtest.fr</t>
  </si>
  <si>
    <t>ben@mailtest.fr</t>
  </si>
  <si>
    <t>didier@maitest.fr</t>
  </si>
  <si>
    <t>eric@mailtest.fr</t>
  </si>
  <si>
    <t>greg@mailtest.fr</t>
  </si>
  <si>
    <t>Test D</t>
  </si>
  <si>
    <t>Test N</t>
  </si>
  <si>
    <t>Prime P</t>
  </si>
  <si>
    <t>Prime J</t>
  </si>
  <si>
    <t>Eric</t>
  </si>
  <si>
    <t>Type</t>
  </si>
  <si>
    <t>Lundi</t>
  </si>
  <si>
    <t>Intern</t>
  </si>
  <si>
    <t>blabla</t>
  </si>
  <si>
    <t>Paris</t>
  </si>
  <si>
    <t>Ville</t>
  </si>
  <si>
    <t>Ctrl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</si>
</sst>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&quot;€&quot;_-;\-* #,##0.00\ &quot;€&quot;_-;_-* &quot;-&quot;??\ &quot;€&quot;_-;_-@_-"/>
    <numFmt numFmtId="165" formatCode="h:mm;@"/>
    <numFmt numFmtId="166" formatCode="[$-F400]h:mm:ss\ AM/PM"/>
    <numFmt numFmtId="167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NumberForma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/>
    <xf numFmtId="166" fontId="0" fillId="0" borderId="0" xfId="0" applyNumberFormat="1"/>
    <xf numFmtId="0" fontId="0" fillId="0" borderId="0" xfId="0" applyAlignment="1"/>
    <xf numFmtId="0" fontId="0" fillId="0" borderId="0" xfId="0" applyNumberFormat="1" applyAlignment="1"/>
    <xf numFmtId="167" fontId="0" fillId="0" borderId="0" xfId="0" applyNumberFormat="1" applyAlignment="1">
      <alignment horizontal="left"/>
    </xf>
    <xf numFmtId="167" fontId="2" fillId="0" borderId="0" xfId="0" applyNumberFormat="1" applyFont="1" applyFill="1" applyAlignment="1">
      <alignment horizontal="left"/>
    </xf>
    <xf numFmtId="0" fontId="2" fillId="0" borderId="0" xfId="0" applyNumberFormat="1" applyFont="1" applyFill="1"/>
    <xf numFmtId="166" fontId="2" fillId="0" borderId="0" xfId="0" applyNumberFormat="1" applyFont="1" applyFill="1"/>
    <xf numFmtId="165" fontId="2" fillId="0" borderId="0" xfId="0" applyNumberFormat="1" applyFont="1" applyFill="1" applyAlignment="1">
      <alignment horizontal="center"/>
    </xf>
    <xf numFmtId="164" fontId="2" fillId="0" borderId="0" xfId="0" applyNumberFormat="1" applyFont="1" applyFill="1"/>
    <xf numFmtId="0" fontId="2" fillId="0" borderId="0" xfId="0" applyNumberFormat="1" applyFont="1" applyFill="1" applyAlignment="1"/>
    <xf numFmtId="164" fontId="0" fillId="0" borderId="0" xfId="0" applyNumberFormat="1" applyAlignment="1">
      <alignment horizontal="right"/>
    </xf>
    <xf numFmtId="164" fontId="2" fillId="0" borderId="0" xfId="0" applyNumberFormat="1" applyFont="1" applyFill="1" applyAlignment="1">
      <alignment horizontal="right"/>
    </xf>
    <xf numFmtId="0" fontId="0" fillId="0" borderId="0" xfId="0" applyAlignment="1">
      <alignment horizontal="right"/>
    </xf>
    <xf numFmtId="0" fontId="0" fillId="0" borderId="0" xfId="0" applyNumberFormat="1" applyAlignment="1">
      <alignment horizontal="left"/>
    </xf>
    <xf numFmtId="22" fontId="0" fillId="0" borderId="0" xfId="0" applyNumberFormat="1" applyAlignment="1">
      <alignment horizontal="left"/>
    </xf>
    <xf numFmtId="22" fontId="2" fillId="0" borderId="0" xfId="0" applyNumberFormat="1" applyFont="1" applyFill="1" applyAlignment="1">
      <alignment horizontal="left"/>
    </xf>
    <xf numFmtId="164" fontId="0" fillId="2" borderId="0" xfId="1" applyFont="1" applyFill="1" applyAlignment="1">
      <alignment horizontal="left"/>
    </xf>
    <xf numFmtId="0" fontId="0" fillId="2" borderId="0" xfId="0" applyFill="1" applyAlignment="1">
      <alignment horizontal="left"/>
    </xf>
    <xf numFmtId="0" fontId="0" fillId="2" borderId="0" xfId="1" applyNumberFormat="1" applyFont="1" applyFill="1" applyAlignment="1">
      <alignment horizontal="left"/>
    </xf>
    <xf numFmtId="0" fontId="0" fillId="2" borderId="0" xfId="0" applyNumberFormat="1" applyFill="1" applyAlignment="1">
      <alignment horizontal="left"/>
    </xf>
    <xf numFmtId="0" fontId="3" fillId="0" borderId="0" xfId="2" applyNumberFormat="1"/>
    <xf numFmtId="165" fontId="0" fillId="2" borderId="0" xfId="1" applyNumberFormat="1" applyFont="1" applyFill="1" applyAlignment="1">
      <alignment horizontal="left"/>
    </xf>
    <xf numFmtId="166" fontId="0" fillId="0" borderId="0" xfId="0" applyNumberFormat="1" applyAlignment="1">
      <alignment horizontal="center"/>
    </xf>
    <xf numFmtId="166" fontId="2" fillId="0" borderId="0" xfId="0" applyNumberFormat="1" applyFont="1" applyFill="1" applyAlignment="1">
      <alignment horizontal="center"/>
    </xf>
  </cellXfs>
  <cellStyles count="3">
    <cellStyle name="Lien hypertexte" xfId="2" builtinId="8"/>
    <cellStyle name="Monétaire" xfId="1" builtinId="4"/>
    <cellStyle name="Normal" xfId="0" builtinId="0"/>
  </cellStyles>
  <dxfs count="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0000"/>
        </patternFill>
      </fill>
      <alignment horizontal="left" vertical="bottom" textRotation="0" wrapText="0" indent="0" justifyLastLine="0" shrinkToFit="0" readingOrder="0"/>
    </dxf>
    <dxf>
      <numFmt numFmtId="164" formatCode="_-* #,##0.00\ &quot;€&quot;_-;\-* #,##0.00\ &quot;€&quot;_-;_-* &quot;-&quot;??\ &quot;€&quot;_-;_-@_-"/>
      <alignment horizontal="right" vertical="bottom" textRotation="0" wrapText="0" indent="0" justifyLastLine="0" shrinkToFit="0" readingOrder="0"/>
    </dxf>
    <dxf>
      <numFmt numFmtId="164" formatCode="_-* #,##0.00\ &quot;€&quot;_-;\-* #,##0.00\ &quot;€&quot;_-;_-* &quot;-&quot;??\ &quot;€&quot;_-;_-@_-"/>
    </dxf>
    <dxf>
      <numFmt numFmtId="0" formatCode="General"/>
    </dxf>
    <dxf>
      <numFmt numFmtId="164" formatCode="_-* #,##0.00\ &quot;€&quot;_-;\-* #,##0.00\ &quot;€&quot;_-;_-* &quot;-&quot;??\ &quot;€&quot;_-;_-@_-"/>
    </dxf>
    <dxf>
      <numFmt numFmtId="165" formatCode="h:mm;@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6" formatCode="[$-F400]h:mm:ss\ AM/PM"/>
    </dxf>
    <dxf>
      <numFmt numFmtId="166" formatCode="[$-F400]h:mm:ss\ AM/PM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</dxf>
    <dxf>
      <numFmt numFmtId="167" formatCode="[$-F800]dddd\,\ mmmm\ dd\,\ yyyy"/>
      <alignment horizontal="left" vertical="bottom" textRotation="0" wrapText="0" indent="0" justifyLastLine="0" shrinkToFit="0" readingOrder="0"/>
    </dxf>
    <dxf>
      <numFmt numFmtId="27" formatCode="yyyy/mm/dd\ hh:mm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h:mm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6" formatCode="[$-F400]h:mm:ss\ AM/PM"/>
    </dxf>
    <dxf>
      <numFmt numFmtId="166" formatCode="[$-F400]h:mm:ss\ AM/PM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</dxf>
    <dxf>
      <numFmt numFmtId="167" formatCode="[$-F800]dddd\,\ mmmm\ dd\,\ yyyy"/>
      <alignment horizontal="left" vertical="bottom" textRotation="0" wrapText="0" indent="0" justifyLastLine="0" shrinkToFit="0" readingOrder="0"/>
    </dxf>
    <dxf>
      <numFmt numFmtId="168" formatCode="dd/mm/yyyy\ hh:mm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9" unboundColumnsRight="7">
    <queryTableFields count="18">
      <queryTableField id="1" name="Horodate" tableColumnId="1"/>
      <queryTableField id="2" name="Date_astreinte" tableColumnId="2"/>
      <queryTableField id="3" name="Nom" tableColumnId="3"/>
      <queryTableField id="4" name="Type_astreinte" tableColumnId="4"/>
      <queryTableField id="5" name="Intervention" tableColumnId="5"/>
      <queryTableField id="6" name="H.départ" tableColumnId="6"/>
      <queryTableField id="7" name="H.arrivée" tableColumnId="7"/>
      <queryTableField id="8" name="Site" tableColumnId="8"/>
      <queryTableField id="9" name="Commentaires" tableColumnId="9"/>
      <queryTableField id="10" name="Signature" tableColumnId="10"/>
      <queryTableField id="11" name="Usermail" tableColumnId="11"/>
      <queryTableField id="18" dataBound="0" tableColumnId="12"/>
      <queryTableField id="17" dataBound="0" tableColumnId="13"/>
      <queryTableField id="16" dataBound="0" tableColumnId="14"/>
      <queryTableField id="15" dataBound="0" tableColumnId="15"/>
      <queryTableField id="14" dataBound="0" tableColumnId="16"/>
      <queryTableField id="13" dataBound="0" tableColumnId="17"/>
      <queryTableField id="12" dataBound="0" tableColumnId="1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Feuil1" displayName="Feuil1" ref="A1:R64" tableType="queryTable" totalsRowShown="0" headerRowDxfId="35">
  <tableColumns count="18">
    <tableColumn id="1" uniqueName="1" name="Horodate" queryTableFieldId="1" dataDxfId="34"/>
    <tableColumn id="2" uniqueName="2" name="Date_astreinte" queryTableFieldId="2" dataDxfId="33"/>
    <tableColumn id="3" uniqueName="3" name="Nom" queryTableFieldId="3" dataDxfId="32"/>
    <tableColumn id="4" uniqueName="4" name="Type" queryTableFieldId="4" dataDxfId="31"/>
    <tableColumn id="5" uniqueName="5" name="Intern" queryTableFieldId="5" dataDxfId="30"/>
    <tableColumn id="6" uniqueName="6" name="H.départ" queryTableFieldId="6" dataDxfId="29"/>
    <tableColumn id="7" uniqueName="7" name="H.arrivée" queryTableFieldId="7" dataDxfId="28"/>
    <tableColumn id="8" uniqueName="8" name="Ville" queryTableFieldId="8" dataDxfId="27"/>
    <tableColumn id="9" uniqueName="9" name="Commentaires" queryTableFieldId="9" dataDxfId="26"/>
    <tableColumn id="10" uniqueName="10" name="Signature" queryTableFieldId="10" dataDxfId="25"/>
    <tableColumn id="11" uniqueName="11" name="Usermail" queryTableFieldId="11" dataDxfId="24"/>
    <tableColumn id="12" uniqueName="12" name="Heure Sup" queryTableFieldId="18" dataDxfId="23"/>
    <tableColumn id="13" uniqueName="13" name="Prime J" queryTableFieldId="17" dataDxfId="22"/>
    <tableColumn id="14" uniqueName="14" name="Test D" queryTableFieldId="16" dataDxfId="21"/>
    <tableColumn id="15" uniqueName="15" name="Test N" queryTableFieldId="15" dataDxfId="20"/>
    <tableColumn id="16" uniqueName="16" name="Prime P" queryTableFieldId="14" dataDxfId="19"/>
    <tableColumn id="17" uniqueName="17" name="Ctrl" queryTableFieldId="13" dataDxfId="18"/>
    <tableColumn id="18" uniqueName="18" name="Semaine" queryTableFieldId="12" dataDxfId="1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P65" totalsRowShown="0" headerRowDxfId="0" headerRowCellStyle="Monétaire">
  <autoFilter ref="A1:P65"/>
  <tableColumns count="16">
    <tableColumn id="1" name="Horodate" dataDxfId="16"/>
    <tableColumn id="2" name="Date_astreinte" dataDxfId="15"/>
    <tableColumn id="3" name="Nom" dataDxfId="14"/>
    <tableColumn id="4" name="Type" dataDxfId="13"/>
    <tableColumn id="5" name="Intern" dataDxfId="12"/>
    <tableColumn id="6" name="H.départ" dataDxfId="11"/>
    <tableColumn id="7" name="H.arrivée" dataDxfId="10"/>
    <tableColumn id="8" name="Ville" dataDxfId="9"/>
    <tableColumn id="9" name="Commentaires" dataDxfId="8"/>
    <tableColumn id="10" name="Signature" dataDxfId="7"/>
    <tableColumn id="11" name="Usermail" dataDxfId="6" dataCellStyle="Lien hypertexte"/>
    <tableColumn id="12" name="Heure Sup" dataDxfId="5"/>
    <tableColumn id="13" name="Prime J" dataDxfId="4"/>
    <tableColumn id="14" name="Test D" dataDxfId="3"/>
    <tableColumn id="15" name="Test N" dataDxfId="2"/>
    <tableColumn id="16" name="Prime P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ric@mailtest.fr" TargetMode="External"/><Relationship Id="rId3" Type="http://schemas.openxmlformats.org/officeDocument/2006/relationships/hyperlink" Target="mailto:alex@mailtest.fr" TargetMode="External"/><Relationship Id="rId7" Type="http://schemas.openxmlformats.org/officeDocument/2006/relationships/hyperlink" Target="mailto:didier@maitest.fr" TargetMode="External"/><Relationship Id="rId12" Type="http://schemas.openxmlformats.org/officeDocument/2006/relationships/table" Target="../tables/table1.xml"/><Relationship Id="rId2" Type="http://schemas.openxmlformats.org/officeDocument/2006/relationships/hyperlink" Target="mailto:alex@mailtest.fr" TargetMode="External"/><Relationship Id="rId1" Type="http://schemas.openxmlformats.org/officeDocument/2006/relationships/hyperlink" Target="mailto:alex@mailtest.fr" TargetMode="External"/><Relationship Id="rId6" Type="http://schemas.openxmlformats.org/officeDocument/2006/relationships/hyperlink" Target="mailto:didier@maitest.fr" TargetMode="External"/><Relationship Id="rId11" Type="http://schemas.openxmlformats.org/officeDocument/2006/relationships/hyperlink" Target="mailto:greg@mailtest.fr" TargetMode="External"/><Relationship Id="rId5" Type="http://schemas.openxmlformats.org/officeDocument/2006/relationships/hyperlink" Target="mailto:ben@mailtest.fr" TargetMode="External"/><Relationship Id="rId10" Type="http://schemas.openxmlformats.org/officeDocument/2006/relationships/hyperlink" Target="mailto:greg@mailtest.fr" TargetMode="External"/><Relationship Id="rId4" Type="http://schemas.openxmlformats.org/officeDocument/2006/relationships/hyperlink" Target="mailto:ben@mailtest.fr" TargetMode="External"/><Relationship Id="rId9" Type="http://schemas.openxmlformats.org/officeDocument/2006/relationships/hyperlink" Target="mailto:eric@mailtest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64"/>
  <sheetViews>
    <sheetView zoomScale="85" zoomScaleNormal="85" workbookViewId="0">
      <pane ySplit="1" topLeftCell="A20" activePane="bottomLeft" state="frozen"/>
      <selection pane="bottomLeft" sqref="A1:P1048576"/>
    </sheetView>
  </sheetViews>
  <sheetFormatPr baseColWidth="10" defaultRowHeight="15" x14ac:dyDescent="0.25"/>
  <cols>
    <col min="1" max="1" width="16" style="4" hidden="1" customWidth="1"/>
    <col min="2" max="2" width="27.42578125" style="9" bestFit="1" customWidth="1"/>
    <col min="3" max="3" width="9.85546875" bestFit="1" customWidth="1"/>
    <col min="4" max="4" width="12.7109375" style="7" customWidth="1"/>
    <col min="5" max="5" width="8.7109375" bestFit="1" customWidth="1"/>
    <col min="6" max="6" width="11" style="3" customWidth="1"/>
    <col min="7" max="7" width="11.5703125" customWidth="1"/>
    <col min="8" max="8" width="7" bestFit="1" customWidth="1"/>
    <col min="9" max="9" width="15.28515625" customWidth="1"/>
    <col min="10" max="10" width="22.28515625" hidden="1" customWidth="1"/>
    <col min="11" max="11" width="17.5703125" hidden="1" customWidth="1"/>
    <col min="12" max="12" width="12.42578125" style="3" bestFit="1" customWidth="1"/>
    <col min="13" max="13" width="11.28515625" hidden="1" customWidth="1"/>
    <col min="14" max="14" width="9.28515625" hidden="1" customWidth="1"/>
    <col min="15" max="15" width="10.5703125" hidden="1" customWidth="1"/>
    <col min="16" max="16" width="11.5703125" style="18" bestFit="1" customWidth="1"/>
    <col min="17" max="17" width="6.7109375" style="7" hidden="1" customWidth="1"/>
    <col min="18" max="18" width="11" style="7" hidden="1" customWidth="1"/>
  </cols>
  <sheetData>
    <row r="1" spans="1:18" s="4" customFormat="1" x14ac:dyDescent="0.25">
      <c r="A1" s="19" t="s">
        <v>0</v>
      </c>
      <c r="B1" s="9" t="s">
        <v>1</v>
      </c>
      <c r="C1" s="19" t="s">
        <v>2</v>
      </c>
      <c r="D1" s="8" t="s">
        <v>96</v>
      </c>
      <c r="E1" s="19" t="s">
        <v>98</v>
      </c>
      <c r="F1" s="19" t="s">
        <v>3</v>
      </c>
      <c r="G1" s="19" t="s">
        <v>4</v>
      </c>
      <c r="H1" s="19" t="s">
        <v>101</v>
      </c>
      <c r="I1" s="19" t="s">
        <v>5</v>
      </c>
      <c r="J1" s="19" t="s">
        <v>6</v>
      </c>
      <c r="K1" s="19" t="s">
        <v>7</v>
      </c>
      <c r="L1" s="27" t="s">
        <v>79</v>
      </c>
      <c r="M1" s="22" t="s">
        <v>94</v>
      </c>
      <c r="N1" s="23" t="s">
        <v>91</v>
      </c>
      <c r="O1" s="22" t="s">
        <v>92</v>
      </c>
      <c r="P1" s="22" t="s">
        <v>93</v>
      </c>
      <c r="Q1" s="24" t="s">
        <v>102</v>
      </c>
      <c r="R1" s="25" t="s">
        <v>8</v>
      </c>
    </row>
    <row r="2" spans="1:18" x14ac:dyDescent="0.25">
      <c r="A2" s="20">
        <v>43400.792002314818</v>
      </c>
      <c r="B2" s="9">
        <v>43400</v>
      </c>
      <c r="C2" s="1" t="s">
        <v>81</v>
      </c>
      <c r="D2" s="8" t="s">
        <v>9</v>
      </c>
      <c r="E2" s="1" t="s">
        <v>10</v>
      </c>
      <c r="F2" s="28">
        <v>0.36458333333333331</v>
      </c>
      <c r="G2" s="6">
        <v>0.52430555555555558</v>
      </c>
      <c r="H2" s="1" t="s">
        <v>100</v>
      </c>
      <c r="I2" s="1" t="s">
        <v>99</v>
      </c>
      <c r="J2" s="1" t="s">
        <v>12</v>
      </c>
      <c r="K2" s="26" t="s">
        <v>86</v>
      </c>
      <c r="L2" s="2"/>
      <c r="M2" s="5"/>
      <c r="N2" s="1"/>
      <c r="O2" s="5"/>
      <c r="P2" s="16"/>
      <c r="Q2" s="8"/>
      <c r="R2" s="8">
        <f t="shared" ref="R2:R33" si="0">WEEKNUM(B2,2)</f>
        <v>43</v>
      </c>
    </row>
    <row r="3" spans="1:18" x14ac:dyDescent="0.25">
      <c r="A3" s="20">
        <v>43400.793124999997</v>
      </c>
      <c r="B3" s="9">
        <v>43400</v>
      </c>
      <c r="C3" s="1" t="s">
        <v>81</v>
      </c>
      <c r="D3" s="8" t="s">
        <v>9</v>
      </c>
      <c r="E3" s="1" t="s">
        <v>10</v>
      </c>
      <c r="F3" s="28">
        <v>0.53472222222222221</v>
      </c>
      <c r="G3" s="6">
        <v>0.6875</v>
      </c>
      <c r="H3" s="1" t="s">
        <v>100</v>
      </c>
      <c r="I3" s="1" t="s">
        <v>99</v>
      </c>
      <c r="J3" s="1" t="s">
        <v>11</v>
      </c>
      <c r="K3" s="26" t="s">
        <v>86</v>
      </c>
      <c r="L3" s="2"/>
      <c r="M3" s="5"/>
      <c r="N3" s="1"/>
      <c r="O3" s="5"/>
      <c r="P3" s="16"/>
      <c r="Q3" s="8"/>
      <c r="R3" s="8">
        <f t="shared" si="0"/>
        <v>43</v>
      </c>
    </row>
    <row r="4" spans="1:18" x14ac:dyDescent="0.25">
      <c r="A4" s="20">
        <v>43401.722719907404</v>
      </c>
      <c r="B4" s="9">
        <v>43401</v>
      </c>
      <c r="C4" s="1" t="s">
        <v>81</v>
      </c>
      <c r="D4" s="8" t="s">
        <v>16</v>
      </c>
      <c r="E4" s="1" t="s">
        <v>17</v>
      </c>
      <c r="F4" s="28"/>
      <c r="G4" s="6"/>
      <c r="H4" s="1" t="s">
        <v>100</v>
      </c>
      <c r="I4" s="1" t="s">
        <v>99</v>
      </c>
      <c r="J4" s="1" t="s">
        <v>19</v>
      </c>
      <c r="K4" s="26" t="s">
        <v>86</v>
      </c>
      <c r="L4" s="2"/>
      <c r="M4" s="5"/>
      <c r="N4" s="1"/>
      <c r="O4" s="5"/>
      <c r="P4" s="16"/>
      <c r="Q4" s="8"/>
      <c r="R4" s="8">
        <f t="shared" si="0"/>
        <v>43</v>
      </c>
    </row>
    <row r="5" spans="1:18" x14ac:dyDescent="0.25">
      <c r="A5" s="21">
        <v>43418.910034722219</v>
      </c>
      <c r="B5" s="10">
        <v>43414</v>
      </c>
      <c r="C5" s="1" t="s">
        <v>81</v>
      </c>
      <c r="D5" s="15" t="s">
        <v>9</v>
      </c>
      <c r="E5" s="11" t="s">
        <v>10</v>
      </c>
      <c r="F5" s="29">
        <v>0.57291666666666663</v>
      </c>
      <c r="G5" s="12">
        <v>0.72916666666666663</v>
      </c>
      <c r="H5" s="1" t="s">
        <v>100</v>
      </c>
      <c r="I5" s="1" t="s">
        <v>99</v>
      </c>
      <c r="J5" s="11" t="s">
        <v>13</v>
      </c>
      <c r="K5" s="26" t="s">
        <v>86</v>
      </c>
      <c r="L5" s="13"/>
      <c r="M5" s="14"/>
      <c r="N5" s="11"/>
      <c r="O5" s="14"/>
      <c r="P5" s="17"/>
      <c r="Q5" s="15"/>
      <c r="R5" s="15">
        <f t="shared" si="0"/>
        <v>45</v>
      </c>
    </row>
    <row r="6" spans="1:18" x14ac:dyDescent="0.25">
      <c r="A6" s="21">
        <v>43418.909131944441</v>
      </c>
      <c r="B6" s="10">
        <v>43414</v>
      </c>
      <c r="C6" s="1" t="s">
        <v>81</v>
      </c>
      <c r="D6" s="15" t="s">
        <v>9</v>
      </c>
      <c r="E6" s="11" t="s">
        <v>10</v>
      </c>
      <c r="F6" s="29">
        <v>0.5</v>
      </c>
      <c r="G6" s="12">
        <v>0.57291666666666663</v>
      </c>
      <c r="H6" s="1" t="s">
        <v>100</v>
      </c>
      <c r="I6" s="1" t="s">
        <v>99</v>
      </c>
      <c r="J6" s="11" t="s">
        <v>15</v>
      </c>
      <c r="K6" s="26" t="s">
        <v>86</v>
      </c>
      <c r="L6" s="13"/>
      <c r="M6" s="14"/>
      <c r="N6" s="11"/>
      <c r="O6" s="14"/>
      <c r="P6" s="17"/>
      <c r="Q6" s="15"/>
      <c r="R6" s="15">
        <f t="shared" si="0"/>
        <v>45</v>
      </c>
    </row>
    <row r="7" spans="1:18" x14ac:dyDescent="0.25">
      <c r="A7" s="21">
        <v>43418.907777777778</v>
      </c>
      <c r="B7" s="10">
        <v>43414</v>
      </c>
      <c r="C7" s="1" t="s">
        <v>81</v>
      </c>
      <c r="D7" s="15" t="s">
        <v>9</v>
      </c>
      <c r="E7" s="11" t="s">
        <v>10</v>
      </c>
      <c r="F7" s="29">
        <v>0.375</v>
      </c>
      <c r="G7" s="12">
        <v>0.5</v>
      </c>
      <c r="H7" s="1" t="s">
        <v>100</v>
      </c>
      <c r="I7" s="1" t="s">
        <v>99</v>
      </c>
      <c r="J7" s="11" t="s">
        <v>14</v>
      </c>
      <c r="K7" s="26" t="s">
        <v>86</v>
      </c>
      <c r="L7" s="13"/>
      <c r="M7" s="14"/>
      <c r="N7" s="11"/>
      <c r="O7" s="14"/>
      <c r="P7" s="17"/>
      <c r="Q7" s="15"/>
      <c r="R7" s="15">
        <f t="shared" si="0"/>
        <v>45</v>
      </c>
    </row>
    <row r="8" spans="1:18" x14ac:dyDescent="0.25">
      <c r="A8" s="21">
        <v>43423.365856481483</v>
      </c>
      <c r="B8" s="10">
        <v>43422</v>
      </c>
      <c r="C8" s="1" t="s">
        <v>81</v>
      </c>
      <c r="D8" s="15" t="s">
        <v>16</v>
      </c>
      <c r="E8" s="11" t="s">
        <v>17</v>
      </c>
      <c r="F8" s="29"/>
      <c r="G8" s="12"/>
      <c r="H8" s="1" t="s">
        <v>100</v>
      </c>
      <c r="I8" s="1" t="s">
        <v>99</v>
      </c>
      <c r="J8" s="11" t="s">
        <v>18</v>
      </c>
      <c r="K8" s="26" t="s">
        <v>86</v>
      </c>
      <c r="L8" s="13"/>
      <c r="M8" s="14"/>
      <c r="N8" s="11"/>
      <c r="O8" s="14"/>
      <c r="P8" s="17"/>
      <c r="Q8" s="15"/>
      <c r="R8" s="15">
        <f t="shared" si="0"/>
        <v>46</v>
      </c>
    </row>
    <row r="9" spans="1:18" x14ac:dyDescent="0.25">
      <c r="A9" s="20">
        <v>43367.369629629633</v>
      </c>
      <c r="B9" s="9">
        <v>43365</v>
      </c>
      <c r="C9" s="1" t="s">
        <v>82</v>
      </c>
      <c r="D9" s="8" t="s">
        <v>9</v>
      </c>
      <c r="E9" s="1" t="s">
        <v>10</v>
      </c>
      <c r="F9" s="28">
        <v>0.34722222222222221</v>
      </c>
      <c r="G9" s="6">
        <v>0.56944444444444442</v>
      </c>
      <c r="H9" s="1" t="s">
        <v>100</v>
      </c>
      <c r="I9" s="1" t="s">
        <v>99</v>
      </c>
      <c r="J9" s="1" t="s">
        <v>20</v>
      </c>
      <c r="K9" s="26" t="s">
        <v>87</v>
      </c>
      <c r="L9" s="2"/>
      <c r="M9" s="5"/>
      <c r="N9" s="1"/>
      <c r="O9" s="5"/>
      <c r="P9" s="16"/>
      <c r="Q9" s="8"/>
      <c r="R9" s="8">
        <f t="shared" si="0"/>
        <v>38</v>
      </c>
    </row>
    <row r="10" spans="1:18" x14ac:dyDescent="0.25">
      <c r="A10" s="21">
        <v>43414.581736111111</v>
      </c>
      <c r="B10" s="10">
        <v>43414</v>
      </c>
      <c r="C10" s="1" t="s">
        <v>82</v>
      </c>
      <c r="D10" s="15" t="s">
        <v>9</v>
      </c>
      <c r="E10" s="11" t="s">
        <v>10</v>
      </c>
      <c r="F10" s="29">
        <v>0.3576388888888889</v>
      </c>
      <c r="G10" s="12">
        <v>0.54861111111111116</v>
      </c>
      <c r="H10" s="1" t="s">
        <v>100</v>
      </c>
      <c r="I10" s="1" t="s">
        <v>99</v>
      </c>
      <c r="J10" s="11" t="s">
        <v>21</v>
      </c>
      <c r="K10" s="26" t="s">
        <v>87</v>
      </c>
      <c r="L10" s="13"/>
      <c r="M10" s="14"/>
      <c r="N10" s="11"/>
      <c r="O10" s="14"/>
      <c r="P10" s="17"/>
      <c r="Q10" s="15"/>
      <c r="R10" s="15">
        <f t="shared" si="0"/>
        <v>45</v>
      </c>
    </row>
    <row r="11" spans="1:18" x14ac:dyDescent="0.25">
      <c r="A11" s="20">
        <v>43347.866087962961</v>
      </c>
      <c r="B11" s="9">
        <v>43343</v>
      </c>
      <c r="C11" s="1" t="s">
        <v>83</v>
      </c>
      <c r="D11" s="8" t="s">
        <v>22</v>
      </c>
      <c r="E11" s="1" t="s">
        <v>17</v>
      </c>
      <c r="F11" s="28"/>
      <c r="G11" s="6"/>
      <c r="H11" s="1" t="s">
        <v>100</v>
      </c>
      <c r="I11" s="1" t="s">
        <v>99</v>
      </c>
      <c r="J11" s="1" t="s">
        <v>27</v>
      </c>
      <c r="K11" s="26" t="s">
        <v>88</v>
      </c>
      <c r="L11" s="2"/>
      <c r="M11" s="5"/>
      <c r="N11" s="1"/>
      <c r="O11" s="5"/>
      <c r="P11" s="16"/>
      <c r="Q11" s="8"/>
      <c r="R11" s="8">
        <f t="shared" si="0"/>
        <v>35</v>
      </c>
    </row>
    <row r="12" spans="1:18" x14ac:dyDescent="0.25">
      <c r="A12" s="20">
        <v>43347.866736111115</v>
      </c>
      <c r="B12" s="9">
        <v>43347</v>
      </c>
      <c r="C12" s="1" t="s">
        <v>83</v>
      </c>
      <c r="D12" s="8" t="s">
        <v>22</v>
      </c>
      <c r="E12" s="1" t="s">
        <v>10</v>
      </c>
      <c r="F12" s="28">
        <v>0.75</v>
      </c>
      <c r="G12" s="6">
        <v>0.86458333333333337</v>
      </c>
      <c r="H12" s="1" t="s">
        <v>100</v>
      </c>
      <c r="I12" s="1" t="s">
        <v>99</v>
      </c>
      <c r="J12" s="1" t="s">
        <v>39</v>
      </c>
      <c r="K12" s="26" t="s">
        <v>88</v>
      </c>
      <c r="L12" s="2"/>
      <c r="M12" s="5"/>
      <c r="N12" s="1"/>
      <c r="O12" s="5"/>
      <c r="P12" s="16"/>
      <c r="Q12" s="8"/>
      <c r="R12" s="8">
        <f t="shared" si="0"/>
        <v>36</v>
      </c>
    </row>
    <row r="13" spans="1:18" x14ac:dyDescent="0.25">
      <c r="A13" s="20">
        <v>43348.763877314814</v>
      </c>
      <c r="B13" s="9">
        <v>43348</v>
      </c>
      <c r="C13" s="1" t="s">
        <v>83</v>
      </c>
      <c r="D13" s="8" t="s">
        <v>24</v>
      </c>
      <c r="E13" s="1" t="s">
        <v>10</v>
      </c>
      <c r="F13" s="28">
        <v>0.72916666666666663</v>
      </c>
      <c r="G13" s="6">
        <v>0.76041666666666663</v>
      </c>
      <c r="H13" s="1" t="s">
        <v>100</v>
      </c>
      <c r="I13" s="1" t="s">
        <v>99</v>
      </c>
      <c r="J13" s="1" t="s">
        <v>40</v>
      </c>
      <c r="K13" s="26" t="s">
        <v>88</v>
      </c>
      <c r="L13" s="2"/>
      <c r="M13" s="5"/>
      <c r="N13" s="1"/>
      <c r="O13" s="5"/>
      <c r="P13" s="16"/>
      <c r="Q13" s="8"/>
      <c r="R13" s="8">
        <f t="shared" si="0"/>
        <v>36</v>
      </c>
    </row>
    <row r="14" spans="1:18" x14ac:dyDescent="0.25">
      <c r="A14" s="20">
        <v>43354.837141203701</v>
      </c>
      <c r="B14" s="9">
        <v>43354</v>
      </c>
      <c r="C14" s="1" t="s">
        <v>83</v>
      </c>
      <c r="D14" s="8" t="s">
        <v>22</v>
      </c>
      <c r="E14" s="1" t="s">
        <v>10</v>
      </c>
      <c r="F14" s="28">
        <v>0.76041666666666663</v>
      </c>
      <c r="G14" s="6">
        <v>0.83680555555555558</v>
      </c>
      <c r="H14" s="1" t="s">
        <v>100</v>
      </c>
      <c r="I14" s="1" t="s">
        <v>99</v>
      </c>
      <c r="J14" s="1" t="s">
        <v>41</v>
      </c>
      <c r="K14" s="26" t="s">
        <v>88</v>
      </c>
      <c r="L14" s="2"/>
      <c r="M14" s="5"/>
      <c r="N14" s="1"/>
      <c r="O14" s="5"/>
      <c r="P14" s="16"/>
      <c r="Q14" s="8"/>
      <c r="R14" s="8">
        <f t="shared" si="0"/>
        <v>37</v>
      </c>
    </row>
    <row r="15" spans="1:18" x14ac:dyDescent="0.25">
      <c r="A15" s="20">
        <v>43354.811666666668</v>
      </c>
      <c r="B15" s="9">
        <v>43354</v>
      </c>
      <c r="C15" s="1" t="s">
        <v>83</v>
      </c>
      <c r="D15" s="8" t="s">
        <v>22</v>
      </c>
      <c r="E15" s="1" t="s">
        <v>10</v>
      </c>
      <c r="F15" s="28">
        <v>0.75</v>
      </c>
      <c r="G15" s="6">
        <v>0.76041666666666663</v>
      </c>
      <c r="H15" s="1" t="s">
        <v>100</v>
      </c>
      <c r="I15" s="1" t="s">
        <v>99</v>
      </c>
      <c r="J15" s="1" t="s">
        <v>42</v>
      </c>
      <c r="K15" s="26" t="s">
        <v>88</v>
      </c>
      <c r="L15" s="2"/>
      <c r="M15" s="5"/>
      <c r="N15" s="1"/>
      <c r="O15" s="5"/>
      <c r="P15" s="16"/>
      <c r="Q15" s="8"/>
      <c r="R15" s="8">
        <f t="shared" si="0"/>
        <v>37</v>
      </c>
    </row>
    <row r="16" spans="1:18" x14ac:dyDescent="0.25">
      <c r="A16" s="20">
        <v>43358.787581018521</v>
      </c>
      <c r="B16" s="9">
        <v>43358</v>
      </c>
      <c r="C16" s="1" t="s">
        <v>83</v>
      </c>
      <c r="D16" s="8" t="s">
        <v>9</v>
      </c>
      <c r="E16" s="1" t="s">
        <v>10</v>
      </c>
      <c r="F16" s="28">
        <v>0.65625</v>
      </c>
      <c r="G16" s="6">
        <v>0.78472222222222221</v>
      </c>
      <c r="H16" s="1" t="s">
        <v>100</v>
      </c>
      <c r="I16" s="1" t="s">
        <v>99</v>
      </c>
      <c r="J16" s="1" t="s">
        <v>36</v>
      </c>
      <c r="K16" s="26" t="s">
        <v>88</v>
      </c>
      <c r="L16" s="2"/>
      <c r="M16" s="5"/>
      <c r="N16" s="1"/>
      <c r="O16" s="5"/>
      <c r="P16" s="16"/>
      <c r="Q16" s="8"/>
      <c r="R16" s="8">
        <f t="shared" si="0"/>
        <v>37</v>
      </c>
    </row>
    <row r="17" spans="1:18" x14ac:dyDescent="0.25">
      <c r="A17" s="20">
        <v>43358.657418981478</v>
      </c>
      <c r="B17" s="9">
        <v>43358</v>
      </c>
      <c r="C17" s="1" t="s">
        <v>83</v>
      </c>
      <c r="D17" s="8" t="s">
        <v>9</v>
      </c>
      <c r="E17" s="1" t="s">
        <v>10</v>
      </c>
      <c r="F17" s="28">
        <v>0.60416666666666663</v>
      </c>
      <c r="G17" s="6">
        <v>0.65625</v>
      </c>
      <c r="H17" s="1" t="s">
        <v>100</v>
      </c>
      <c r="I17" s="1" t="s">
        <v>99</v>
      </c>
      <c r="J17" s="1" t="s">
        <v>35</v>
      </c>
      <c r="K17" s="26" t="s">
        <v>88</v>
      </c>
      <c r="L17" s="2"/>
      <c r="M17" s="5"/>
      <c r="N17" s="1"/>
      <c r="O17" s="5"/>
      <c r="P17" s="16"/>
      <c r="Q17" s="8"/>
      <c r="R17" s="8">
        <f t="shared" si="0"/>
        <v>37</v>
      </c>
    </row>
    <row r="18" spans="1:18" x14ac:dyDescent="0.25">
      <c r="A18" s="20">
        <v>43358.576550925929</v>
      </c>
      <c r="B18" s="9">
        <v>43358</v>
      </c>
      <c r="C18" s="1" t="s">
        <v>83</v>
      </c>
      <c r="D18" s="8" t="s">
        <v>9</v>
      </c>
      <c r="E18" s="1" t="s">
        <v>10</v>
      </c>
      <c r="F18" s="28">
        <v>0.47916666666666669</v>
      </c>
      <c r="G18" s="6">
        <v>0.57291666666666663</v>
      </c>
      <c r="H18" s="1" t="s">
        <v>100</v>
      </c>
      <c r="I18" s="1" t="s">
        <v>99</v>
      </c>
      <c r="J18" s="1" t="s">
        <v>38</v>
      </c>
      <c r="K18" s="26" t="s">
        <v>88</v>
      </c>
      <c r="L18" s="2"/>
      <c r="M18" s="5"/>
      <c r="N18" s="1"/>
      <c r="O18" s="5"/>
      <c r="P18" s="16"/>
      <c r="Q18" s="8"/>
      <c r="R18" s="8">
        <f t="shared" si="0"/>
        <v>37</v>
      </c>
    </row>
    <row r="19" spans="1:18" x14ac:dyDescent="0.25">
      <c r="A19" s="20">
        <v>43396.306076388886</v>
      </c>
      <c r="B19" s="9">
        <v>43361</v>
      </c>
      <c r="C19" s="1" t="s">
        <v>83</v>
      </c>
      <c r="D19" s="8" t="s">
        <v>22</v>
      </c>
      <c r="E19" s="1" t="s">
        <v>10</v>
      </c>
      <c r="F19" s="28">
        <v>0.75</v>
      </c>
      <c r="G19" s="6">
        <v>0.81597222222222221</v>
      </c>
      <c r="H19" s="1" t="s">
        <v>100</v>
      </c>
      <c r="I19" s="1" t="s">
        <v>99</v>
      </c>
      <c r="J19" s="1" t="s">
        <v>32</v>
      </c>
      <c r="K19" s="26" t="s">
        <v>88</v>
      </c>
      <c r="L19" s="2"/>
      <c r="M19" s="5"/>
      <c r="N19" s="1"/>
      <c r="O19" s="5"/>
      <c r="P19" s="16"/>
      <c r="Q19" s="8"/>
      <c r="R19" s="8">
        <f t="shared" si="0"/>
        <v>38</v>
      </c>
    </row>
    <row r="20" spans="1:18" x14ac:dyDescent="0.25">
      <c r="A20" s="21">
        <v>43362.818090277775</v>
      </c>
      <c r="B20" s="10">
        <v>43362</v>
      </c>
      <c r="C20" s="1" t="s">
        <v>83</v>
      </c>
      <c r="D20" s="15" t="s">
        <v>22</v>
      </c>
      <c r="E20" s="11" t="s">
        <v>10</v>
      </c>
      <c r="F20" s="29">
        <v>0.75</v>
      </c>
      <c r="G20" s="12">
        <v>0.81597222222222221</v>
      </c>
      <c r="H20" s="1" t="s">
        <v>100</v>
      </c>
      <c r="I20" s="1" t="s">
        <v>99</v>
      </c>
      <c r="J20" s="11" t="s">
        <v>28</v>
      </c>
      <c r="K20" s="26" t="s">
        <v>88</v>
      </c>
      <c r="L20" s="13"/>
      <c r="M20" s="14"/>
      <c r="N20" s="11"/>
      <c r="O20" s="14"/>
      <c r="P20" s="17"/>
      <c r="Q20" s="15"/>
      <c r="R20" s="15">
        <f t="shared" si="0"/>
        <v>38</v>
      </c>
    </row>
    <row r="21" spans="1:18" x14ac:dyDescent="0.25">
      <c r="A21" s="20">
        <v>43369.853541666664</v>
      </c>
      <c r="B21" s="9">
        <v>43369</v>
      </c>
      <c r="C21" s="1" t="s">
        <v>83</v>
      </c>
      <c r="D21" s="8" t="s">
        <v>22</v>
      </c>
      <c r="E21" s="1" t="s">
        <v>10</v>
      </c>
      <c r="F21" s="28">
        <v>0.75</v>
      </c>
      <c r="G21" s="6">
        <v>0.85416666666666663</v>
      </c>
      <c r="H21" s="1" t="s">
        <v>100</v>
      </c>
      <c r="I21" s="1" t="s">
        <v>99</v>
      </c>
      <c r="J21" s="1" t="s">
        <v>26</v>
      </c>
      <c r="K21" s="26" t="s">
        <v>88</v>
      </c>
      <c r="L21" s="2"/>
      <c r="M21" s="5"/>
      <c r="N21" s="1"/>
      <c r="O21" s="5"/>
      <c r="P21" s="16"/>
      <c r="Q21" s="8"/>
      <c r="R21" s="8">
        <f t="shared" si="0"/>
        <v>39</v>
      </c>
    </row>
    <row r="22" spans="1:18" x14ac:dyDescent="0.25">
      <c r="A22" s="20">
        <v>43377.283472222225</v>
      </c>
      <c r="B22" s="9">
        <v>43374</v>
      </c>
      <c r="C22" s="1" t="s">
        <v>83</v>
      </c>
      <c r="D22" s="8" t="s">
        <v>22</v>
      </c>
      <c r="E22" s="1" t="s">
        <v>17</v>
      </c>
      <c r="F22" s="28"/>
      <c r="G22" s="6"/>
      <c r="H22" s="1" t="s">
        <v>100</v>
      </c>
      <c r="I22" s="1" t="s">
        <v>99</v>
      </c>
      <c r="J22" s="1" t="s">
        <v>23</v>
      </c>
      <c r="K22" s="26" t="s">
        <v>88</v>
      </c>
      <c r="L22" s="2"/>
      <c r="M22" s="5"/>
      <c r="N22" s="1"/>
      <c r="O22" s="5"/>
      <c r="P22" s="16"/>
      <c r="Q22" s="8"/>
      <c r="R22" s="8">
        <f t="shared" si="0"/>
        <v>40</v>
      </c>
    </row>
    <row r="23" spans="1:18" x14ac:dyDescent="0.25">
      <c r="A23" s="20">
        <v>43381.391273148147</v>
      </c>
      <c r="B23" s="9">
        <v>43378</v>
      </c>
      <c r="C23" s="1" t="s">
        <v>83</v>
      </c>
      <c r="D23" s="8" t="s">
        <v>24</v>
      </c>
      <c r="E23" s="1" t="s">
        <v>10</v>
      </c>
      <c r="F23" s="28">
        <v>0.70833333333333337</v>
      </c>
      <c r="G23" s="6">
        <v>0.79861111111111116</v>
      </c>
      <c r="H23" s="1" t="s">
        <v>100</v>
      </c>
      <c r="I23" s="1" t="s">
        <v>99</v>
      </c>
      <c r="J23" s="1" t="s">
        <v>25</v>
      </c>
      <c r="K23" s="26" t="s">
        <v>88</v>
      </c>
      <c r="L23" s="2"/>
      <c r="M23" s="5"/>
      <c r="N23" s="1"/>
      <c r="O23" s="5"/>
      <c r="P23" s="16"/>
      <c r="Q23" s="8"/>
      <c r="R23" s="8">
        <f t="shared" si="0"/>
        <v>40</v>
      </c>
    </row>
    <row r="24" spans="1:18" x14ac:dyDescent="0.25">
      <c r="A24" s="20">
        <v>43396.309814814813</v>
      </c>
      <c r="B24" s="9">
        <v>43385</v>
      </c>
      <c r="C24" s="1" t="s">
        <v>83</v>
      </c>
      <c r="D24" s="8" t="s">
        <v>22</v>
      </c>
      <c r="E24" s="1" t="s">
        <v>17</v>
      </c>
      <c r="F24" s="28"/>
      <c r="G24" s="6"/>
      <c r="H24" s="1" t="s">
        <v>100</v>
      </c>
      <c r="I24" s="1" t="s">
        <v>99</v>
      </c>
      <c r="J24" s="1" t="s">
        <v>33</v>
      </c>
      <c r="K24" s="26" t="s">
        <v>88</v>
      </c>
      <c r="L24" s="2"/>
      <c r="M24" s="5"/>
      <c r="N24" s="1"/>
      <c r="O24" s="5"/>
      <c r="P24" s="16"/>
      <c r="Q24" s="8"/>
      <c r="R24" s="8">
        <f t="shared" si="0"/>
        <v>41</v>
      </c>
    </row>
    <row r="25" spans="1:18" x14ac:dyDescent="0.25">
      <c r="A25" s="20">
        <v>43396.310972222222</v>
      </c>
      <c r="B25" s="9">
        <v>43388</v>
      </c>
      <c r="C25" s="1" t="s">
        <v>83</v>
      </c>
      <c r="D25" s="8" t="s">
        <v>22</v>
      </c>
      <c r="E25" s="1" t="s">
        <v>10</v>
      </c>
      <c r="F25" s="28">
        <v>0.8125</v>
      </c>
      <c r="G25" s="6">
        <v>0.86458333333333337</v>
      </c>
      <c r="H25" s="1" t="s">
        <v>100</v>
      </c>
      <c r="I25" s="1" t="s">
        <v>99</v>
      </c>
      <c r="J25" s="1" t="s">
        <v>31</v>
      </c>
      <c r="K25" s="26" t="s">
        <v>88</v>
      </c>
      <c r="L25" s="2"/>
      <c r="M25" s="5"/>
      <c r="N25" s="1"/>
      <c r="O25" s="5"/>
      <c r="P25" s="16"/>
      <c r="Q25" s="8"/>
      <c r="R25" s="8">
        <f t="shared" si="0"/>
        <v>42</v>
      </c>
    </row>
    <row r="26" spans="1:18" x14ac:dyDescent="0.25">
      <c r="A26" s="20">
        <v>43396.310300925928</v>
      </c>
      <c r="B26" s="9">
        <v>43388</v>
      </c>
      <c r="C26" s="1" t="s">
        <v>83</v>
      </c>
      <c r="D26" s="8" t="s">
        <v>22</v>
      </c>
      <c r="E26" s="1" t="s">
        <v>10</v>
      </c>
      <c r="F26" s="28">
        <v>0.75</v>
      </c>
      <c r="G26" s="6">
        <v>0.8125</v>
      </c>
      <c r="H26" s="1" t="s">
        <v>100</v>
      </c>
      <c r="I26" s="1" t="s">
        <v>99</v>
      </c>
      <c r="J26" s="1" t="s">
        <v>34</v>
      </c>
      <c r="K26" s="26" t="s">
        <v>88</v>
      </c>
      <c r="L26" s="2"/>
      <c r="M26" s="5"/>
      <c r="N26" s="1"/>
      <c r="O26" s="5"/>
      <c r="P26" s="16"/>
      <c r="Q26" s="8"/>
      <c r="R26" s="8">
        <f t="shared" si="0"/>
        <v>42</v>
      </c>
    </row>
    <row r="27" spans="1:18" x14ac:dyDescent="0.25">
      <c r="A27" s="20">
        <v>43396.312303240738</v>
      </c>
      <c r="B27" s="9">
        <v>43393</v>
      </c>
      <c r="C27" s="1" t="s">
        <v>83</v>
      </c>
      <c r="D27" s="8" t="s">
        <v>9</v>
      </c>
      <c r="E27" s="1" t="s">
        <v>17</v>
      </c>
      <c r="F27" s="28"/>
      <c r="G27" s="6"/>
      <c r="H27" s="1" t="s">
        <v>100</v>
      </c>
      <c r="I27" s="1" t="s">
        <v>99</v>
      </c>
      <c r="J27" s="1" t="s">
        <v>29</v>
      </c>
      <c r="K27" s="26" t="s">
        <v>88</v>
      </c>
      <c r="L27" s="2"/>
      <c r="M27" s="5"/>
      <c r="N27" s="1"/>
      <c r="O27" s="5"/>
      <c r="P27" s="16"/>
      <c r="Q27" s="8"/>
      <c r="R27" s="8">
        <f t="shared" si="0"/>
        <v>42</v>
      </c>
    </row>
    <row r="28" spans="1:18" x14ac:dyDescent="0.25">
      <c r="A28" s="20">
        <v>43396.311539351853</v>
      </c>
      <c r="B28" s="9">
        <v>43396</v>
      </c>
      <c r="C28" s="1" t="s">
        <v>83</v>
      </c>
      <c r="D28" s="8" t="s">
        <v>22</v>
      </c>
      <c r="E28" s="1" t="s">
        <v>17</v>
      </c>
      <c r="F28" s="28"/>
      <c r="G28" s="6"/>
      <c r="H28" s="1" t="s">
        <v>100</v>
      </c>
      <c r="I28" s="1" t="s">
        <v>99</v>
      </c>
      <c r="J28" s="1" t="s">
        <v>30</v>
      </c>
      <c r="K28" s="26" t="s">
        <v>88</v>
      </c>
      <c r="L28" s="2"/>
      <c r="M28" s="5"/>
      <c r="N28" s="1"/>
      <c r="O28" s="5"/>
      <c r="P28" s="16"/>
      <c r="Q28" s="8"/>
      <c r="R28" s="8">
        <f t="shared" si="0"/>
        <v>43</v>
      </c>
    </row>
    <row r="29" spans="1:18" x14ac:dyDescent="0.25">
      <c r="A29" s="20">
        <v>43424.319351851853</v>
      </c>
      <c r="B29" s="9">
        <v>43412</v>
      </c>
      <c r="C29" s="1" t="s">
        <v>83</v>
      </c>
      <c r="D29" s="8" t="s">
        <v>22</v>
      </c>
      <c r="E29" s="1" t="s">
        <v>17</v>
      </c>
      <c r="F29" s="28"/>
      <c r="G29" s="6"/>
      <c r="H29" s="1" t="s">
        <v>100</v>
      </c>
      <c r="I29" s="1" t="s">
        <v>99</v>
      </c>
      <c r="J29" s="1" t="s">
        <v>80</v>
      </c>
      <c r="K29" s="26" t="s">
        <v>88</v>
      </c>
      <c r="L29" s="2"/>
      <c r="M29" s="5"/>
      <c r="N29" s="1"/>
      <c r="O29" s="5"/>
      <c r="P29" s="16"/>
      <c r="Q29" s="8"/>
      <c r="R29" s="8">
        <f t="shared" si="0"/>
        <v>45</v>
      </c>
    </row>
    <row r="30" spans="1:18" x14ac:dyDescent="0.25">
      <c r="A30" s="21">
        <v>43417.83803240741</v>
      </c>
      <c r="B30" s="10">
        <v>43417</v>
      </c>
      <c r="C30" s="1" t="s">
        <v>83</v>
      </c>
      <c r="D30" s="15" t="s">
        <v>22</v>
      </c>
      <c r="E30" s="11" t="s">
        <v>10</v>
      </c>
      <c r="F30" s="29">
        <v>0.78125</v>
      </c>
      <c r="G30" s="12">
        <v>0.83333333333333337</v>
      </c>
      <c r="H30" s="1" t="s">
        <v>100</v>
      </c>
      <c r="I30" s="1" t="s">
        <v>99</v>
      </c>
      <c r="J30" s="11" t="s">
        <v>37</v>
      </c>
      <c r="K30" s="26" t="s">
        <v>88</v>
      </c>
      <c r="L30" s="13"/>
      <c r="M30" s="14"/>
      <c r="N30" s="11"/>
      <c r="O30" s="14"/>
      <c r="P30" s="17"/>
      <c r="Q30" s="15"/>
      <c r="R30" s="15">
        <f t="shared" si="0"/>
        <v>46</v>
      </c>
    </row>
    <row r="31" spans="1:18" x14ac:dyDescent="0.25">
      <c r="A31" s="21">
        <v>43417.837326388886</v>
      </c>
      <c r="B31" s="10">
        <v>43417</v>
      </c>
      <c r="C31" s="1" t="s">
        <v>83</v>
      </c>
      <c r="D31" s="15" t="s">
        <v>22</v>
      </c>
      <c r="E31" s="11" t="s">
        <v>10</v>
      </c>
      <c r="F31" s="29">
        <v>0.75</v>
      </c>
      <c r="G31" s="12">
        <v>0.78125</v>
      </c>
      <c r="H31" s="1" t="s">
        <v>100</v>
      </c>
      <c r="I31" s="1" t="s">
        <v>99</v>
      </c>
      <c r="J31" s="11" t="s">
        <v>43</v>
      </c>
      <c r="K31" s="26" t="s">
        <v>88</v>
      </c>
      <c r="L31" s="13"/>
      <c r="M31" s="14"/>
      <c r="N31" s="11"/>
      <c r="O31" s="14"/>
      <c r="P31" s="17"/>
      <c r="Q31" s="15"/>
      <c r="R31" s="15">
        <f t="shared" si="0"/>
        <v>46</v>
      </c>
    </row>
    <row r="32" spans="1:18" x14ac:dyDescent="0.25">
      <c r="A32" s="20">
        <v>43389.300567129627</v>
      </c>
      <c r="B32" s="9">
        <v>43360</v>
      </c>
      <c r="C32" s="1" t="s">
        <v>95</v>
      </c>
      <c r="D32" s="8" t="s">
        <v>44</v>
      </c>
      <c r="E32" s="1" t="s">
        <v>10</v>
      </c>
      <c r="F32" s="28">
        <v>0.70833333333333337</v>
      </c>
      <c r="G32" s="6">
        <v>0.78125</v>
      </c>
      <c r="H32" s="1" t="s">
        <v>100</v>
      </c>
      <c r="I32" s="1" t="s">
        <v>99</v>
      </c>
      <c r="J32" s="1" t="s">
        <v>68</v>
      </c>
      <c r="K32" s="26" t="s">
        <v>89</v>
      </c>
      <c r="L32" s="2"/>
      <c r="M32" s="5"/>
      <c r="N32" s="1"/>
      <c r="O32" s="5"/>
      <c r="P32" s="16"/>
      <c r="Q32" s="8"/>
      <c r="R32" s="8">
        <f t="shared" si="0"/>
        <v>38</v>
      </c>
    </row>
    <row r="33" spans="1:18" x14ac:dyDescent="0.25">
      <c r="A33" s="20">
        <v>43389.302476851852</v>
      </c>
      <c r="B33" s="9">
        <v>43361</v>
      </c>
      <c r="C33" s="1" t="s">
        <v>84</v>
      </c>
      <c r="D33" s="8" t="s">
        <v>44</v>
      </c>
      <c r="E33" s="1" t="s">
        <v>17</v>
      </c>
      <c r="F33" s="28"/>
      <c r="G33" s="6"/>
      <c r="H33" s="1" t="s">
        <v>100</v>
      </c>
      <c r="I33" s="1" t="s">
        <v>99</v>
      </c>
      <c r="J33" s="1" t="s">
        <v>69</v>
      </c>
      <c r="K33" s="26" t="s">
        <v>89</v>
      </c>
      <c r="L33" s="2"/>
      <c r="M33" s="5"/>
      <c r="N33" s="1"/>
      <c r="O33" s="5"/>
      <c r="P33" s="16"/>
      <c r="Q33" s="8"/>
      <c r="R33" s="8">
        <f t="shared" si="0"/>
        <v>38</v>
      </c>
    </row>
    <row r="34" spans="1:18" x14ac:dyDescent="0.25">
      <c r="A34" s="20">
        <v>43389.303333333337</v>
      </c>
      <c r="B34" s="9">
        <v>43362</v>
      </c>
      <c r="C34" s="1" t="s">
        <v>84</v>
      </c>
      <c r="D34" s="8" t="s">
        <v>44</v>
      </c>
      <c r="E34" s="1" t="s">
        <v>17</v>
      </c>
      <c r="F34" s="28"/>
      <c r="G34" s="6"/>
      <c r="H34" s="1" t="s">
        <v>100</v>
      </c>
      <c r="I34" s="1" t="s">
        <v>99</v>
      </c>
      <c r="J34" s="1" t="s">
        <v>67</v>
      </c>
      <c r="K34" s="26" t="s">
        <v>89</v>
      </c>
      <c r="L34" s="2"/>
      <c r="M34" s="5"/>
      <c r="N34" s="1"/>
      <c r="O34" s="5"/>
      <c r="P34" s="16"/>
      <c r="Q34" s="8"/>
      <c r="R34" s="8">
        <f t="shared" ref="R34:R64" si="1">WEEKNUM(B34,2)</f>
        <v>38</v>
      </c>
    </row>
    <row r="35" spans="1:18" x14ac:dyDescent="0.25">
      <c r="A35" s="20">
        <v>43389.303900462961</v>
      </c>
      <c r="B35" s="9">
        <v>43363</v>
      </c>
      <c r="C35" s="1" t="s">
        <v>84</v>
      </c>
      <c r="D35" s="8" t="s">
        <v>44</v>
      </c>
      <c r="E35" s="1" t="s">
        <v>17</v>
      </c>
      <c r="F35" s="28"/>
      <c r="G35" s="6"/>
      <c r="H35" s="1" t="s">
        <v>100</v>
      </c>
      <c r="I35" s="1" t="s">
        <v>99</v>
      </c>
      <c r="J35" s="1" t="s">
        <v>47</v>
      </c>
      <c r="K35" s="26" t="s">
        <v>89</v>
      </c>
      <c r="L35" s="2"/>
      <c r="M35" s="5"/>
      <c r="N35" s="1"/>
      <c r="O35" s="5"/>
      <c r="P35" s="16"/>
      <c r="Q35" s="8"/>
      <c r="R35" s="8">
        <f t="shared" si="1"/>
        <v>38</v>
      </c>
    </row>
    <row r="36" spans="1:18" x14ac:dyDescent="0.25">
      <c r="A36" s="20">
        <v>43389.304988425924</v>
      </c>
      <c r="B36" s="9">
        <v>43364</v>
      </c>
      <c r="C36" s="1" t="s">
        <v>84</v>
      </c>
      <c r="D36" s="8" t="s">
        <v>44</v>
      </c>
      <c r="E36" s="1" t="s">
        <v>17</v>
      </c>
      <c r="F36" s="28"/>
      <c r="G36" s="6"/>
      <c r="H36" s="1" t="s">
        <v>100</v>
      </c>
      <c r="I36" s="1" t="s">
        <v>99</v>
      </c>
      <c r="J36" s="1" t="s">
        <v>46</v>
      </c>
      <c r="K36" s="26" t="s">
        <v>89</v>
      </c>
      <c r="L36" s="2"/>
      <c r="M36" s="5"/>
      <c r="N36" s="1"/>
      <c r="O36" s="5"/>
      <c r="P36" s="16"/>
      <c r="Q36" s="8"/>
      <c r="R36" s="8">
        <f t="shared" si="1"/>
        <v>38</v>
      </c>
    </row>
    <row r="37" spans="1:18" x14ac:dyDescent="0.25">
      <c r="A37" s="20">
        <v>43389.305613425924</v>
      </c>
      <c r="B37" s="9">
        <v>43374</v>
      </c>
      <c r="C37" s="1" t="s">
        <v>84</v>
      </c>
      <c r="D37" s="8" t="s">
        <v>44</v>
      </c>
      <c r="E37" s="1" t="s">
        <v>10</v>
      </c>
      <c r="F37" s="28">
        <v>0.70833333333333337</v>
      </c>
      <c r="G37" s="6">
        <v>0.81597222222222221</v>
      </c>
      <c r="H37" s="1" t="s">
        <v>100</v>
      </c>
      <c r="I37" s="1" t="s">
        <v>99</v>
      </c>
      <c r="J37" s="1" t="s">
        <v>55</v>
      </c>
      <c r="K37" s="26" t="s">
        <v>89</v>
      </c>
      <c r="L37" s="2"/>
      <c r="M37" s="5"/>
      <c r="N37" s="1"/>
      <c r="O37" s="5"/>
      <c r="P37" s="16"/>
      <c r="Q37" s="8"/>
      <c r="R37" s="8">
        <f t="shared" si="1"/>
        <v>40</v>
      </c>
    </row>
    <row r="38" spans="1:18" x14ac:dyDescent="0.25">
      <c r="A38" s="20">
        <v>43389.310081018521</v>
      </c>
      <c r="B38" s="9">
        <v>43375</v>
      </c>
      <c r="C38" s="1" t="s">
        <v>84</v>
      </c>
      <c r="D38" s="8" t="s">
        <v>44</v>
      </c>
      <c r="E38" s="1" t="s">
        <v>10</v>
      </c>
      <c r="F38" s="28">
        <v>0.70833333333333337</v>
      </c>
      <c r="G38" s="6">
        <v>0.76875000000000004</v>
      </c>
      <c r="H38" s="1" t="s">
        <v>100</v>
      </c>
      <c r="I38" s="1" t="s">
        <v>99</v>
      </c>
      <c r="J38" s="1" t="s">
        <v>50</v>
      </c>
      <c r="K38" s="26" t="s">
        <v>89</v>
      </c>
      <c r="L38" s="2"/>
      <c r="M38" s="5"/>
      <c r="N38" s="1"/>
      <c r="O38" s="5"/>
      <c r="P38" s="16"/>
      <c r="Q38" s="8"/>
      <c r="R38" s="8">
        <f t="shared" si="1"/>
        <v>40</v>
      </c>
    </row>
    <row r="39" spans="1:18" x14ac:dyDescent="0.25">
      <c r="A39" s="20">
        <v>43389.311319444445</v>
      </c>
      <c r="B39" s="9">
        <v>43376</v>
      </c>
      <c r="C39" s="1" t="s">
        <v>84</v>
      </c>
      <c r="D39" s="8" t="s">
        <v>44</v>
      </c>
      <c r="E39" s="1" t="s">
        <v>10</v>
      </c>
      <c r="F39" s="28">
        <v>0.70833333333333337</v>
      </c>
      <c r="G39" s="6">
        <v>0.80277777777777781</v>
      </c>
      <c r="H39" s="1" t="s">
        <v>100</v>
      </c>
      <c r="I39" s="1" t="s">
        <v>99</v>
      </c>
      <c r="J39" s="1" t="s">
        <v>51</v>
      </c>
      <c r="K39" s="26" t="s">
        <v>89</v>
      </c>
      <c r="L39" s="2"/>
      <c r="M39" s="5"/>
      <c r="N39" s="1"/>
      <c r="O39" s="5"/>
      <c r="P39" s="16"/>
      <c r="Q39" s="8"/>
      <c r="R39" s="8">
        <f t="shared" si="1"/>
        <v>40</v>
      </c>
    </row>
    <row r="40" spans="1:18" x14ac:dyDescent="0.25">
      <c r="A40" s="20">
        <v>43389.314733796295</v>
      </c>
      <c r="B40" s="9">
        <v>43377</v>
      </c>
      <c r="C40" s="1" t="s">
        <v>84</v>
      </c>
      <c r="D40" s="8" t="s">
        <v>44</v>
      </c>
      <c r="E40" s="1" t="s">
        <v>17</v>
      </c>
      <c r="F40" s="28"/>
      <c r="G40" s="6"/>
      <c r="H40" s="1" t="s">
        <v>100</v>
      </c>
      <c r="I40" s="1" t="s">
        <v>99</v>
      </c>
      <c r="J40" s="1" t="s">
        <v>52</v>
      </c>
      <c r="K40" s="26" t="s">
        <v>89</v>
      </c>
      <c r="L40" s="2"/>
      <c r="M40" s="5"/>
      <c r="N40" s="1"/>
      <c r="O40" s="5"/>
      <c r="P40" s="16"/>
      <c r="Q40" s="8"/>
      <c r="R40" s="8">
        <f t="shared" si="1"/>
        <v>40</v>
      </c>
    </row>
    <row r="41" spans="1:18" x14ac:dyDescent="0.25">
      <c r="A41" s="20">
        <v>43389.315462962964</v>
      </c>
      <c r="B41" s="9">
        <v>43378</v>
      </c>
      <c r="C41" s="1" t="s">
        <v>84</v>
      </c>
      <c r="D41" s="8" t="s">
        <v>44</v>
      </c>
      <c r="E41" s="1" t="s">
        <v>10</v>
      </c>
      <c r="F41" s="28">
        <v>0.70833333333333337</v>
      </c>
      <c r="G41" s="6">
        <v>0.7680555555555556</v>
      </c>
      <c r="H41" s="1" t="s">
        <v>100</v>
      </c>
      <c r="I41" s="1" t="s">
        <v>99</v>
      </c>
      <c r="J41" s="1" t="s">
        <v>54</v>
      </c>
      <c r="K41" s="26" t="s">
        <v>89</v>
      </c>
      <c r="L41" s="2"/>
      <c r="M41" s="5"/>
      <c r="N41" s="1"/>
      <c r="O41" s="5"/>
      <c r="P41" s="16"/>
      <c r="Q41" s="8"/>
      <c r="R41" s="8">
        <f t="shared" si="1"/>
        <v>40</v>
      </c>
    </row>
    <row r="42" spans="1:18" x14ac:dyDescent="0.25">
      <c r="A42" s="20">
        <v>43389.317210648151</v>
      </c>
      <c r="B42" s="9">
        <v>43386</v>
      </c>
      <c r="C42" s="1" t="s">
        <v>84</v>
      </c>
      <c r="D42" s="8" t="s">
        <v>9</v>
      </c>
      <c r="E42" s="1" t="s">
        <v>10</v>
      </c>
      <c r="F42" s="28">
        <v>0.35902777777777778</v>
      </c>
      <c r="G42" s="6">
        <v>0.76736111111111116</v>
      </c>
      <c r="H42" s="1" t="s">
        <v>100</v>
      </c>
      <c r="I42" s="1" t="s">
        <v>99</v>
      </c>
      <c r="J42" s="1" t="s">
        <v>53</v>
      </c>
      <c r="K42" s="26" t="s">
        <v>89</v>
      </c>
      <c r="L42" s="2"/>
      <c r="M42" s="5"/>
      <c r="N42" s="1"/>
      <c r="O42" s="5"/>
      <c r="P42" s="16"/>
      <c r="Q42" s="8"/>
      <c r="R42" s="8">
        <f t="shared" si="1"/>
        <v>41</v>
      </c>
    </row>
    <row r="43" spans="1:18" x14ac:dyDescent="0.25">
      <c r="A43" s="20">
        <v>43389.319143518522</v>
      </c>
      <c r="B43" s="9">
        <v>43388</v>
      </c>
      <c r="C43" s="1" t="s">
        <v>84</v>
      </c>
      <c r="D43" s="8" t="s">
        <v>44</v>
      </c>
      <c r="E43" s="1" t="s">
        <v>17</v>
      </c>
      <c r="F43" s="28"/>
      <c r="G43" s="6"/>
      <c r="H43" s="1" t="s">
        <v>100</v>
      </c>
      <c r="I43" s="1" t="s">
        <v>99</v>
      </c>
      <c r="J43" s="1" t="s">
        <v>45</v>
      </c>
      <c r="K43" s="26" t="s">
        <v>89</v>
      </c>
      <c r="L43" s="2"/>
      <c r="M43" s="5"/>
      <c r="N43" s="1"/>
      <c r="O43" s="5"/>
      <c r="P43" s="16"/>
      <c r="Q43" s="8"/>
      <c r="R43" s="8">
        <f t="shared" si="1"/>
        <v>42</v>
      </c>
    </row>
    <row r="44" spans="1:18" x14ac:dyDescent="0.25">
      <c r="A44" s="20">
        <v>43389.790810185186</v>
      </c>
      <c r="B44" s="9">
        <v>43389</v>
      </c>
      <c r="C44" s="1" t="s">
        <v>84</v>
      </c>
      <c r="D44" s="8" t="s">
        <v>44</v>
      </c>
      <c r="E44" s="1" t="s">
        <v>17</v>
      </c>
      <c r="F44" s="28"/>
      <c r="G44" s="6"/>
      <c r="H44" s="1" t="s">
        <v>100</v>
      </c>
      <c r="I44" s="1" t="s">
        <v>99</v>
      </c>
      <c r="J44" s="1" t="s">
        <v>48</v>
      </c>
      <c r="K44" s="26" t="s">
        <v>89</v>
      </c>
      <c r="L44" s="2"/>
      <c r="M44" s="5"/>
      <c r="N44" s="1"/>
      <c r="O44" s="5"/>
      <c r="P44" s="16"/>
      <c r="Q44" s="8"/>
      <c r="R44" s="8">
        <f t="shared" si="1"/>
        <v>42</v>
      </c>
    </row>
    <row r="45" spans="1:18" x14ac:dyDescent="0.25">
      <c r="A45" s="21">
        <v>43390.770648148151</v>
      </c>
      <c r="B45" s="10">
        <v>43390</v>
      </c>
      <c r="C45" s="1" t="s">
        <v>84</v>
      </c>
      <c r="D45" s="15" t="s">
        <v>44</v>
      </c>
      <c r="E45" s="11" t="s">
        <v>17</v>
      </c>
      <c r="F45" s="29"/>
      <c r="G45" s="12"/>
      <c r="H45" s="1" t="s">
        <v>100</v>
      </c>
      <c r="I45" s="1" t="s">
        <v>99</v>
      </c>
      <c r="J45" s="11" t="s">
        <v>49</v>
      </c>
      <c r="K45" s="26" t="s">
        <v>89</v>
      </c>
      <c r="L45" s="13"/>
      <c r="M45" s="14"/>
      <c r="N45" s="11"/>
      <c r="O45" s="14"/>
      <c r="P45" s="17"/>
      <c r="Q45" s="15"/>
      <c r="R45" s="15">
        <f t="shared" si="1"/>
        <v>42</v>
      </c>
    </row>
    <row r="46" spans="1:18" x14ac:dyDescent="0.25">
      <c r="A46" s="20">
        <v>43391.768240740741</v>
      </c>
      <c r="B46" s="9">
        <v>43391</v>
      </c>
      <c r="C46" s="1" t="s">
        <v>84</v>
      </c>
      <c r="D46" s="8" t="s">
        <v>44</v>
      </c>
      <c r="E46" s="1" t="s">
        <v>17</v>
      </c>
      <c r="F46" s="28"/>
      <c r="G46" s="6"/>
      <c r="H46" s="1" t="s">
        <v>100</v>
      </c>
      <c r="I46" s="1" t="s">
        <v>99</v>
      </c>
      <c r="J46" s="1" t="s">
        <v>63</v>
      </c>
      <c r="K46" s="26" t="s">
        <v>89</v>
      </c>
      <c r="L46" s="2"/>
      <c r="M46" s="5"/>
      <c r="N46" s="1"/>
      <c r="O46" s="5"/>
      <c r="P46" s="16"/>
      <c r="Q46" s="8"/>
      <c r="R46" s="8">
        <f t="shared" si="1"/>
        <v>42</v>
      </c>
    </row>
    <row r="47" spans="1:18" x14ac:dyDescent="0.25">
      <c r="A47" s="20">
        <v>43392.760810185187</v>
      </c>
      <c r="B47" s="9">
        <v>43392</v>
      </c>
      <c r="C47" s="1" t="s">
        <v>84</v>
      </c>
      <c r="D47" s="8" t="s">
        <v>44</v>
      </c>
      <c r="E47" s="1" t="s">
        <v>17</v>
      </c>
      <c r="F47" s="28"/>
      <c r="G47" s="6"/>
      <c r="H47" s="1" t="s">
        <v>100</v>
      </c>
      <c r="I47" s="1" t="s">
        <v>99</v>
      </c>
      <c r="J47" s="1" t="s">
        <v>62</v>
      </c>
      <c r="K47" s="26" t="s">
        <v>89</v>
      </c>
      <c r="L47" s="2"/>
      <c r="M47" s="5"/>
      <c r="N47" s="1"/>
      <c r="O47" s="5"/>
      <c r="P47" s="16"/>
      <c r="Q47" s="8"/>
      <c r="R47" s="8">
        <f t="shared" si="1"/>
        <v>42</v>
      </c>
    </row>
    <row r="48" spans="1:18" x14ac:dyDescent="0.25">
      <c r="A48" s="20">
        <v>43402.798935185187</v>
      </c>
      <c r="B48" s="9">
        <v>43402</v>
      </c>
      <c r="C48" s="1" t="s">
        <v>84</v>
      </c>
      <c r="D48" s="8" t="s">
        <v>44</v>
      </c>
      <c r="E48" s="1" t="s">
        <v>17</v>
      </c>
      <c r="F48" s="28"/>
      <c r="G48" s="6"/>
      <c r="H48" s="1" t="s">
        <v>100</v>
      </c>
      <c r="I48" s="1" t="s">
        <v>99</v>
      </c>
      <c r="J48" s="1" t="s">
        <v>58</v>
      </c>
      <c r="K48" s="26" t="s">
        <v>89</v>
      </c>
      <c r="L48" s="2"/>
      <c r="M48" s="5"/>
      <c r="N48" s="1"/>
      <c r="O48" s="5"/>
      <c r="P48" s="16"/>
      <c r="Q48" s="8"/>
      <c r="R48" s="8">
        <f t="shared" si="1"/>
        <v>44</v>
      </c>
    </row>
    <row r="49" spans="1:18" x14ac:dyDescent="0.25">
      <c r="A49" s="20">
        <v>43403.775300925925</v>
      </c>
      <c r="B49" s="9">
        <v>43403</v>
      </c>
      <c r="C49" s="1" t="s">
        <v>84</v>
      </c>
      <c r="D49" s="8" t="s">
        <v>44</v>
      </c>
      <c r="E49" s="1" t="s">
        <v>17</v>
      </c>
      <c r="F49" s="28"/>
      <c r="G49" s="6"/>
      <c r="H49" s="1" t="s">
        <v>100</v>
      </c>
      <c r="I49" s="1" t="s">
        <v>99</v>
      </c>
      <c r="J49" s="1" t="s">
        <v>60</v>
      </c>
      <c r="K49" s="26" t="s">
        <v>89</v>
      </c>
      <c r="L49" s="2"/>
      <c r="M49" s="5"/>
      <c r="N49" s="1"/>
      <c r="O49" s="5"/>
      <c r="P49" s="16"/>
      <c r="Q49" s="8"/>
      <c r="R49" s="8">
        <f t="shared" si="1"/>
        <v>44</v>
      </c>
    </row>
    <row r="50" spans="1:18" x14ac:dyDescent="0.25">
      <c r="A50" s="20">
        <v>43404.798402777778</v>
      </c>
      <c r="B50" s="9">
        <v>43404</v>
      </c>
      <c r="C50" s="1" t="s">
        <v>84</v>
      </c>
      <c r="D50" s="8" t="s">
        <v>44</v>
      </c>
      <c r="E50" s="1" t="s">
        <v>10</v>
      </c>
      <c r="F50" s="28">
        <v>0.70833333333333337</v>
      </c>
      <c r="G50" s="6">
        <v>0.79305555555555551</v>
      </c>
      <c r="H50" s="1" t="s">
        <v>100</v>
      </c>
      <c r="I50" s="1" t="s">
        <v>99</v>
      </c>
      <c r="J50" s="1" t="s">
        <v>59</v>
      </c>
      <c r="K50" s="26" t="s">
        <v>89</v>
      </c>
      <c r="L50" s="2"/>
      <c r="M50" s="5"/>
      <c r="N50" s="1"/>
      <c r="O50" s="5"/>
      <c r="P50" s="16"/>
      <c r="Q50" s="8"/>
      <c r="R50" s="8">
        <f t="shared" si="1"/>
        <v>44</v>
      </c>
    </row>
    <row r="51" spans="1:18" x14ac:dyDescent="0.25">
      <c r="A51" s="20">
        <v>43406.770914351851</v>
      </c>
      <c r="B51" s="9">
        <v>43406</v>
      </c>
      <c r="C51" s="1" t="s">
        <v>84</v>
      </c>
      <c r="D51" s="8" t="s">
        <v>44</v>
      </c>
      <c r="E51" s="1" t="s">
        <v>17</v>
      </c>
      <c r="F51" s="28"/>
      <c r="G51" s="6"/>
      <c r="H51" s="1" t="s">
        <v>100</v>
      </c>
      <c r="I51" s="1" t="s">
        <v>99</v>
      </c>
      <c r="J51" s="1" t="s">
        <v>64</v>
      </c>
      <c r="K51" s="26" t="s">
        <v>89</v>
      </c>
      <c r="L51" s="2"/>
      <c r="M51" s="5"/>
      <c r="N51" s="1"/>
      <c r="O51" s="5"/>
      <c r="P51" s="16"/>
      <c r="Q51" s="8"/>
      <c r="R51" s="8">
        <f t="shared" si="1"/>
        <v>44</v>
      </c>
    </row>
    <row r="52" spans="1:18" x14ac:dyDescent="0.25">
      <c r="A52" s="20">
        <v>43416.777303240742</v>
      </c>
      <c r="B52" s="9">
        <v>43416</v>
      </c>
      <c r="C52" s="1" t="s">
        <v>84</v>
      </c>
      <c r="D52" s="8" t="s">
        <v>44</v>
      </c>
      <c r="E52" s="1" t="s">
        <v>17</v>
      </c>
      <c r="F52" s="28"/>
      <c r="G52" s="6"/>
      <c r="H52" s="1" t="s">
        <v>100</v>
      </c>
      <c r="I52" s="1" t="s">
        <v>99</v>
      </c>
      <c r="J52" s="1" t="s">
        <v>56</v>
      </c>
      <c r="K52" s="26" t="s">
        <v>89</v>
      </c>
      <c r="L52" s="2"/>
      <c r="M52" s="5"/>
      <c r="N52" s="1"/>
      <c r="O52" s="5"/>
      <c r="P52" s="16"/>
      <c r="Q52" s="8"/>
      <c r="R52" s="8">
        <f t="shared" si="1"/>
        <v>46</v>
      </c>
    </row>
    <row r="53" spans="1:18" x14ac:dyDescent="0.25">
      <c r="A53" s="20">
        <v>43417.773356481484</v>
      </c>
      <c r="B53" s="9">
        <v>43417</v>
      </c>
      <c r="C53" s="1" t="s">
        <v>84</v>
      </c>
      <c r="D53" s="8" t="s">
        <v>44</v>
      </c>
      <c r="E53" s="1" t="s">
        <v>17</v>
      </c>
      <c r="F53" s="28"/>
      <c r="G53" s="6"/>
      <c r="H53" s="1" t="s">
        <v>100</v>
      </c>
      <c r="I53" s="1" t="s">
        <v>99</v>
      </c>
      <c r="J53" s="1" t="s">
        <v>57</v>
      </c>
      <c r="K53" s="26" t="s">
        <v>89</v>
      </c>
      <c r="L53" s="2"/>
      <c r="M53" s="5"/>
      <c r="N53" s="1"/>
      <c r="O53" s="5"/>
      <c r="P53" s="16"/>
      <c r="Q53" s="8"/>
      <c r="R53" s="8">
        <f t="shared" si="1"/>
        <v>46</v>
      </c>
    </row>
    <row r="54" spans="1:18" x14ac:dyDescent="0.25">
      <c r="A54" s="20">
        <v>43418.847210648149</v>
      </c>
      <c r="B54" s="9">
        <v>43418</v>
      </c>
      <c r="C54" s="1" t="s">
        <v>84</v>
      </c>
      <c r="D54" s="8" t="s">
        <v>44</v>
      </c>
      <c r="E54" s="1" t="s">
        <v>10</v>
      </c>
      <c r="F54" s="28">
        <v>0.70833333333333337</v>
      </c>
      <c r="G54" s="6">
        <v>0.84375</v>
      </c>
      <c r="H54" s="1" t="s">
        <v>100</v>
      </c>
      <c r="I54" s="1" t="s">
        <v>99</v>
      </c>
      <c r="J54" s="1" t="s">
        <v>61</v>
      </c>
      <c r="K54" s="26" t="s">
        <v>89</v>
      </c>
      <c r="L54" s="2"/>
      <c r="M54" s="5"/>
      <c r="N54" s="1"/>
      <c r="O54" s="5"/>
      <c r="P54" s="16"/>
      <c r="Q54" s="8"/>
      <c r="R54" s="8">
        <f t="shared" si="1"/>
        <v>46</v>
      </c>
    </row>
    <row r="55" spans="1:18" x14ac:dyDescent="0.25">
      <c r="A55" s="20">
        <v>43419.809502314813</v>
      </c>
      <c r="B55" s="9">
        <v>43419</v>
      </c>
      <c r="C55" s="1" t="s">
        <v>84</v>
      </c>
      <c r="D55" s="8" t="s">
        <v>44</v>
      </c>
      <c r="E55" s="1" t="s">
        <v>17</v>
      </c>
      <c r="F55" s="28"/>
      <c r="G55" s="6"/>
      <c r="H55" s="1" t="s">
        <v>100</v>
      </c>
      <c r="I55" s="1" t="s">
        <v>99</v>
      </c>
      <c r="J55" s="1" t="s">
        <v>65</v>
      </c>
      <c r="K55" s="26" t="s">
        <v>89</v>
      </c>
      <c r="L55" s="2"/>
      <c r="M55" s="5"/>
      <c r="N55" s="1"/>
      <c r="O55" s="5"/>
      <c r="P55" s="16"/>
      <c r="Q55" s="8"/>
      <c r="R55" s="8">
        <f t="shared" si="1"/>
        <v>46</v>
      </c>
    </row>
    <row r="56" spans="1:18" x14ac:dyDescent="0.25">
      <c r="A56" s="21">
        <v>43422.818738425929</v>
      </c>
      <c r="B56" s="10">
        <v>43420</v>
      </c>
      <c r="C56" s="1" t="s">
        <v>84</v>
      </c>
      <c r="D56" s="15" t="s">
        <v>44</v>
      </c>
      <c r="E56" s="11" t="s">
        <v>17</v>
      </c>
      <c r="F56" s="29"/>
      <c r="G56" s="12"/>
      <c r="H56" s="1" t="s">
        <v>100</v>
      </c>
      <c r="I56" s="1" t="s">
        <v>99</v>
      </c>
      <c r="J56" s="11" t="s">
        <v>66</v>
      </c>
      <c r="K56" s="26" t="s">
        <v>89</v>
      </c>
      <c r="L56" s="13"/>
      <c r="M56" s="14"/>
      <c r="N56" s="11"/>
      <c r="O56" s="14"/>
      <c r="P56" s="17"/>
      <c r="Q56" s="15"/>
      <c r="R56" s="15">
        <f t="shared" si="1"/>
        <v>46</v>
      </c>
    </row>
    <row r="57" spans="1:18" x14ac:dyDescent="0.25">
      <c r="A57" s="20">
        <v>43386.823009259257</v>
      </c>
      <c r="B57" s="9">
        <v>43386</v>
      </c>
      <c r="C57" s="1" t="s">
        <v>85</v>
      </c>
      <c r="D57" s="8" t="s">
        <v>9</v>
      </c>
      <c r="E57" s="1" t="s">
        <v>10</v>
      </c>
      <c r="F57" s="28">
        <v>0.57291666666666663</v>
      </c>
      <c r="G57" s="6">
        <v>0.65277777777777779</v>
      </c>
      <c r="H57" s="1" t="s">
        <v>100</v>
      </c>
      <c r="I57" s="1" t="s">
        <v>99</v>
      </c>
      <c r="J57" s="1" t="s">
        <v>70</v>
      </c>
      <c r="K57" s="26" t="s">
        <v>90</v>
      </c>
      <c r="L57" s="2"/>
      <c r="M57" s="5"/>
      <c r="N57" s="1"/>
      <c r="O57" s="5"/>
      <c r="P57" s="16"/>
      <c r="Q57" s="8"/>
      <c r="R57" s="8">
        <f t="shared" si="1"/>
        <v>41</v>
      </c>
    </row>
    <row r="58" spans="1:18" x14ac:dyDescent="0.25">
      <c r="A58" s="20">
        <v>43386.821516203701</v>
      </c>
      <c r="B58" s="9">
        <v>43386</v>
      </c>
      <c r="C58" s="1" t="s">
        <v>85</v>
      </c>
      <c r="D58" s="8" t="s">
        <v>9</v>
      </c>
      <c r="E58" s="1" t="s">
        <v>10</v>
      </c>
      <c r="F58" s="28">
        <v>0.43402777777777779</v>
      </c>
      <c r="G58" s="6">
        <v>0.5</v>
      </c>
      <c r="H58" s="1" t="s">
        <v>100</v>
      </c>
      <c r="I58" s="1" t="s">
        <v>99</v>
      </c>
      <c r="J58" s="1" t="s">
        <v>73</v>
      </c>
      <c r="K58" s="26" t="s">
        <v>90</v>
      </c>
      <c r="L58" s="2"/>
      <c r="M58" s="5"/>
      <c r="N58" s="1"/>
      <c r="O58" s="5"/>
      <c r="P58" s="16"/>
      <c r="Q58" s="8"/>
      <c r="R58" s="8">
        <f t="shared" si="1"/>
        <v>41</v>
      </c>
    </row>
    <row r="59" spans="1:18" x14ac:dyDescent="0.25">
      <c r="A59" s="20">
        <v>43386.818379629629</v>
      </c>
      <c r="B59" s="9">
        <v>43386</v>
      </c>
      <c r="C59" s="1" t="s">
        <v>85</v>
      </c>
      <c r="D59" s="8" t="s">
        <v>9</v>
      </c>
      <c r="E59" s="1" t="s">
        <v>10</v>
      </c>
      <c r="F59" s="28">
        <v>0.40972222222222221</v>
      </c>
      <c r="G59" s="6">
        <v>0.43402777777777779</v>
      </c>
      <c r="H59" s="1" t="s">
        <v>100</v>
      </c>
      <c r="I59" s="1" t="s">
        <v>99</v>
      </c>
      <c r="J59" s="1" t="s">
        <v>72</v>
      </c>
      <c r="K59" s="26" t="s">
        <v>90</v>
      </c>
      <c r="L59" s="2"/>
      <c r="M59" s="5"/>
      <c r="N59" s="1"/>
      <c r="O59" s="5"/>
      <c r="P59" s="16"/>
      <c r="Q59" s="8"/>
      <c r="R59" s="8">
        <f t="shared" si="1"/>
        <v>41</v>
      </c>
    </row>
    <row r="60" spans="1:18" x14ac:dyDescent="0.25">
      <c r="A60" s="20">
        <v>43387.845902777779</v>
      </c>
      <c r="B60" s="9">
        <v>43387</v>
      </c>
      <c r="C60" s="1" t="s">
        <v>85</v>
      </c>
      <c r="D60" s="8" t="s">
        <v>78</v>
      </c>
      <c r="E60" s="1" t="s">
        <v>17</v>
      </c>
      <c r="F60" s="28"/>
      <c r="G60" s="6"/>
      <c r="H60" s="1" t="s">
        <v>100</v>
      </c>
      <c r="I60" s="1" t="s">
        <v>99</v>
      </c>
      <c r="J60" s="1" t="s">
        <v>71</v>
      </c>
      <c r="K60" s="26" t="s">
        <v>90</v>
      </c>
      <c r="L60" s="2"/>
      <c r="M60" s="5"/>
      <c r="N60" s="1"/>
      <c r="O60" s="5"/>
      <c r="P60" s="16"/>
      <c r="Q60" s="8"/>
      <c r="R60" s="8">
        <f t="shared" si="1"/>
        <v>41</v>
      </c>
    </row>
    <row r="61" spans="1:18" x14ac:dyDescent="0.25">
      <c r="A61" s="20">
        <v>43415.854085648149</v>
      </c>
      <c r="B61" s="9">
        <v>43415</v>
      </c>
      <c r="C61" s="1" t="s">
        <v>85</v>
      </c>
      <c r="D61" s="8" t="s">
        <v>97</v>
      </c>
      <c r="E61" s="1" t="s">
        <v>17</v>
      </c>
      <c r="F61" s="28"/>
      <c r="G61" s="6"/>
      <c r="H61" s="1" t="s">
        <v>100</v>
      </c>
      <c r="I61" s="1" t="s">
        <v>99</v>
      </c>
      <c r="J61" s="1" t="s">
        <v>75</v>
      </c>
      <c r="K61" s="26" t="s">
        <v>90</v>
      </c>
      <c r="L61" s="2"/>
      <c r="M61" s="5"/>
      <c r="N61" s="1"/>
      <c r="O61" s="5"/>
      <c r="P61" s="16"/>
      <c r="Q61" s="8"/>
      <c r="R61" s="8">
        <f t="shared" si="1"/>
        <v>45</v>
      </c>
    </row>
    <row r="62" spans="1:18" x14ac:dyDescent="0.25">
      <c r="A62" s="20">
        <v>43422.889791666668</v>
      </c>
      <c r="B62" s="9">
        <v>43421</v>
      </c>
      <c r="C62" s="1" t="s">
        <v>85</v>
      </c>
      <c r="D62" s="8" t="s">
        <v>9</v>
      </c>
      <c r="E62" s="1" t="s">
        <v>10</v>
      </c>
      <c r="F62" s="28">
        <v>0.56944444444444442</v>
      </c>
      <c r="G62" s="6">
        <v>0.62847222222222221</v>
      </c>
      <c r="H62" s="1" t="s">
        <v>100</v>
      </c>
      <c r="I62" s="1" t="s">
        <v>99</v>
      </c>
      <c r="J62" s="1" t="s">
        <v>76</v>
      </c>
      <c r="K62" s="26" t="s">
        <v>90</v>
      </c>
      <c r="L62" s="2"/>
      <c r="M62" s="5"/>
      <c r="N62" s="1"/>
      <c r="O62" s="5"/>
      <c r="P62" s="16"/>
      <c r="Q62" s="8"/>
      <c r="R62" s="8">
        <f t="shared" si="1"/>
        <v>46</v>
      </c>
    </row>
    <row r="63" spans="1:18" x14ac:dyDescent="0.25">
      <c r="A63" s="20">
        <v>43422.888518518521</v>
      </c>
      <c r="B63" s="9">
        <v>43421</v>
      </c>
      <c r="C63" s="1" t="s">
        <v>85</v>
      </c>
      <c r="D63" s="8" t="s">
        <v>9</v>
      </c>
      <c r="E63" s="1" t="s">
        <v>10</v>
      </c>
      <c r="F63" s="28">
        <v>0.42708333333333331</v>
      </c>
      <c r="G63" s="6">
        <v>0.46875</v>
      </c>
      <c r="H63" s="1" t="s">
        <v>100</v>
      </c>
      <c r="I63" s="1" t="s">
        <v>99</v>
      </c>
      <c r="J63" s="1" t="s">
        <v>77</v>
      </c>
      <c r="K63" s="26" t="s">
        <v>90</v>
      </c>
      <c r="L63" s="2"/>
      <c r="M63" s="5"/>
      <c r="N63" s="1"/>
      <c r="O63" s="5"/>
      <c r="P63" s="16"/>
      <c r="Q63" s="8"/>
      <c r="R63" s="8">
        <f t="shared" si="1"/>
        <v>46</v>
      </c>
    </row>
    <row r="64" spans="1:18" x14ac:dyDescent="0.25">
      <c r="A64" s="20">
        <v>43422.887511574074</v>
      </c>
      <c r="B64" s="9">
        <v>43421</v>
      </c>
      <c r="C64" s="1" t="s">
        <v>85</v>
      </c>
      <c r="D64" s="8" t="s">
        <v>9</v>
      </c>
      <c r="E64" s="1" t="s">
        <v>10</v>
      </c>
      <c r="F64" s="28">
        <v>0.35416666666666669</v>
      </c>
      <c r="G64" s="6">
        <v>0.42708333333333331</v>
      </c>
      <c r="H64" s="1" t="s">
        <v>100</v>
      </c>
      <c r="I64" s="1" t="s">
        <v>99</v>
      </c>
      <c r="J64" s="1" t="s">
        <v>74</v>
      </c>
      <c r="K64" s="26" t="s">
        <v>90</v>
      </c>
      <c r="L64" s="2"/>
      <c r="M64" s="5"/>
      <c r="N64" s="1"/>
      <c r="O64" s="5"/>
      <c r="P64" s="16"/>
      <c r="Q64" s="8"/>
      <c r="R64" s="8">
        <f t="shared" si="1"/>
        <v>46</v>
      </c>
    </row>
  </sheetData>
  <conditionalFormatting sqref="Q2:Q64">
    <cfRule type="dataBar" priority="10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{DF99FAB8-B00E-4285-81B6-391658A553B8}</x14:id>
        </ext>
      </extLst>
    </cfRule>
  </conditionalFormatting>
  <hyperlinks>
    <hyperlink ref="K2" r:id="rId1"/>
    <hyperlink ref="K3:K8" r:id="rId2" display="alex@mailtest.fr"/>
    <hyperlink ref="K5" r:id="rId3"/>
    <hyperlink ref="K9" r:id="rId4"/>
    <hyperlink ref="K10" r:id="rId5"/>
    <hyperlink ref="K11" r:id="rId6"/>
    <hyperlink ref="K12:K31" r:id="rId7" display="didier@maitest.fr"/>
    <hyperlink ref="K32" r:id="rId8"/>
    <hyperlink ref="K33:K56" r:id="rId9" display="eric@mailtest.fr"/>
    <hyperlink ref="K57" r:id="rId10"/>
    <hyperlink ref="K58:K64" r:id="rId11" display="greg@mailtest.fr"/>
  </hyperlinks>
  <pageMargins left="0.7" right="0.7" top="0.75" bottom="0.75" header="0.3" footer="0.3"/>
  <tableParts count="1">
    <tablePart r:id="rId1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99FAB8-B00E-4285-81B6-391658A553B8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Q2:Q64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64"/>
  <sheetViews>
    <sheetView tabSelected="1" workbookViewId="0">
      <selection activeCell="Q1" sqref="Q1"/>
    </sheetView>
  </sheetViews>
  <sheetFormatPr baseColWidth="10" defaultRowHeight="15" x14ac:dyDescent="0.25"/>
  <cols>
    <col min="1" max="1" width="16" style="4" customWidth="1"/>
    <col min="2" max="2" width="27.42578125" style="9" bestFit="1" customWidth="1"/>
    <col min="3" max="3" width="9.85546875" bestFit="1" customWidth="1"/>
    <col min="4" max="4" width="12.7109375" style="7" customWidth="1"/>
    <col min="5" max="5" width="8.7109375" bestFit="1" customWidth="1"/>
    <col min="6" max="6" width="11" style="3" customWidth="1"/>
    <col min="7" max="7" width="11.5703125" customWidth="1"/>
    <col min="8" max="8" width="7" bestFit="1" customWidth="1"/>
    <col min="9" max="9" width="15.28515625" customWidth="1"/>
    <col min="10" max="10" width="22.28515625" customWidth="1"/>
    <col min="11" max="11" width="17.5703125" customWidth="1"/>
    <col min="12" max="12" width="12.42578125" style="3" bestFit="1" customWidth="1"/>
    <col min="13" max="13" width="11.28515625" customWidth="1"/>
    <col min="14" max="14" width="9.28515625" customWidth="1"/>
    <col min="15" max="15" width="10.5703125" customWidth="1"/>
    <col min="16" max="16" width="11.5703125" style="18" bestFit="1" customWidth="1"/>
    <col min="17" max="18" width="11.42578125" customWidth="1"/>
  </cols>
  <sheetData>
    <row r="1" spans="1:16" x14ac:dyDescent="0.25">
      <c r="A1" s="19" t="s">
        <v>0</v>
      </c>
      <c r="B1" s="9" t="s">
        <v>1</v>
      </c>
      <c r="C1" s="19" t="s">
        <v>2</v>
      </c>
      <c r="D1" s="8" t="s">
        <v>96</v>
      </c>
      <c r="E1" s="19" t="s">
        <v>98</v>
      </c>
      <c r="F1" s="19" t="s">
        <v>3</v>
      </c>
      <c r="G1" s="19" t="s">
        <v>4</v>
      </c>
      <c r="H1" s="19" t="s">
        <v>101</v>
      </c>
      <c r="I1" s="19" t="s">
        <v>5</v>
      </c>
      <c r="J1" s="19" t="s">
        <v>6</v>
      </c>
      <c r="K1" s="19" t="s">
        <v>7</v>
      </c>
      <c r="L1" s="27" t="s">
        <v>79</v>
      </c>
      <c r="M1" s="22" t="s">
        <v>94</v>
      </c>
      <c r="N1" s="23" t="s">
        <v>91</v>
      </c>
      <c r="O1" s="22" t="s">
        <v>92</v>
      </c>
      <c r="P1" s="22" t="s">
        <v>93</v>
      </c>
    </row>
    <row r="2" spans="1:16" x14ac:dyDescent="0.25">
      <c r="A2" s="20">
        <v>43400.792002314818</v>
      </c>
      <c r="B2" s="9">
        <v>43400</v>
      </c>
      <c r="C2" s="1" t="s">
        <v>81</v>
      </c>
      <c r="D2" s="8" t="s">
        <v>9</v>
      </c>
      <c r="E2" s="1" t="s">
        <v>10</v>
      </c>
      <c r="F2" s="28">
        <v>0.36458333333333331</v>
      </c>
      <c r="G2" s="6">
        <v>0.52430555555555558</v>
      </c>
      <c r="H2" s="1" t="s">
        <v>100</v>
      </c>
      <c r="I2" s="1" t="s">
        <v>99</v>
      </c>
      <c r="J2" s="1" t="s">
        <v>12</v>
      </c>
      <c r="K2" s="26" t="s">
        <v>86</v>
      </c>
      <c r="L2" s="2"/>
      <c r="M2" s="5"/>
      <c r="N2" s="1"/>
      <c r="O2" s="5"/>
      <c r="P2" s="16"/>
    </row>
    <row r="3" spans="1:16" x14ac:dyDescent="0.25">
      <c r="A3" s="20">
        <v>43400.793124999997</v>
      </c>
      <c r="B3" s="9">
        <v>43400</v>
      </c>
      <c r="C3" s="1" t="s">
        <v>81</v>
      </c>
      <c r="D3" s="8" t="s">
        <v>9</v>
      </c>
      <c r="E3" s="1" t="s">
        <v>10</v>
      </c>
      <c r="F3" s="28">
        <v>0.53472222222222221</v>
      </c>
      <c r="G3" s="6">
        <v>0.6875</v>
      </c>
      <c r="H3" s="1" t="s">
        <v>100</v>
      </c>
      <c r="I3" s="1" t="s">
        <v>99</v>
      </c>
      <c r="J3" s="1" t="s">
        <v>11</v>
      </c>
      <c r="K3" s="26" t="s">
        <v>86</v>
      </c>
      <c r="L3" s="2"/>
      <c r="M3" s="5"/>
      <c r="N3" s="1"/>
      <c r="O3" s="5"/>
      <c r="P3" s="16"/>
    </row>
    <row r="4" spans="1:16" x14ac:dyDescent="0.25">
      <c r="A4" s="20">
        <v>43401.722719907404</v>
      </c>
      <c r="B4" s="9">
        <v>43401</v>
      </c>
      <c r="C4" s="1" t="s">
        <v>81</v>
      </c>
      <c r="D4" s="8" t="s">
        <v>16</v>
      </c>
      <c r="E4" s="1" t="s">
        <v>17</v>
      </c>
      <c r="F4" s="28"/>
      <c r="G4" s="6"/>
      <c r="H4" s="1" t="s">
        <v>100</v>
      </c>
      <c r="I4" s="1" t="s">
        <v>99</v>
      </c>
      <c r="J4" s="1" t="s">
        <v>19</v>
      </c>
      <c r="K4" s="26" t="s">
        <v>86</v>
      </c>
      <c r="L4" s="2"/>
      <c r="M4" s="5"/>
      <c r="N4" s="1"/>
      <c r="O4" s="5"/>
      <c r="P4" s="16"/>
    </row>
    <row r="5" spans="1:16" x14ac:dyDescent="0.25">
      <c r="A5" s="21">
        <v>43418.910034722219</v>
      </c>
      <c r="B5" s="10">
        <v>43414</v>
      </c>
      <c r="C5" s="1" t="s">
        <v>81</v>
      </c>
      <c r="D5" s="15" t="s">
        <v>9</v>
      </c>
      <c r="E5" s="11" t="s">
        <v>10</v>
      </c>
      <c r="F5" s="29">
        <v>0.57291666666666663</v>
      </c>
      <c r="G5" s="12">
        <v>0.72916666666666663</v>
      </c>
      <c r="H5" s="1" t="s">
        <v>100</v>
      </c>
      <c r="I5" s="1" t="s">
        <v>99</v>
      </c>
      <c r="J5" s="11" t="s">
        <v>13</v>
      </c>
      <c r="K5" s="26" t="s">
        <v>86</v>
      </c>
      <c r="L5" s="13"/>
      <c r="M5" s="14"/>
      <c r="N5" s="11"/>
      <c r="O5" s="14"/>
      <c r="P5" s="17"/>
    </row>
    <row r="6" spans="1:16" x14ac:dyDescent="0.25">
      <c r="A6" s="21">
        <v>43418.909131944441</v>
      </c>
      <c r="B6" s="10">
        <v>43414</v>
      </c>
      <c r="C6" s="1" t="s">
        <v>81</v>
      </c>
      <c r="D6" s="15" t="s">
        <v>9</v>
      </c>
      <c r="E6" s="11" t="s">
        <v>10</v>
      </c>
      <c r="F6" s="29">
        <v>0.5</v>
      </c>
      <c r="G6" s="12">
        <v>0.57291666666666663</v>
      </c>
      <c r="H6" s="1" t="s">
        <v>100</v>
      </c>
      <c r="I6" s="1" t="s">
        <v>99</v>
      </c>
      <c r="J6" s="11" t="s">
        <v>15</v>
      </c>
      <c r="K6" s="26" t="s">
        <v>86</v>
      </c>
      <c r="L6" s="13"/>
      <c r="M6" s="14"/>
      <c r="N6" s="11"/>
      <c r="O6" s="14"/>
      <c r="P6" s="17"/>
    </row>
    <row r="7" spans="1:16" x14ac:dyDescent="0.25">
      <c r="A7" s="21">
        <v>43418.907777777778</v>
      </c>
      <c r="B7" s="10">
        <v>43414</v>
      </c>
      <c r="C7" s="1" t="s">
        <v>81</v>
      </c>
      <c r="D7" s="15" t="s">
        <v>9</v>
      </c>
      <c r="E7" s="11" t="s">
        <v>10</v>
      </c>
      <c r="F7" s="29">
        <v>0.375</v>
      </c>
      <c r="G7" s="12">
        <v>0.5</v>
      </c>
      <c r="H7" s="1" t="s">
        <v>100</v>
      </c>
      <c r="I7" s="1" t="s">
        <v>99</v>
      </c>
      <c r="J7" s="11" t="s">
        <v>14</v>
      </c>
      <c r="K7" s="26" t="s">
        <v>86</v>
      </c>
      <c r="L7" s="13"/>
      <c r="M7" s="14"/>
      <c r="N7" s="11"/>
      <c r="O7" s="14"/>
      <c r="P7" s="17"/>
    </row>
    <row r="8" spans="1:16" x14ac:dyDescent="0.25">
      <c r="A8" s="21">
        <v>43423.365856481483</v>
      </c>
      <c r="B8" s="10">
        <v>43422</v>
      </c>
      <c r="C8" s="1" t="s">
        <v>81</v>
      </c>
      <c r="D8" s="15" t="s">
        <v>16</v>
      </c>
      <c r="E8" s="11" t="s">
        <v>17</v>
      </c>
      <c r="F8" s="29"/>
      <c r="G8" s="12"/>
      <c r="H8" s="1" t="s">
        <v>100</v>
      </c>
      <c r="I8" s="1" t="s">
        <v>99</v>
      </c>
      <c r="J8" s="11" t="s">
        <v>18</v>
      </c>
      <c r="K8" s="26" t="s">
        <v>86</v>
      </c>
      <c r="L8" s="13"/>
      <c r="M8" s="14"/>
      <c r="N8" s="11"/>
      <c r="O8" s="14"/>
      <c r="P8" s="17"/>
    </row>
    <row r="9" spans="1:16" x14ac:dyDescent="0.25">
      <c r="A9" s="20">
        <v>43367.369629629633</v>
      </c>
      <c r="B9" s="9">
        <v>43365</v>
      </c>
      <c r="C9" s="1" t="s">
        <v>82</v>
      </c>
      <c r="D9" s="8" t="s">
        <v>9</v>
      </c>
      <c r="E9" s="1" t="s">
        <v>10</v>
      </c>
      <c r="F9" s="28">
        <v>0.34722222222222221</v>
      </c>
      <c r="G9" s="6">
        <v>0.56944444444444442</v>
      </c>
      <c r="H9" s="1" t="s">
        <v>100</v>
      </c>
      <c r="I9" s="1" t="s">
        <v>99</v>
      </c>
      <c r="J9" s="1" t="s">
        <v>20</v>
      </c>
      <c r="K9" s="26" t="s">
        <v>87</v>
      </c>
      <c r="L9" s="2"/>
      <c r="M9" s="5"/>
      <c r="N9" s="1"/>
      <c r="O9" s="5"/>
      <c r="P9" s="16"/>
    </row>
    <row r="10" spans="1:16" x14ac:dyDescent="0.25">
      <c r="A10" s="21">
        <v>43414.581736111111</v>
      </c>
      <c r="B10" s="10">
        <v>43414</v>
      </c>
      <c r="C10" s="1" t="s">
        <v>82</v>
      </c>
      <c r="D10" s="15" t="s">
        <v>9</v>
      </c>
      <c r="E10" s="11" t="s">
        <v>10</v>
      </c>
      <c r="F10" s="29">
        <v>0.3576388888888889</v>
      </c>
      <c r="G10" s="12">
        <v>0.54861111111111116</v>
      </c>
      <c r="H10" s="1" t="s">
        <v>100</v>
      </c>
      <c r="I10" s="1" t="s">
        <v>99</v>
      </c>
      <c r="J10" s="11" t="s">
        <v>21</v>
      </c>
      <c r="K10" s="26" t="s">
        <v>87</v>
      </c>
      <c r="L10" s="13"/>
      <c r="M10" s="14"/>
      <c r="N10" s="11"/>
      <c r="O10" s="14"/>
      <c r="P10" s="17"/>
    </row>
    <row r="11" spans="1:16" x14ac:dyDescent="0.25">
      <c r="A11" s="20">
        <v>43347.866087962961</v>
      </c>
      <c r="B11" s="9">
        <v>43343</v>
      </c>
      <c r="C11" s="1" t="s">
        <v>83</v>
      </c>
      <c r="D11" s="8" t="s">
        <v>22</v>
      </c>
      <c r="E11" s="1" t="s">
        <v>17</v>
      </c>
      <c r="F11" s="28"/>
      <c r="G11" s="6"/>
      <c r="H11" s="1" t="s">
        <v>100</v>
      </c>
      <c r="I11" s="1" t="s">
        <v>99</v>
      </c>
      <c r="J11" s="1" t="s">
        <v>27</v>
      </c>
      <c r="K11" s="26" t="s">
        <v>88</v>
      </c>
      <c r="L11" s="2"/>
      <c r="M11" s="5"/>
      <c r="N11" s="1"/>
      <c r="O11" s="5"/>
      <c r="P11" s="16"/>
    </row>
    <row r="12" spans="1:16" x14ac:dyDescent="0.25">
      <c r="A12" s="20">
        <v>43347.866736111115</v>
      </c>
      <c r="B12" s="9">
        <v>43347</v>
      </c>
      <c r="C12" s="1" t="s">
        <v>83</v>
      </c>
      <c r="D12" s="8" t="s">
        <v>22</v>
      </c>
      <c r="E12" s="1" t="s">
        <v>10</v>
      </c>
      <c r="F12" s="28">
        <v>0.75</v>
      </c>
      <c r="G12" s="6">
        <v>0.86458333333333337</v>
      </c>
      <c r="H12" s="1" t="s">
        <v>100</v>
      </c>
      <c r="I12" s="1" t="s">
        <v>99</v>
      </c>
      <c r="J12" s="1" t="s">
        <v>39</v>
      </c>
      <c r="K12" s="26" t="s">
        <v>88</v>
      </c>
      <c r="L12" s="2"/>
      <c r="M12" s="5"/>
      <c r="N12" s="1"/>
      <c r="O12" s="5"/>
      <c r="P12" s="16"/>
    </row>
    <row r="13" spans="1:16" x14ac:dyDescent="0.25">
      <c r="A13" s="20">
        <v>43348.763877314814</v>
      </c>
      <c r="B13" s="9">
        <v>43348</v>
      </c>
      <c r="C13" s="1" t="s">
        <v>83</v>
      </c>
      <c r="D13" s="8" t="s">
        <v>24</v>
      </c>
      <c r="E13" s="1" t="s">
        <v>10</v>
      </c>
      <c r="F13" s="28">
        <v>0.72916666666666663</v>
      </c>
      <c r="G13" s="6">
        <v>0.76041666666666663</v>
      </c>
      <c r="H13" s="1" t="s">
        <v>100</v>
      </c>
      <c r="I13" s="1" t="s">
        <v>99</v>
      </c>
      <c r="J13" s="1" t="s">
        <v>40</v>
      </c>
      <c r="K13" s="26" t="s">
        <v>88</v>
      </c>
      <c r="L13" s="2"/>
      <c r="M13" s="5"/>
      <c r="N13" s="1"/>
      <c r="O13" s="5"/>
      <c r="P13" s="16"/>
    </row>
    <row r="14" spans="1:16" x14ac:dyDescent="0.25">
      <c r="A14" s="20">
        <v>43354.837141203701</v>
      </c>
      <c r="B14" s="9">
        <v>43354</v>
      </c>
      <c r="C14" s="1" t="s">
        <v>83</v>
      </c>
      <c r="D14" s="8" t="s">
        <v>22</v>
      </c>
      <c r="E14" s="1" t="s">
        <v>10</v>
      </c>
      <c r="F14" s="28">
        <v>0.76041666666666663</v>
      </c>
      <c r="G14" s="6">
        <v>0.83680555555555558</v>
      </c>
      <c r="H14" s="1" t="s">
        <v>100</v>
      </c>
      <c r="I14" s="1" t="s">
        <v>99</v>
      </c>
      <c r="J14" s="1" t="s">
        <v>41</v>
      </c>
      <c r="K14" s="26" t="s">
        <v>88</v>
      </c>
      <c r="L14" s="2"/>
      <c r="M14" s="5"/>
      <c r="N14" s="1"/>
      <c r="O14" s="5"/>
      <c r="P14" s="16"/>
    </row>
    <row r="15" spans="1:16" x14ac:dyDescent="0.25">
      <c r="A15" s="20">
        <v>43354.811666666668</v>
      </c>
      <c r="B15" s="9">
        <v>43354</v>
      </c>
      <c r="C15" s="1" t="s">
        <v>83</v>
      </c>
      <c r="D15" s="8" t="s">
        <v>22</v>
      </c>
      <c r="E15" s="1" t="s">
        <v>10</v>
      </c>
      <c r="F15" s="28">
        <v>0.75</v>
      </c>
      <c r="G15" s="6">
        <v>0.76041666666666663</v>
      </c>
      <c r="H15" s="1" t="s">
        <v>100</v>
      </c>
      <c r="I15" s="1" t="s">
        <v>99</v>
      </c>
      <c r="J15" s="1" t="s">
        <v>42</v>
      </c>
      <c r="K15" s="26" t="s">
        <v>88</v>
      </c>
      <c r="L15" s="2"/>
      <c r="M15" s="5"/>
      <c r="N15" s="1"/>
      <c r="O15" s="5"/>
      <c r="P15" s="16"/>
    </row>
    <row r="16" spans="1:16" x14ac:dyDescent="0.25">
      <c r="A16" s="20">
        <v>43358.787581018521</v>
      </c>
      <c r="B16" s="9">
        <v>43358</v>
      </c>
      <c r="C16" s="1" t="s">
        <v>83</v>
      </c>
      <c r="D16" s="8" t="s">
        <v>9</v>
      </c>
      <c r="E16" s="1" t="s">
        <v>10</v>
      </c>
      <c r="F16" s="28">
        <v>0.65625</v>
      </c>
      <c r="G16" s="6">
        <v>0.78472222222222221</v>
      </c>
      <c r="H16" s="1" t="s">
        <v>100</v>
      </c>
      <c r="I16" s="1" t="s">
        <v>99</v>
      </c>
      <c r="J16" s="1" t="s">
        <v>36</v>
      </c>
      <c r="K16" s="26" t="s">
        <v>88</v>
      </c>
      <c r="L16" s="2"/>
      <c r="M16" s="5"/>
      <c r="N16" s="1"/>
      <c r="O16" s="5"/>
      <c r="P16" s="16"/>
    </row>
    <row r="17" spans="1:16" x14ac:dyDescent="0.25">
      <c r="A17" s="20">
        <v>43358.657418981478</v>
      </c>
      <c r="B17" s="9">
        <v>43358</v>
      </c>
      <c r="C17" s="1" t="s">
        <v>83</v>
      </c>
      <c r="D17" s="8" t="s">
        <v>9</v>
      </c>
      <c r="E17" s="1" t="s">
        <v>10</v>
      </c>
      <c r="F17" s="28">
        <v>0.60416666666666663</v>
      </c>
      <c r="G17" s="6">
        <v>0.65625</v>
      </c>
      <c r="H17" s="1" t="s">
        <v>100</v>
      </c>
      <c r="I17" s="1" t="s">
        <v>99</v>
      </c>
      <c r="J17" s="1" t="s">
        <v>35</v>
      </c>
      <c r="K17" s="26" t="s">
        <v>88</v>
      </c>
      <c r="L17" s="2"/>
      <c r="M17" s="5"/>
      <c r="N17" s="1"/>
      <c r="O17" s="5"/>
      <c r="P17" s="16"/>
    </row>
    <row r="18" spans="1:16" x14ac:dyDescent="0.25">
      <c r="A18" s="20">
        <v>43358.576550925929</v>
      </c>
      <c r="B18" s="9">
        <v>43358</v>
      </c>
      <c r="C18" s="1" t="s">
        <v>83</v>
      </c>
      <c r="D18" s="8" t="s">
        <v>9</v>
      </c>
      <c r="E18" s="1" t="s">
        <v>10</v>
      </c>
      <c r="F18" s="28">
        <v>0.47916666666666669</v>
      </c>
      <c r="G18" s="6">
        <v>0.57291666666666663</v>
      </c>
      <c r="H18" s="1" t="s">
        <v>100</v>
      </c>
      <c r="I18" s="1" t="s">
        <v>99</v>
      </c>
      <c r="J18" s="1" t="s">
        <v>38</v>
      </c>
      <c r="K18" s="26" t="s">
        <v>88</v>
      </c>
      <c r="L18" s="2"/>
      <c r="M18" s="5"/>
      <c r="N18" s="1"/>
      <c r="O18" s="5"/>
      <c r="P18" s="16"/>
    </row>
    <row r="19" spans="1:16" x14ac:dyDescent="0.25">
      <c r="A19" s="20">
        <v>43396.306076388886</v>
      </c>
      <c r="B19" s="9">
        <v>43361</v>
      </c>
      <c r="C19" s="1" t="s">
        <v>83</v>
      </c>
      <c r="D19" s="8" t="s">
        <v>22</v>
      </c>
      <c r="E19" s="1" t="s">
        <v>10</v>
      </c>
      <c r="F19" s="28">
        <v>0.75</v>
      </c>
      <c r="G19" s="6">
        <v>0.81597222222222221</v>
      </c>
      <c r="H19" s="1" t="s">
        <v>100</v>
      </c>
      <c r="I19" s="1" t="s">
        <v>99</v>
      </c>
      <c r="J19" s="1" t="s">
        <v>32</v>
      </c>
      <c r="K19" s="26" t="s">
        <v>88</v>
      </c>
      <c r="L19" s="2"/>
      <c r="M19" s="5"/>
      <c r="N19" s="1"/>
      <c r="O19" s="5"/>
      <c r="P19" s="16"/>
    </row>
    <row r="20" spans="1:16" x14ac:dyDescent="0.25">
      <c r="A20" s="21">
        <v>43362.818090277775</v>
      </c>
      <c r="B20" s="10">
        <v>43362</v>
      </c>
      <c r="C20" s="1" t="s">
        <v>83</v>
      </c>
      <c r="D20" s="15" t="s">
        <v>22</v>
      </c>
      <c r="E20" s="11" t="s">
        <v>10</v>
      </c>
      <c r="F20" s="29">
        <v>0.75</v>
      </c>
      <c r="G20" s="12">
        <v>0.81597222222222221</v>
      </c>
      <c r="H20" s="1" t="s">
        <v>100</v>
      </c>
      <c r="I20" s="1" t="s">
        <v>99</v>
      </c>
      <c r="J20" s="11" t="s">
        <v>28</v>
      </c>
      <c r="K20" s="26" t="s">
        <v>88</v>
      </c>
      <c r="L20" s="13"/>
      <c r="M20" s="14"/>
      <c r="N20" s="11"/>
      <c r="O20" s="14"/>
      <c r="P20" s="17"/>
    </row>
    <row r="21" spans="1:16" x14ac:dyDescent="0.25">
      <c r="A21" s="20">
        <v>43369.853541666664</v>
      </c>
      <c r="B21" s="9">
        <v>43369</v>
      </c>
      <c r="C21" s="1" t="s">
        <v>83</v>
      </c>
      <c r="D21" s="8" t="s">
        <v>22</v>
      </c>
      <c r="E21" s="1" t="s">
        <v>10</v>
      </c>
      <c r="F21" s="28">
        <v>0.75</v>
      </c>
      <c r="G21" s="6">
        <v>0.85416666666666663</v>
      </c>
      <c r="H21" s="1" t="s">
        <v>100</v>
      </c>
      <c r="I21" s="1" t="s">
        <v>99</v>
      </c>
      <c r="J21" s="1" t="s">
        <v>26</v>
      </c>
      <c r="K21" s="26" t="s">
        <v>88</v>
      </c>
      <c r="L21" s="2"/>
      <c r="M21" s="5"/>
      <c r="N21" s="1"/>
      <c r="O21" s="5"/>
      <c r="P21" s="16"/>
    </row>
    <row r="22" spans="1:16" x14ac:dyDescent="0.25">
      <c r="A22" s="20">
        <v>43377.283472222225</v>
      </c>
      <c r="B22" s="9">
        <v>43374</v>
      </c>
      <c r="C22" s="1" t="s">
        <v>83</v>
      </c>
      <c r="D22" s="8" t="s">
        <v>22</v>
      </c>
      <c r="E22" s="1" t="s">
        <v>17</v>
      </c>
      <c r="F22" s="28"/>
      <c r="G22" s="6"/>
      <c r="H22" s="1" t="s">
        <v>100</v>
      </c>
      <c r="I22" s="1" t="s">
        <v>99</v>
      </c>
      <c r="J22" s="1" t="s">
        <v>23</v>
      </c>
      <c r="K22" s="26" t="s">
        <v>88</v>
      </c>
      <c r="L22" s="2"/>
      <c r="M22" s="5"/>
      <c r="N22" s="1"/>
      <c r="O22" s="5"/>
      <c r="P22" s="16"/>
    </row>
    <row r="23" spans="1:16" x14ac:dyDescent="0.25">
      <c r="A23" s="20">
        <v>43381.391273148147</v>
      </c>
      <c r="B23" s="9">
        <v>43378</v>
      </c>
      <c r="C23" s="1" t="s">
        <v>83</v>
      </c>
      <c r="D23" s="8" t="s">
        <v>24</v>
      </c>
      <c r="E23" s="1" t="s">
        <v>10</v>
      </c>
      <c r="F23" s="28">
        <v>0.70833333333333337</v>
      </c>
      <c r="G23" s="6">
        <v>0.79861111111111116</v>
      </c>
      <c r="H23" s="1" t="s">
        <v>100</v>
      </c>
      <c r="I23" s="1" t="s">
        <v>99</v>
      </c>
      <c r="J23" s="1" t="s">
        <v>25</v>
      </c>
      <c r="K23" s="26" t="s">
        <v>88</v>
      </c>
      <c r="L23" s="2"/>
      <c r="M23" s="5"/>
      <c r="N23" s="1"/>
      <c r="O23" s="5"/>
      <c r="P23" s="16"/>
    </row>
    <row r="24" spans="1:16" x14ac:dyDescent="0.25">
      <c r="A24" s="20">
        <v>43396.309814814813</v>
      </c>
      <c r="B24" s="9">
        <v>43385</v>
      </c>
      <c r="C24" s="1" t="s">
        <v>83</v>
      </c>
      <c r="D24" s="8" t="s">
        <v>22</v>
      </c>
      <c r="E24" s="1" t="s">
        <v>17</v>
      </c>
      <c r="F24" s="28"/>
      <c r="G24" s="6"/>
      <c r="H24" s="1" t="s">
        <v>100</v>
      </c>
      <c r="I24" s="1" t="s">
        <v>99</v>
      </c>
      <c r="J24" s="1" t="s">
        <v>33</v>
      </c>
      <c r="K24" s="26" t="s">
        <v>88</v>
      </c>
      <c r="L24" s="2"/>
      <c r="M24" s="5"/>
      <c r="N24" s="1"/>
      <c r="O24" s="5"/>
      <c r="P24" s="16"/>
    </row>
    <row r="25" spans="1:16" x14ac:dyDescent="0.25">
      <c r="A25" s="20">
        <v>43396.310972222222</v>
      </c>
      <c r="B25" s="9">
        <v>43388</v>
      </c>
      <c r="C25" s="1" t="s">
        <v>83</v>
      </c>
      <c r="D25" s="8" t="s">
        <v>22</v>
      </c>
      <c r="E25" s="1" t="s">
        <v>10</v>
      </c>
      <c r="F25" s="28">
        <v>0.8125</v>
      </c>
      <c r="G25" s="6">
        <v>0.86458333333333337</v>
      </c>
      <c r="H25" s="1" t="s">
        <v>100</v>
      </c>
      <c r="I25" s="1" t="s">
        <v>99</v>
      </c>
      <c r="J25" s="1" t="s">
        <v>31</v>
      </c>
      <c r="K25" s="26" t="s">
        <v>88</v>
      </c>
      <c r="L25" s="2"/>
      <c r="M25" s="5"/>
      <c r="N25" s="1"/>
      <c r="O25" s="5"/>
      <c r="P25" s="16"/>
    </row>
    <row r="26" spans="1:16" x14ac:dyDescent="0.25">
      <c r="A26" s="20">
        <v>43396.310300925928</v>
      </c>
      <c r="B26" s="9">
        <v>43388</v>
      </c>
      <c r="C26" s="1" t="s">
        <v>83</v>
      </c>
      <c r="D26" s="8" t="s">
        <v>22</v>
      </c>
      <c r="E26" s="1" t="s">
        <v>10</v>
      </c>
      <c r="F26" s="28">
        <v>0.75</v>
      </c>
      <c r="G26" s="6">
        <v>0.8125</v>
      </c>
      <c r="H26" s="1" t="s">
        <v>100</v>
      </c>
      <c r="I26" s="1" t="s">
        <v>99</v>
      </c>
      <c r="J26" s="1" t="s">
        <v>34</v>
      </c>
      <c r="K26" s="26" t="s">
        <v>88</v>
      </c>
      <c r="L26" s="2"/>
      <c r="M26" s="5"/>
      <c r="N26" s="1"/>
      <c r="O26" s="5"/>
      <c r="P26" s="16"/>
    </row>
    <row r="27" spans="1:16" x14ac:dyDescent="0.25">
      <c r="A27" s="20">
        <v>43396.312303240738</v>
      </c>
      <c r="B27" s="9">
        <v>43393</v>
      </c>
      <c r="C27" s="1" t="s">
        <v>83</v>
      </c>
      <c r="D27" s="8" t="s">
        <v>9</v>
      </c>
      <c r="E27" s="1" t="s">
        <v>17</v>
      </c>
      <c r="F27" s="28"/>
      <c r="G27" s="6"/>
      <c r="H27" s="1" t="s">
        <v>100</v>
      </c>
      <c r="I27" s="1" t="s">
        <v>99</v>
      </c>
      <c r="J27" s="1" t="s">
        <v>29</v>
      </c>
      <c r="K27" s="26" t="s">
        <v>88</v>
      </c>
      <c r="L27" s="2"/>
      <c r="M27" s="5"/>
      <c r="N27" s="1"/>
      <c r="O27" s="5"/>
      <c r="P27" s="16"/>
    </row>
    <row r="28" spans="1:16" x14ac:dyDescent="0.25">
      <c r="A28" s="20">
        <v>43396.311539351853</v>
      </c>
      <c r="B28" s="9">
        <v>43396</v>
      </c>
      <c r="C28" s="1" t="s">
        <v>83</v>
      </c>
      <c r="D28" s="8" t="s">
        <v>22</v>
      </c>
      <c r="E28" s="1" t="s">
        <v>17</v>
      </c>
      <c r="F28" s="28"/>
      <c r="G28" s="6"/>
      <c r="H28" s="1" t="s">
        <v>100</v>
      </c>
      <c r="I28" s="1" t="s">
        <v>99</v>
      </c>
      <c r="J28" s="1" t="s">
        <v>30</v>
      </c>
      <c r="K28" s="26" t="s">
        <v>88</v>
      </c>
      <c r="L28" s="2"/>
      <c r="M28" s="5"/>
      <c r="N28" s="1"/>
      <c r="O28" s="5"/>
      <c r="P28" s="16"/>
    </row>
    <row r="29" spans="1:16" x14ac:dyDescent="0.25">
      <c r="A29" s="20">
        <v>43424.319351851853</v>
      </c>
      <c r="B29" s="9">
        <v>43412</v>
      </c>
      <c r="C29" s="1" t="s">
        <v>83</v>
      </c>
      <c r="D29" s="8" t="s">
        <v>22</v>
      </c>
      <c r="E29" s="1" t="s">
        <v>17</v>
      </c>
      <c r="F29" s="28"/>
      <c r="G29" s="6"/>
      <c r="H29" s="1" t="s">
        <v>100</v>
      </c>
      <c r="I29" s="1" t="s">
        <v>99</v>
      </c>
      <c r="J29" s="1" t="s">
        <v>80</v>
      </c>
      <c r="K29" s="26" t="s">
        <v>88</v>
      </c>
      <c r="L29" s="2"/>
      <c r="M29" s="5"/>
      <c r="N29" s="1"/>
      <c r="O29" s="5"/>
      <c r="P29" s="16"/>
    </row>
    <row r="30" spans="1:16" x14ac:dyDescent="0.25">
      <c r="A30" s="21">
        <v>43417.83803240741</v>
      </c>
      <c r="B30" s="10">
        <v>43417</v>
      </c>
      <c r="C30" s="1" t="s">
        <v>83</v>
      </c>
      <c r="D30" s="15" t="s">
        <v>22</v>
      </c>
      <c r="E30" s="11" t="s">
        <v>10</v>
      </c>
      <c r="F30" s="29">
        <v>0.78125</v>
      </c>
      <c r="G30" s="12">
        <v>0.83333333333333337</v>
      </c>
      <c r="H30" s="1" t="s">
        <v>100</v>
      </c>
      <c r="I30" s="1" t="s">
        <v>99</v>
      </c>
      <c r="J30" s="11" t="s">
        <v>37</v>
      </c>
      <c r="K30" s="26" t="s">
        <v>88</v>
      </c>
      <c r="L30" s="13"/>
      <c r="M30" s="14"/>
      <c r="N30" s="11"/>
      <c r="O30" s="14"/>
      <c r="P30" s="17"/>
    </row>
    <row r="31" spans="1:16" x14ac:dyDescent="0.25">
      <c r="A31" s="21">
        <v>43417.837326388886</v>
      </c>
      <c r="B31" s="10">
        <v>43417</v>
      </c>
      <c r="C31" s="1" t="s">
        <v>83</v>
      </c>
      <c r="D31" s="15" t="s">
        <v>22</v>
      </c>
      <c r="E31" s="11" t="s">
        <v>10</v>
      </c>
      <c r="F31" s="29">
        <v>0.75</v>
      </c>
      <c r="G31" s="12">
        <v>0.78125</v>
      </c>
      <c r="H31" s="1" t="s">
        <v>100</v>
      </c>
      <c r="I31" s="1" t="s">
        <v>99</v>
      </c>
      <c r="J31" s="11" t="s">
        <v>43</v>
      </c>
      <c r="K31" s="26" t="s">
        <v>88</v>
      </c>
      <c r="L31" s="13"/>
      <c r="M31" s="14"/>
      <c r="N31" s="11"/>
      <c r="O31" s="14"/>
      <c r="P31" s="17"/>
    </row>
    <row r="32" spans="1:16" x14ac:dyDescent="0.25">
      <c r="A32" s="20">
        <v>43389.300567129627</v>
      </c>
      <c r="B32" s="9">
        <v>43360</v>
      </c>
      <c r="C32" s="1" t="s">
        <v>95</v>
      </c>
      <c r="D32" s="8" t="s">
        <v>44</v>
      </c>
      <c r="E32" s="1" t="s">
        <v>10</v>
      </c>
      <c r="F32" s="28">
        <v>0.70833333333333337</v>
      </c>
      <c r="G32" s="6">
        <v>0.78125</v>
      </c>
      <c r="H32" s="1" t="s">
        <v>100</v>
      </c>
      <c r="I32" s="1" t="s">
        <v>99</v>
      </c>
      <c r="J32" s="1" t="s">
        <v>68</v>
      </c>
      <c r="K32" s="26" t="s">
        <v>89</v>
      </c>
      <c r="L32" s="2"/>
      <c r="M32" s="5"/>
      <c r="N32" s="1"/>
      <c r="O32" s="5"/>
      <c r="P32" s="16"/>
    </row>
    <row r="33" spans="1:16" x14ac:dyDescent="0.25">
      <c r="A33" s="20">
        <v>43389.302476851852</v>
      </c>
      <c r="B33" s="9">
        <v>43361</v>
      </c>
      <c r="C33" s="1" t="s">
        <v>84</v>
      </c>
      <c r="D33" s="8" t="s">
        <v>44</v>
      </c>
      <c r="E33" s="1" t="s">
        <v>17</v>
      </c>
      <c r="F33" s="28"/>
      <c r="G33" s="6"/>
      <c r="H33" s="1" t="s">
        <v>100</v>
      </c>
      <c r="I33" s="1" t="s">
        <v>99</v>
      </c>
      <c r="J33" s="1" t="s">
        <v>69</v>
      </c>
      <c r="K33" s="26" t="s">
        <v>89</v>
      </c>
      <c r="L33" s="2"/>
      <c r="M33" s="5"/>
      <c r="N33" s="1"/>
      <c r="O33" s="5"/>
      <c r="P33" s="16"/>
    </row>
    <row r="34" spans="1:16" x14ac:dyDescent="0.25">
      <c r="A34" s="20">
        <v>43389.303333333337</v>
      </c>
      <c r="B34" s="9">
        <v>43362</v>
      </c>
      <c r="C34" s="1" t="s">
        <v>84</v>
      </c>
      <c r="D34" s="8" t="s">
        <v>44</v>
      </c>
      <c r="E34" s="1" t="s">
        <v>17</v>
      </c>
      <c r="F34" s="28"/>
      <c r="G34" s="6"/>
      <c r="H34" s="1" t="s">
        <v>100</v>
      </c>
      <c r="I34" s="1" t="s">
        <v>99</v>
      </c>
      <c r="J34" s="1" t="s">
        <v>67</v>
      </c>
      <c r="K34" s="26" t="s">
        <v>89</v>
      </c>
      <c r="L34" s="2"/>
      <c r="M34" s="5"/>
      <c r="N34" s="1"/>
      <c r="O34" s="5"/>
      <c r="P34" s="16"/>
    </row>
    <row r="35" spans="1:16" x14ac:dyDescent="0.25">
      <c r="A35" s="20">
        <v>43389.303900462961</v>
      </c>
      <c r="B35" s="9">
        <v>43363</v>
      </c>
      <c r="C35" s="1" t="s">
        <v>84</v>
      </c>
      <c r="D35" s="8" t="s">
        <v>44</v>
      </c>
      <c r="E35" s="1" t="s">
        <v>17</v>
      </c>
      <c r="F35" s="28"/>
      <c r="G35" s="6"/>
      <c r="H35" s="1" t="s">
        <v>100</v>
      </c>
      <c r="I35" s="1" t="s">
        <v>99</v>
      </c>
      <c r="J35" s="1" t="s">
        <v>47</v>
      </c>
      <c r="K35" s="26" t="s">
        <v>89</v>
      </c>
      <c r="L35" s="2"/>
      <c r="M35" s="5"/>
      <c r="N35" s="1"/>
      <c r="O35" s="5"/>
      <c r="P35" s="16"/>
    </row>
    <row r="36" spans="1:16" x14ac:dyDescent="0.25">
      <c r="A36" s="20">
        <v>43389.304988425924</v>
      </c>
      <c r="B36" s="9">
        <v>43364</v>
      </c>
      <c r="C36" s="1" t="s">
        <v>84</v>
      </c>
      <c r="D36" s="8" t="s">
        <v>44</v>
      </c>
      <c r="E36" s="1" t="s">
        <v>17</v>
      </c>
      <c r="F36" s="28"/>
      <c r="G36" s="6"/>
      <c r="H36" s="1" t="s">
        <v>100</v>
      </c>
      <c r="I36" s="1" t="s">
        <v>99</v>
      </c>
      <c r="J36" s="1" t="s">
        <v>46</v>
      </c>
      <c r="K36" s="26" t="s">
        <v>89</v>
      </c>
      <c r="L36" s="2"/>
      <c r="M36" s="5"/>
      <c r="N36" s="1"/>
      <c r="O36" s="5"/>
      <c r="P36" s="16"/>
    </row>
    <row r="37" spans="1:16" x14ac:dyDescent="0.25">
      <c r="A37" s="20">
        <v>43389.305613425924</v>
      </c>
      <c r="B37" s="9">
        <v>43374</v>
      </c>
      <c r="C37" s="1" t="s">
        <v>84</v>
      </c>
      <c r="D37" s="8" t="s">
        <v>44</v>
      </c>
      <c r="E37" s="1" t="s">
        <v>10</v>
      </c>
      <c r="F37" s="28">
        <v>0.70833333333333337</v>
      </c>
      <c r="G37" s="6">
        <v>0.81597222222222221</v>
      </c>
      <c r="H37" s="1" t="s">
        <v>100</v>
      </c>
      <c r="I37" s="1" t="s">
        <v>99</v>
      </c>
      <c r="J37" s="1" t="s">
        <v>55</v>
      </c>
      <c r="K37" s="26" t="s">
        <v>89</v>
      </c>
      <c r="L37" s="2"/>
      <c r="M37" s="5"/>
      <c r="N37" s="1"/>
      <c r="O37" s="5"/>
      <c r="P37" s="16"/>
    </row>
    <row r="38" spans="1:16" x14ac:dyDescent="0.25">
      <c r="A38" s="20">
        <v>43389.310081018521</v>
      </c>
      <c r="B38" s="9">
        <v>43375</v>
      </c>
      <c r="C38" s="1" t="s">
        <v>84</v>
      </c>
      <c r="D38" s="8" t="s">
        <v>44</v>
      </c>
      <c r="E38" s="1" t="s">
        <v>10</v>
      </c>
      <c r="F38" s="28">
        <v>0.70833333333333337</v>
      </c>
      <c r="G38" s="6">
        <v>0.76875000000000004</v>
      </c>
      <c r="H38" s="1" t="s">
        <v>100</v>
      </c>
      <c r="I38" s="1" t="s">
        <v>99</v>
      </c>
      <c r="J38" s="1" t="s">
        <v>50</v>
      </c>
      <c r="K38" s="26" t="s">
        <v>89</v>
      </c>
      <c r="L38" s="2"/>
      <c r="M38" s="5"/>
      <c r="N38" s="1"/>
      <c r="O38" s="5"/>
      <c r="P38" s="16"/>
    </row>
    <row r="39" spans="1:16" x14ac:dyDescent="0.25">
      <c r="A39" s="20">
        <v>43389.311319444445</v>
      </c>
      <c r="B39" s="9">
        <v>43376</v>
      </c>
      <c r="C39" s="1" t="s">
        <v>84</v>
      </c>
      <c r="D39" s="8" t="s">
        <v>44</v>
      </c>
      <c r="E39" s="1" t="s">
        <v>10</v>
      </c>
      <c r="F39" s="28">
        <v>0.70833333333333337</v>
      </c>
      <c r="G39" s="6">
        <v>0.80277777777777781</v>
      </c>
      <c r="H39" s="1" t="s">
        <v>100</v>
      </c>
      <c r="I39" s="1" t="s">
        <v>99</v>
      </c>
      <c r="J39" s="1" t="s">
        <v>51</v>
      </c>
      <c r="K39" s="26" t="s">
        <v>89</v>
      </c>
      <c r="L39" s="2"/>
      <c r="M39" s="5"/>
      <c r="N39" s="1"/>
      <c r="O39" s="5"/>
      <c r="P39" s="16"/>
    </row>
    <row r="40" spans="1:16" x14ac:dyDescent="0.25">
      <c r="A40" s="20">
        <v>43389.314733796295</v>
      </c>
      <c r="B40" s="9">
        <v>43377</v>
      </c>
      <c r="C40" s="1" t="s">
        <v>84</v>
      </c>
      <c r="D40" s="8" t="s">
        <v>44</v>
      </c>
      <c r="E40" s="1" t="s">
        <v>17</v>
      </c>
      <c r="F40" s="28"/>
      <c r="G40" s="6"/>
      <c r="H40" s="1" t="s">
        <v>100</v>
      </c>
      <c r="I40" s="1" t="s">
        <v>99</v>
      </c>
      <c r="J40" s="1" t="s">
        <v>52</v>
      </c>
      <c r="K40" s="26" t="s">
        <v>89</v>
      </c>
      <c r="L40" s="2"/>
      <c r="M40" s="5"/>
      <c r="N40" s="1"/>
      <c r="O40" s="5"/>
      <c r="P40" s="16"/>
    </row>
    <row r="41" spans="1:16" x14ac:dyDescent="0.25">
      <c r="A41" s="20">
        <v>43389.315462962964</v>
      </c>
      <c r="B41" s="9">
        <v>43378</v>
      </c>
      <c r="C41" s="1" t="s">
        <v>84</v>
      </c>
      <c r="D41" s="8" t="s">
        <v>44</v>
      </c>
      <c r="E41" s="1" t="s">
        <v>10</v>
      </c>
      <c r="F41" s="28">
        <v>0.70833333333333337</v>
      </c>
      <c r="G41" s="6">
        <v>0.7680555555555556</v>
      </c>
      <c r="H41" s="1" t="s">
        <v>100</v>
      </c>
      <c r="I41" s="1" t="s">
        <v>99</v>
      </c>
      <c r="J41" s="1" t="s">
        <v>54</v>
      </c>
      <c r="K41" s="26" t="s">
        <v>89</v>
      </c>
      <c r="L41" s="2"/>
      <c r="M41" s="5"/>
      <c r="N41" s="1"/>
      <c r="O41" s="5"/>
      <c r="P41" s="16"/>
    </row>
    <row r="42" spans="1:16" x14ac:dyDescent="0.25">
      <c r="A42" s="20">
        <v>43389.317210648151</v>
      </c>
      <c r="B42" s="9">
        <v>43386</v>
      </c>
      <c r="C42" s="1" t="s">
        <v>84</v>
      </c>
      <c r="D42" s="8" t="s">
        <v>9</v>
      </c>
      <c r="E42" s="1" t="s">
        <v>10</v>
      </c>
      <c r="F42" s="28">
        <v>0.35902777777777778</v>
      </c>
      <c r="G42" s="6">
        <v>0.76736111111111116</v>
      </c>
      <c r="H42" s="1" t="s">
        <v>100</v>
      </c>
      <c r="I42" s="1" t="s">
        <v>99</v>
      </c>
      <c r="J42" s="1" t="s">
        <v>53</v>
      </c>
      <c r="K42" s="26" t="s">
        <v>89</v>
      </c>
      <c r="L42" s="2"/>
      <c r="M42" s="5"/>
      <c r="N42" s="1"/>
      <c r="O42" s="5"/>
      <c r="P42" s="16"/>
    </row>
    <row r="43" spans="1:16" x14ac:dyDescent="0.25">
      <c r="A43" s="20">
        <v>43389.319143518522</v>
      </c>
      <c r="B43" s="9">
        <v>43388</v>
      </c>
      <c r="C43" s="1" t="s">
        <v>84</v>
      </c>
      <c r="D43" s="8" t="s">
        <v>44</v>
      </c>
      <c r="E43" s="1" t="s">
        <v>17</v>
      </c>
      <c r="F43" s="28"/>
      <c r="G43" s="6"/>
      <c r="H43" s="1" t="s">
        <v>100</v>
      </c>
      <c r="I43" s="1" t="s">
        <v>99</v>
      </c>
      <c r="J43" s="1" t="s">
        <v>45</v>
      </c>
      <c r="K43" s="26" t="s">
        <v>89</v>
      </c>
      <c r="L43" s="2"/>
      <c r="M43" s="5"/>
      <c r="N43" s="1"/>
      <c r="O43" s="5"/>
      <c r="P43" s="16"/>
    </row>
    <row r="44" spans="1:16" x14ac:dyDescent="0.25">
      <c r="A44" s="20">
        <v>43389.790810185186</v>
      </c>
      <c r="B44" s="9">
        <v>43389</v>
      </c>
      <c r="C44" s="1" t="s">
        <v>84</v>
      </c>
      <c r="D44" s="8" t="s">
        <v>44</v>
      </c>
      <c r="E44" s="1" t="s">
        <v>17</v>
      </c>
      <c r="F44" s="28"/>
      <c r="G44" s="6"/>
      <c r="H44" s="1" t="s">
        <v>100</v>
      </c>
      <c r="I44" s="1" t="s">
        <v>99</v>
      </c>
      <c r="J44" s="1" t="s">
        <v>48</v>
      </c>
      <c r="K44" s="26" t="s">
        <v>89</v>
      </c>
      <c r="L44" s="2"/>
      <c r="M44" s="5"/>
      <c r="N44" s="1"/>
      <c r="O44" s="5"/>
      <c r="P44" s="16"/>
    </row>
    <row r="45" spans="1:16" x14ac:dyDescent="0.25">
      <c r="A45" s="21">
        <v>43390.770648148151</v>
      </c>
      <c r="B45" s="10">
        <v>43390</v>
      </c>
      <c r="C45" s="1" t="s">
        <v>84</v>
      </c>
      <c r="D45" s="15" t="s">
        <v>44</v>
      </c>
      <c r="E45" s="11" t="s">
        <v>17</v>
      </c>
      <c r="F45" s="29"/>
      <c r="G45" s="12"/>
      <c r="H45" s="1" t="s">
        <v>100</v>
      </c>
      <c r="I45" s="1" t="s">
        <v>99</v>
      </c>
      <c r="J45" s="11" t="s">
        <v>49</v>
      </c>
      <c r="K45" s="26" t="s">
        <v>89</v>
      </c>
      <c r="L45" s="13"/>
      <c r="M45" s="14"/>
      <c r="N45" s="11"/>
      <c r="O45" s="14"/>
      <c r="P45" s="17"/>
    </row>
    <row r="46" spans="1:16" x14ac:dyDescent="0.25">
      <c r="A46" s="20">
        <v>43391.768240740741</v>
      </c>
      <c r="B46" s="9">
        <v>43391</v>
      </c>
      <c r="C46" s="1" t="s">
        <v>84</v>
      </c>
      <c r="D46" s="8" t="s">
        <v>44</v>
      </c>
      <c r="E46" s="1" t="s">
        <v>17</v>
      </c>
      <c r="F46" s="28"/>
      <c r="G46" s="6"/>
      <c r="H46" s="1" t="s">
        <v>100</v>
      </c>
      <c r="I46" s="1" t="s">
        <v>99</v>
      </c>
      <c r="J46" s="1" t="s">
        <v>63</v>
      </c>
      <c r="K46" s="26" t="s">
        <v>89</v>
      </c>
      <c r="L46" s="2"/>
      <c r="M46" s="5"/>
      <c r="N46" s="1"/>
      <c r="O46" s="5"/>
      <c r="P46" s="16"/>
    </row>
    <row r="47" spans="1:16" x14ac:dyDescent="0.25">
      <c r="A47" s="20">
        <v>43392.760810185187</v>
      </c>
      <c r="B47" s="9">
        <v>43392</v>
      </c>
      <c r="C47" s="1" t="s">
        <v>84</v>
      </c>
      <c r="D47" s="8" t="s">
        <v>44</v>
      </c>
      <c r="E47" s="1" t="s">
        <v>17</v>
      </c>
      <c r="F47" s="28"/>
      <c r="G47" s="6"/>
      <c r="H47" s="1" t="s">
        <v>100</v>
      </c>
      <c r="I47" s="1" t="s">
        <v>99</v>
      </c>
      <c r="J47" s="1" t="s">
        <v>62</v>
      </c>
      <c r="K47" s="26" t="s">
        <v>89</v>
      </c>
      <c r="L47" s="2"/>
      <c r="M47" s="5"/>
      <c r="N47" s="1"/>
      <c r="O47" s="5"/>
      <c r="P47" s="16"/>
    </row>
    <row r="48" spans="1:16" x14ac:dyDescent="0.25">
      <c r="A48" s="20">
        <v>43402.798935185187</v>
      </c>
      <c r="B48" s="9">
        <v>43402</v>
      </c>
      <c r="C48" s="1" t="s">
        <v>84</v>
      </c>
      <c r="D48" s="8" t="s">
        <v>44</v>
      </c>
      <c r="E48" s="1" t="s">
        <v>17</v>
      </c>
      <c r="F48" s="28"/>
      <c r="G48" s="6"/>
      <c r="H48" s="1" t="s">
        <v>100</v>
      </c>
      <c r="I48" s="1" t="s">
        <v>99</v>
      </c>
      <c r="J48" s="1" t="s">
        <v>58</v>
      </c>
      <c r="K48" s="26" t="s">
        <v>89</v>
      </c>
      <c r="L48" s="2"/>
      <c r="M48" s="5"/>
      <c r="N48" s="1"/>
      <c r="O48" s="5"/>
      <c r="P48" s="16"/>
    </row>
    <row r="49" spans="1:16" x14ac:dyDescent="0.25">
      <c r="A49" s="20">
        <v>43403.775300925925</v>
      </c>
      <c r="B49" s="9">
        <v>43403</v>
      </c>
      <c r="C49" s="1" t="s">
        <v>84</v>
      </c>
      <c r="D49" s="8" t="s">
        <v>44</v>
      </c>
      <c r="E49" s="1" t="s">
        <v>17</v>
      </c>
      <c r="F49" s="28"/>
      <c r="G49" s="6"/>
      <c r="H49" s="1" t="s">
        <v>100</v>
      </c>
      <c r="I49" s="1" t="s">
        <v>99</v>
      </c>
      <c r="J49" s="1" t="s">
        <v>60</v>
      </c>
      <c r="K49" s="26" t="s">
        <v>89</v>
      </c>
      <c r="L49" s="2"/>
      <c r="M49" s="5"/>
      <c r="N49" s="1"/>
      <c r="O49" s="5"/>
      <c r="P49" s="16"/>
    </row>
    <row r="50" spans="1:16" x14ac:dyDescent="0.25">
      <c r="A50" s="20">
        <v>43404.798402777778</v>
      </c>
      <c r="B50" s="9">
        <v>43404</v>
      </c>
      <c r="C50" s="1" t="s">
        <v>84</v>
      </c>
      <c r="D50" s="8" t="s">
        <v>44</v>
      </c>
      <c r="E50" s="1" t="s">
        <v>10</v>
      </c>
      <c r="F50" s="28">
        <v>0.70833333333333337</v>
      </c>
      <c r="G50" s="6">
        <v>0.79305555555555551</v>
      </c>
      <c r="H50" s="1" t="s">
        <v>100</v>
      </c>
      <c r="I50" s="1" t="s">
        <v>99</v>
      </c>
      <c r="J50" s="1" t="s">
        <v>59</v>
      </c>
      <c r="K50" s="26" t="s">
        <v>89</v>
      </c>
      <c r="L50" s="2"/>
      <c r="M50" s="5"/>
      <c r="N50" s="1"/>
      <c r="O50" s="5"/>
      <c r="P50" s="16"/>
    </row>
    <row r="51" spans="1:16" x14ac:dyDescent="0.25">
      <c r="A51" s="20">
        <v>43406.770914351851</v>
      </c>
      <c r="B51" s="9">
        <v>43406</v>
      </c>
      <c r="C51" s="1" t="s">
        <v>84</v>
      </c>
      <c r="D51" s="8" t="s">
        <v>44</v>
      </c>
      <c r="E51" s="1" t="s">
        <v>17</v>
      </c>
      <c r="F51" s="28"/>
      <c r="G51" s="6"/>
      <c r="H51" s="1" t="s">
        <v>100</v>
      </c>
      <c r="I51" s="1" t="s">
        <v>99</v>
      </c>
      <c r="J51" s="1" t="s">
        <v>64</v>
      </c>
      <c r="K51" s="26" t="s">
        <v>89</v>
      </c>
      <c r="L51" s="2"/>
      <c r="M51" s="5"/>
      <c r="N51" s="1"/>
      <c r="O51" s="5"/>
      <c r="P51" s="16"/>
    </row>
    <row r="52" spans="1:16" x14ac:dyDescent="0.25">
      <c r="A52" s="20">
        <v>43416.777303240742</v>
      </c>
      <c r="B52" s="9">
        <v>43416</v>
      </c>
      <c r="C52" s="1" t="s">
        <v>84</v>
      </c>
      <c r="D52" s="8" t="s">
        <v>44</v>
      </c>
      <c r="E52" s="1" t="s">
        <v>17</v>
      </c>
      <c r="F52" s="28"/>
      <c r="G52" s="6"/>
      <c r="H52" s="1" t="s">
        <v>100</v>
      </c>
      <c r="I52" s="1" t="s">
        <v>99</v>
      </c>
      <c r="J52" s="1" t="s">
        <v>56</v>
      </c>
      <c r="K52" s="26" t="s">
        <v>89</v>
      </c>
      <c r="L52" s="2"/>
      <c r="M52" s="5"/>
      <c r="N52" s="1"/>
      <c r="O52" s="5"/>
      <c r="P52" s="16"/>
    </row>
    <row r="53" spans="1:16" x14ac:dyDescent="0.25">
      <c r="A53" s="20">
        <v>43417.773356481484</v>
      </c>
      <c r="B53" s="9">
        <v>43417</v>
      </c>
      <c r="C53" s="1" t="s">
        <v>84</v>
      </c>
      <c r="D53" s="8" t="s">
        <v>44</v>
      </c>
      <c r="E53" s="1" t="s">
        <v>17</v>
      </c>
      <c r="F53" s="28"/>
      <c r="G53" s="6"/>
      <c r="H53" s="1" t="s">
        <v>100</v>
      </c>
      <c r="I53" s="1" t="s">
        <v>99</v>
      </c>
      <c r="J53" s="1" t="s">
        <v>57</v>
      </c>
      <c r="K53" s="26" t="s">
        <v>89</v>
      </c>
      <c r="L53" s="2"/>
      <c r="M53" s="5"/>
      <c r="N53" s="1"/>
      <c r="O53" s="5"/>
      <c r="P53" s="16"/>
    </row>
    <row r="54" spans="1:16" x14ac:dyDescent="0.25">
      <c r="A54" s="20">
        <v>43418.847210648149</v>
      </c>
      <c r="B54" s="9">
        <v>43418</v>
      </c>
      <c r="C54" s="1" t="s">
        <v>84</v>
      </c>
      <c r="D54" s="8" t="s">
        <v>44</v>
      </c>
      <c r="E54" s="1" t="s">
        <v>10</v>
      </c>
      <c r="F54" s="28">
        <v>0.70833333333333337</v>
      </c>
      <c r="G54" s="6">
        <v>0.84375</v>
      </c>
      <c r="H54" s="1" t="s">
        <v>100</v>
      </c>
      <c r="I54" s="1" t="s">
        <v>99</v>
      </c>
      <c r="J54" s="1" t="s">
        <v>61</v>
      </c>
      <c r="K54" s="26" t="s">
        <v>89</v>
      </c>
      <c r="L54" s="2"/>
      <c r="M54" s="5"/>
      <c r="N54" s="1"/>
      <c r="O54" s="5"/>
      <c r="P54" s="16"/>
    </row>
    <row r="55" spans="1:16" x14ac:dyDescent="0.25">
      <c r="A55" s="20">
        <v>43419.809502314813</v>
      </c>
      <c r="B55" s="9">
        <v>43419</v>
      </c>
      <c r="C55" s="1" t="s">
        <v>84</v>
      </c>
      <c r="D55" s="8" t="s">
        <v>44</v>
      </c>
      <c r="E55" s="1" t="s">
        <v>17</v>
      </c>
      <c r="F55" s="28"/>
      <c r="G55" s="6"/>
      <c r="H55" s="1" t="s">
        <v>100</v>
      </c>
      <c r="I55" s="1" t="s">
        <v>99</v>
      </c>
      <c r="J55" s="1" t="s">
        <v>65</v>
      </c>
      <c r="K55" s="26" t="s">
        <v>89</v>
      </c>
      <c r="L55" s="2"/>
      <c r="M55" s="5"/>
      <c r="N55" s="1"/>
      <c r="O55" s="5"/>
      <c r="P55" s="16"/>
    </row>
    <row r="56" spans="1:16" x14ac:dyDescent="0.25">
      <c r="A56" s="21">
        <v>43422.818738425929</v>
      </c>
      <c r="B56" s="10">
        <v>43420</v>
      </c>
      <c r="C56" s="1" t="s">
        <v>84</v>
      </c>
      <c r="D56" s="15" t="s">
        <v>44</v>
      </c>
      <c r="E56" s="11" t="s">
        <v>17</v>
      </c>
      <c r="F56" s="29"/>
      <c r="G56" s="12"/>
      <c r="H56" s="1" t="s">
        <v>100</v>
      </c>
      <c r="I56" s="1" t="s">
        <v>99</v>
      </c>
      <c r="J56" s="11" t="s">
        <v>66</v>
      </c>
      <c r="K56" s="26" t="s">
        <v>89</v>
      </c>
      <c r="L56" s="13"/>
      <c r="M56" s="14"/>
      <c r="N56" s="11"/>
      <c r="O56" s="14"/>
      <c r="P56" s="17"/>
    </row>
    <row r="57" spans="1:16" x14ac:dyDescent="0.25">
      <c r="A57" s="20">
        <v>43386.823009259257</v>
      </c>
      <c r="B57" s="9">
        <v>43386</v>
      </c>
      <c r="C57" s="1" t="s">
        <v>85</v>
      </c>
      <c r="D57" s="8" t="s">
        <v>9</v>
      </c>
      <c r="E57" s="1" t="s">
        <v>10</v>
      </c>
      <c r="F57" s="28">
        <v>0.57291666666666663</v>
      </c>
      <c r="G57" s="6">
        <v>0.65277777777777779</v>
      </c>
      <c r="H57" s="1" t="s">
        <v>100</v>
      </c>
      <c r="I57" s="1" t="s">
        <v>99</v>
      </c>
      <c r="J57" s="1" t="s">
        <v>70</v>
      </c>
      <c r="K57" s="26" t="s">
        <v>90</v>
      </c>
      <c r="L57" s="2"/>
      <c r="M57" s="5"/>
      <c r="N57" s="1"/>
      <c r="O57" s="5"/>
      <c r="P57" s="16"/>
    </row>
    <row r="58" spans="1:16" x14ac:dyDescent="0.25">
      <c r="A58" s="20">
        <v>43386.821516203701</v>
      </c>
      <c r="B58" s="9">
        <v>43386</v>
      </c>
      <c r="C58" s="1" t="s">
        <v>85</v>
      </c>
      <c r="D58" s="8" t="s">
        <v>9</v>
      </c>
      <c r="E58" s="1" t="s">
        <v>10</v>
      </c>
      <c r="F58" s="28">
        <v>0.43402777777777779</v>
      </c>
      <c r="G58" s="6">
        <v>0.5</v>
      </c>
      <c r="H58" s="1" t="s">
        <v>100</v>
      </c>
      <c r="I58" s="1" t="s">
        <v>99</v>
      </c>
      <c r="J58" s="1" t="s">
        <v>73</v>
      </c>
      <c r="K58" s="26" t="s">
        <v>90</v>
      </c>
      <c r="L58" s="2"/>
      <c r="M58" s="5"/>
      <c r="N58" s="1"/>
      <c r="O58" s="5"/>
      <c r="P58" s="16"/>
    </row>
    <row r="59" spans="1:16" x14ac:dyDescent="0.25">
      <c r="A59" s="20">
        <v>43386.818379629629</v>
      </c>
      <c r="B59" s="9">
        <v>43386</v>
      </c>
      <c r="C59" s="1" t="s">
        <v>85</v>
      </c>
      <c r="D59" s="8" t="s">
        <v>9</v>
      </c>
      <c r="E59" s="1" t="s">
        <v>10</v>
      </c>
      <c r="F59" s="28">
        <v>0.40972222222222221</v>
      </c>
      <c r="G59" s="6">
        <v>0.43402777777777779</v>
      </c>
      <c r="H59" s="1" t="s">
        <v>100</v>
      </c>
      <c r="I59" s="1" t="s">
        <v>99</v>
      </c>
      <c r="J59" s="1" t="s">
        <v>72</v>
      </c>
      <c r="K59" s="26" t="s">
        <v>90</v>
      </c>
      <c r="L59" s="2"/>
      <c r="M59" s="5"/>
      <c r="N59" s="1"/>
      <c r="O59" s="5"/>
      <c r="P59" s="16"/>
    </row>
    <row r="60" spans="1:16" x14ac:dyDescent="0.25">
      <c r="A60" s="20">
        <v>43387.845902777779</v>
      </c>
      <c r="B60" s="9">
        <v>43387</v>
      </c>
      <c r="C60" s="1" t="s">
        <v>85</v>
      </c>
      <c r="D60" s="8" t="s">
        <v>78</v>
      </c>
      <c r="E60" s="1" t="s">
        <v>17</v>
      </c>
      <c r="F60" s="28"/>
      <c r="G60" s="6"/>
      <c r="H60" s="1" t="s">
        <v>100</v>
      </c>
      <c r="I60" s="1" t="s">
        <v>99</v>
      </c>
      <c r="J60" s="1" t="s">
        <v>71</v>
      </c>
      <c r="K60" s="26" t="s">
        <v>90</v>
      </c>
      <c r="L60" s="2"/>
      <c r="M60" s="5"/>
      <c r="N60" s="1"/>
      <c r="O60" s="5"/>
      <c r="P60" s="16"/>
    </row>
    <row r="61" spans="1:16" x14ac:dyDescent="0.25">
      <c r="A61" s="20">
        <v>43415.854085648149</v>
      </c>
      <c r="B61" s="9">
        <v>43415</v>
      </c>
      <c r="C61" s="1" t="s">
        <v>85</v>
      </c>
      <c r="D61" s="8" t="s">
        <v>97</v>
      </c>
      <c r="E61" s="1" t="s">
        <v>17</v>
      </c>
      <c r="F61" s="28"/>
      <c r="G61" s="6"/>
      <c r="H61" s="1" t="s">
        <v>100</v>
      </c>
      <c r="I61" s="1" t="s">
        <v>99</v>
      </c>
      <c r="J61" s="1" t="s">
        <v>75</v>
      </c>
      <c r="K61" s="26" t="s">
        <v>90</v>
      </c>
      <c r="L61" s="2"/>
      <c r="M61" s="5"/>
      <c r="N61" s="1"/>
      <c r="O61" s="5"/>
      <c r="P61" s="16"/>
    </row>
    <row r="62" spans="1:16" x14ac:dyDescent="0.25">
      <c r="A62" s="20">
        <v>43422.889791666668</v>
      </c>
      <c r="B62" s="9">
        <v>43421</v>
      </c>
      <c r="C62" s="1" t="s">
        <v>85</v>
      </c>
      <c r="D62" s="8" t="s">
        <v>9</v>
      </c>
      <c r="E62" s="1" t="s">
        <v>10</v>
      </c>
      <c r="F62" s="28">
        <v>0.56944444444444442</v>
      </c>
      <c r="G62" s="6">
        <v>0.62847222222222221</v>
      </c>
      <c r="H62" s="1" t="s">
        <v>100</v>
      </c>
      <c r="I62" s="1" t="s">
        <v>99</v>
      </c>
      <c r="J62" s="1" t="s">
        <v>76</v>
      </c>
      <c r="K62" s="26" t="s">
        <v>90</v>
      </c>
      <c r="L62" s="2"/>
      <c r="M62" s="5"/>
      <c r="N62" s="1"/>
      <c r="O62" s="5"/>
      <c r="P62" s="16"/>
    </row>
    <row r="63" spans="1:16" x14ac:dyDescent="0.25">
      <c r="A63" s="20">
        <v>43422.888518518521</v>
      </c>
      <c r="B63" s="9">
        <v>43421</v>
      </c>
      <c r="C63" s="1" t="s">
        <v>85</v>
      </c>
      <c r="D63" s="8" t="s">
        <v>9</v>
      </c>
      <c r="E63" s="1" t="s">
        <v>10</v>
      </c>
      <c r="F63" s="28">
        <v>0.42708333333333331</v>
      </c>
      <c r="G63" s="6">
        <v>0.46875</v>
      </c>
      <c r="H63" s="1" t="s">
        <v>100</v>
      </c>
      <c r="I63" s="1" t="s">
        <v>99</v>
      </c>
      <c r="J63" s="1" t="s">
        <v>77</v>
      </c>
      <c r="K63" s="26" t="s">
        <v>90</v>
      </c>
      <c r="L63" s="2"/>
      <c r="M63" s="5"/>
      <c r="N63" s="1"/>
      <c r="O63" s="5"/>
      <c r="P63" s="16"/>
    </row>
    <row r="64" spans="1:16" x14ac:dyDescent="0.25">
      <c r="A64" s="20">
        <v>43422.887511574074</v>
      </c>
      <c r="B64" s="9">
        <v>43421</v>
      </c>
      <c r="C64" s="1" t="s">
        <v>85</v>
      </c>
      <c r="D64" s="8" t="s">
        <v>9</v>
      </c>
      <c r="E64" s="1" t="s">
        <v>10</v>
      </c>
      <c r="F64" s="28">
        <v>0.35416666666666669</v>
      </c>
      <c r="G64" s="6">
        <v>0.42708333333333331</v>
      </c>
      <c r="H64" s="1" t="s">
        <v>100</v>
      </c>
      <c r="I64" s="1" t="s">
        <v>99</v>
      </c>
      <c r="J64" s="1" t="s">
        <v>74</v>
      </c>
      <c r="K64" s="26" t="s">
        <v>90</v>
      </c>
      <c r="L64" s="2"/>
      <c r="M64" s="5"/>
      <c r="N64" s="1"/>
      <c r="O64" s="5"/>
      <c r="P64" s="16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626DBE5-43F8-4EFB-9EB2-7422475989D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Données1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isabelle</cp:lastModifiedBy>
  <dcterms:created xsi:type="dcterms:W3CDTF">2015-06-05T18:19:34Z</dcterms:created>
  <dcterms:modified xsi:type="dcterms:W3CDTF">2018-11-27T19:22:06Z</dcterms:modified>
</cp:coreProperties>
</file>