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9020" windowHeight="12090"/>
  </bookViews>
  <sheets>
    <sheet name="Sheet1" sheetId="1" r:id="rId1"/>
    <sheet name="Sheet2" sheetId="2" r:id="rId2"/>
    <sheet name="Sheet3" sheetId="3" r:id="rId3"/>
  </sheets>
  <calcPr calcId="145621" calcOnSave="0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4" i="1"/>
  <c r="D16" i="1" l="1"/>
  <c r="E16" i="1" l="1"/>
</calcChain>
</file>

<file path=xl/sharedStrings.xml><?xml version="1.0" encoding="utf-8"?>
<sst xmlns="http://schemas.openxmlformats.org/spreadsheetml/2006/main" count="38" uniqueCount="22">
  <si>
    <t xml:space="preserve">
Branch Name</t>
  </si>
  <si>
    <t xml:space="preserve">
Customer Number (Sold to)</t>
  </si>
  <si>
    <t xml:space="preserve">
Customer Name (Sold to)</t>
  </si>
  <si>
    <t xml:space="preserve">
Invoice Amount</t>
  </si>
  <si>
    <t>QUEBEC</t>
  </si>
  <si>
    <t>ERNEST BOUTIN INC</t>
  </si>
  <si>
    <t xml:space="preserve">  379</t>
  </si>
  <si>
    <t xml:space="preserve">  865</t>
  </si>
  <si>
    <t>49079</t>
  </si>
  <si>
    <t>49086</t>
  </si>
  <si>
    <t>49277</t>
  </si>
  <si>
    <t>49349</t>
  </si>
  <si>
    <t>49542</t>
  </si>
  <si>
    <t>49578</t>
  </si>
  <si>
    <t>49725</t>
  </si>
  <si>
    <t>49746</t>
  </si>
  <si>
    <t>LAVAL</t>
  </si>
  <si>
    <t xml:space="preserve">VALLEYFIELD </t>
  </si>
  <si>
    <t>ST GEORGE</t>
  </si>
  <si>
    <t>MONTREAL</t>
  </si>
  <si>
    <t>Somme par client et par succursale</t>
  </si>
  <si>
    <t xml:space="preserve"> =IF(COUNTIF($A$4:A4,A4)=1,SUMPRODUCT(($A$4:$A$14=A4)*($C$4:$C$14=C4)*($D$4:$D$14)),"")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</si>
</sst>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\$#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4F4F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3" fillId="4" borderId="1" xfId="0" applyNumberFormat="1" applyFont="1" applyFill="1" applyBorder="1" applyAlignment="1">
      <alignment horizontal="left" wrapText="1"/>
    </xf>
    <xf numFmtId="165" fontId="3" fillId="4" borderId="1" xfId="0" applyNumberFormat="1" applyFont="1" applyFill="1" applyBorder="1" applyAlignment="1">
      <alignment horizontal="right"/>
    </xf>
    <xf numFmtId="0" fontId="3" fillId="3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horizontal="center"/>
    </xf>
    <xf numFmtId="0" fontId="0" fillId="0" borderId="0" xfId="0"/>
    <xf numFmtId="165" fontId="0" fillId="0" borderId="0" xfId="0" applyNumberFormat="1"/>
    <xf numFmtId="164" fontId="0" fillId="0" borderId="0" xfId="1" applyFont="1"/>
    <xf numFmtId="165" fontId="3" fillId="3" borderId="1" xfId="0" applyNumberFormat="1" applyFont="1" applyFill="1" applyBorder="1" applyAlignment="1">
      <alignment horizontal="right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6"/>
  <sheetViews>
    <sheetView tabSelected="1" workbookViewId="0">
      <selection activeCell="J8" sqref="J8"/>
    </sheetView>
  </sheetViews>
  <sheetFormatPr baseColWidth="10" defaultColWidth="9.140625" defaultRowHeight="15" x14ac:dyDescent="0.25"/>
  <cols>
    <col min="1" max="1" width="13.42578125" bestFit="1" customWidth="1"/>
    <col min="2" max="2" width="24.7109375" bestFit="1" customWidth="1"/>
    <col min="3" max="3" width="23" bestFit="1" customWidth="1"/>
    <col min="4" max="4" width="14.85546875" bestFit="1" customWidth="1"/>
    <col min="5" max="5" width="12.7109375" style="7" customWidth="1"/>
    <col min="6" max="6" width="11.5703125" style="7" bestFit="1" customWidth="1"/>
  </cols>
  <sheetData>
    <row r="3" spans="1:8" x14ac:dyDescent="0.25">
      <c r="A3" s="4" t="s">
        <v>0</v>
      </c>
      <c r="B3" s="4" t="s">
        <v>1</v>
      </c>
      <c r="C3" s="4" t="s">
        <v>2</v>
      </c>
      <c r="D3" s="4" t="s">
        <v>3</v>
      </c>
      <c r="E3" s="7" t="s">
        <v>20</v>
      </c>
    </row>
    <row r="4" spans="1:8" x14ac:dyDescent="0.25">
      <c r="A4" s="1" t="s">
        <v>4</v>
      </c>
      <c r="B4" s="1" t="s">
        <v>6</v>
      </c>
      <c r="C4" s="1" t="s">
        <v>5</v>
      </c>
      <c r="D4" s="2">
        <v>190609.54</v>
      </c>
      <c r="E4" s="7">
        <f>IF(COUNTIF($A$4:A4,A4)=1,SUMPRODUCT(($A$4:$A$14=A4)*($C$4:$C$14=C4)*($D$4:$D$14)),"")</f>
        <v>398215.95</v>
      </c>
      <c r="H4" t="s">
        <v>21</v>
      </c>
    </row>
    <row r="5" spans="1:8" x14ac:dyDescent="0.25">
      <c r="A5" s="3" t="s">
        <v>16</v>
      </c>
      <c r="B5" s="3" t="s">
        <v>7</v>
      </c>
      <c r="C5" s="3" t="s">
        <v>5</v>
      </c>
      <c r="D5" s="8">
        <v>316799.03999999998</v>
      </c>
      <c r="E5" s="7">
        <f>IF(COUNTIF($A$4:A5,A5)=1,SUMPRODUCT(($A$4:$A$14=A5)*($C$4:$C$14=C5)*($D$4:$D$14)),"")</f>
        <v>353799.04</v>
      </c>
    </row>
    <row r="6" spans="1:8" x14ac:dyDescent="0.25">
      <c r="A6" s="3" t="s">
        <v>16</v>
      </c>
      <c r="B6" s="3" t="s">
        <v>8</v>
      </c>
      <c r="C6" s="3" t="s">
        <v>5</v>
      </c>
      <c r="D6" s="8">
        <v>37000</v>
      </c>
      <c r="E6" s="7" t="str">
        <f>IF(COUNTIF($A$4:A6,A6)=1,SUMPRODUCT(($A$4:$A$14=A6)*($C$4:$C$14=C6)*($D$4:$D$14)),"")</f>
        <v/>
      </c>
    </row>
    <row r="7" spans="1:8" x14ac:dyDescent="0.25">
      <c r="A7" s="1" t="s">
        <v>4</v>
      </c>
      <c r="B7" s="1" t="s">
        <v>9</v>
      </c>
      <c r="C7" s="1" t="s">
        <v>5</v>
      </c>
      <c r="D7" s="2">
        <v>181008.61</v>
      </c>
      <c r="E7" s="7" t="str">
        <f>IF(COUNTIF($A$4:A7,A7)=1,SUMPRODUCT(($A$4:$A$14=A7)*($C$4:$C$14=C7)*($D$4:$D$14)),"")</f>
        <v/>
      </c>
    </row>
    <row r="8" spans="1:8" x14ac:dyDescent="0.25">
      <c r="A8" s="3" t="s">
        <v>17</v>
      </c>
      <c r="B8" s="3" t="s">
        <v>10</v>
      </c>
      <c r="C8" s="3" t="s">
        <v>5</v>
      </c>
      <c r="D8" s="8">
        <v>96852.18</v>
      </c>
      <c r="E8" s="7">
        <f>IF(COUNTIF($A$4:A8,A8)=1,SUMPRODUCT(($A$4:$A$14=A8)*($C$4:$C$14=C8)*($D$4:$D$14)),"")</f>
        <v>96852.18</v>
      </c>
    </row>
    <row r="9" spans="1:8" x14ac:dyDescent="0.25">
      <c r="A9" s="3" t="s">
        <v>4</v>
      </c>
      <c r="B9" s="3" t="s">
        <v>11</v>
      </c>
      <c r="C9" s="3" t="s">
        <v>5</v>
      </c>
      <c r="D9" s="8">
        <v>20066.86</v>
      </c>
      <c r="E9" s="7" t="str">
        <f>IF(COUNTIF($A$4:A9,A9)=1,SUMPRODUCT(($A$4:$A$14=A9)*($C$4:$C$14=C9)*($D$4:$D$14)),"")</f>
        <v/>
      </c>
    </row>
    <row r="10" spans="1:8" x14ac:dyDescent="0.25">
      <c r="A10" s="3" t="s">
        <v>18</v>
      </c>
      <c r="B10" s="3" t="s">
        <v>12</v>
      </c>
      <c r="C10" s="3" t="s">
        <v>5</v>
      </c>
      <c r="D10" s="8">
        <v>19344.53</v>
      </c>
      <c r="E10" s="7">
        <f>IF(COUNTIF($A$4:A10,A10)=1,SUMPRODUCT(($A$4:$A$14=A10)*($C$4:$C$14=C10)*($D$4:$D$14)),"")</f>
        <v>19344.53</v>
      </c>
    </row>
    <row r="11" spans="1:8" x14ac:dyDescent="0.25">
      <c r="A11" s="3" t="s">
        <v>4</v>
      </c>
      <c r="B11" s="3" t="s">
        <v>13</v>
      </c>
      <c r="C11" s="3" t="s">
        <v>5</v>
      </c>
      <c r="D11" s="8">
        <v>4321.34</v>
      </c>
      <c r="E11" s="7" t="str">
        <f>IF(COUNTIF($A$4:A11,A11)=1,SUMPRODUCT(($A$4:$A$14=A11)*($C$4:$C$14=C11)*($D$4:$D$14)),"")</f>
        <v/>
      </c>
    </row>
    <row r="12" spans="1:8" x14ac:dyDescent="0.25">
      <c r="A12" s="3" t="s">
        <v>19</v>
      </c>
      <c r="B12" s="3" t="s">
        <v>14</v>
      </c>
      <c r="C12" s="3" t="s">
        <v>5</v>
      </c>
      <c r="D12" s="8">
        <v>26645</v>
      </c>
      <c r="E12" s="7">
        <f>IF(COUNTIF($A$4:A12,A12)=1,SUMPRODUCT(($A$4:$A$14=A12)*($C$4:$C$14=C12)*($D$4:$D$14)),"")</f>
        <v>26645</v>
      </c>
    </row>
    <row r="13" spans="1:8" s="5" customFormat="1" x14ac:dyDescent="0.25">
      <c r="A13" s="3" t="s">
        <v>19</v>
      </c>
      <c r="B13" s="3">
        <v>46325</v>
      </c>
      <c r="C13" s="3" t="s">
        <v>5</v>
      </c>
      <c r="D13" s="8"/>
      <c r="E13" s="7" t="str">
        <f>IF(COUNTIF($A$4:A13,A13)=1,SUMPRODUCT(($A$4:$A$14=A13)*($C$4:$C$14=C13)*($D$4:$D$14)),"")</f>
        <v/>
      </c>
      <c r="F13" s="7"/>
    </row>
    <row r="14" spans="1:8" x14ac:dyDescent="0.25">
      <c r="A14" s="3" t="s">
        <v>4</v>
      </c>
      <c r="B14" s="3" t="s">
        <v>15</v>
      </c>
      <c r="C14" s="3" t="s">
        <v>5</v>
      </c>
      <c r="D14" s="8">
        <v>2209.6</v>
      </c>
      <c r="E14" s="7" t="str">
        <f>IF(COUNTIF($A$4:A14,A14)=1,SUMPRODUCT(($A$4:$A$14=A14)*($C$4:$C$14=C14)*($D$4:$D$14)),"")</f>
        <v/>
      </c>
    </row>
    <row r="16" spans="1:8" x14ac:dyDescent="0.25">
      <c r="D16" s="6">
        <f>SUM(D4:D15)</f>
        <v>894856.69999999984</v>
      </c>
      <c r="E16" s="6">
        <f>SUM(E4:E15)</f>
        <v>894856.7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Stefan</dc:creator>
  <cp:lastModifiedBy>isabelle</cp:lastModifiedBy>
  <dcterms:created xsi:type="dcterms:W3CDTF">2017-03-27T18:22:25Z</dcterms:created>
  <dcterms:modified xsi:type="dcterms:W3CDTF">2017-03-28T17:18:01Z</dcterms:modified>
</cp:coreProperties>
</file>