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 date1904="1" codeName="ThisWorkbook"/>
  <bookViews>
    <workbookView xWindow="0" yWindow="45" windowWidth="15960" windowHeight="16440"/>
  </bookViews>
  <sheets>
    <sheet name="Feuille 1" sheetId="1" r:id="rId1"/>
    <sheet name="Feuil1" sheetId="2" r:id="rId2"/>
  </sheets>
  <definedNames>
    <definedName name="_xlnm._FilterDatabase" localSheetId="0" hidden="1">'Feuille 1'!$A$2:$IV$2</definedName>
  </definedNames>
  <calcPr calcId="145621"/>
</workbook>
</file>

<file path=xl/calcChain.xml><?xml version="1.0" encoding="utf-8"?>
<calcChain xmlns="http://schemas.openxmlformats.org/spreadsheetml/2006/main">
  <c r="F3" i="1" l="1"/>
  <c r="F4" i="1"/>
  <c r="F5" i="1"/>
  <c r="F6" i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F34" i="1"/>
  <c r="F35" i="1"/>
  <c r="F36" i="1"/>
  <c r="F37" i="1"/>
  <c r="F38" i="1"/>
  <c r="F39" i="1"/>
  <c r="F40" i="1"/>
  <c r="F41" i="1"/>
  <c r="F42" i="1"/>
  <c r="F43" i="1"/>
  <c r="F44" i="1"/>
  <c r="F45" i="1"/>
  <c r="F46" i="1"/>
  <c r="F47" i="1"/>
  <c r="F48" i="1"/>
  <c r="F49" i="1"/>
  <c r="F50" i="1"/>
  <c r="F51" i="1"/>
  <c r="F52" i="1"/>
  <c r="F53" i="1"/>
  <c r="F54" i="1"/>
  <c r="F55" i="1"/>
  <c r="F56" i="1"/>
  <c r="F57" i="1"/>
  <c r="F58" i="1"/>
  <c r="F59" i="1"/>
  <c r="F60" i="1"/>
  <c r="F61" i="1"/>
  <c r="F62" i="1"/>
  <c r="F63" i="1"/>
  <c r="F64" i="1"/>
  <c r="F65" i="1"/>
  <c r="F66" i="1"/>
  <c r="F67" i="1"/>
  <c r="F68" i="1"/>
  <c r="F69" i="1"/>
  <c r="F70" i="1"/>
  <c r="F71" i="1"/>
  <c r="F72" i="1"/>
  <c r="F73" i="1"/>
  <c r="F74" i="1"/>
  <c r="F75" i="1"/>
  <c r="F76" i="1"/>
  <c r="F77" i="1"/>
  <c r="F78" i="1"/>
  <c r="F79" i="1"/>
  <c r="F80" i="1"/>
  <c r="F81" i="1"/>
  <c r="F82" i="1"/>
  <c r="F83" i="1"/>
  <c r="F84" i="1"/>
  <c r="F85" i="1"/>
  <c r="F86" i="1"/>
  <c r="F87" i="1"/>
  <c r="F88" i="1"/>
  <c r="F89" i="1"/>
  <c r="F90" i="1"/>
  <c r="F91" i="1"/>
  <c r="F92" i="1"/>
  <c r="F93" i="1"/>
  <c r="F94" i="1"/>
  <c r="F95" i="1"/>
  <c r="F96" i="1"/>
  <c r="F97" i="1"/>
  <c r="F98" i="1"/>
  <c r="F99" i="1"/>
  <c r="F100" i="1"/>
  <c r="F101" i="1"/>
  <c r="F102" i="1"/>
  <c r="F103" i="1"/>
  <c r="F104" i="1"/>
  <c r="F105" i="1"/>
  <c r="F106" i="1"/>
  <c r="F107" i="1"/>
  <c r="F108" i="1"/>
  <c r="F109" i="1"/>
  <c r="F110" i="1"/>
  <c r="F111" i="1"/>
  <c r="F112" i="1"/>
  <c r="F113" i="1"/>
  <c r="F114" i="1"/>
  <c r="F115" i="1"/>
  <c r="F116" i="1"/>
  <c r="F117" i="1"/>
  <c r="F118" i="1"/>
  <c r="F119" i="1"/>
  <c r="F120" i="1"/>
  <c r="F121" i="1"/>
  <c r="F122" i="1"/>
  <c r="F123" i="1"/>
  <c r="F124" i="1"/>
  <c r="F125" i="1"/>
  <c r="F126" i="1"/>
  <c r="F127" i="1"/>
  <c r="F128" i="1"/>
  <c r="F129" i="1"/>
  <c r="F130" i="1"/>
  <c r="F131" i="1"/>
  <c r="F132" i="1"/>
  <c r="F133" i="1"/>
  <c r="F134" i="1"/>
  <c r="F135" i="1"/>
  <c r="F136" i="1"/>
  <c r="F137" i="1"/>
  <c r="F138" i="1"/>
  <c r="F139" i="1"/>
  <c r="F140" i="1"/>
  <c r="F141" i="1"/>
  <c r="F142" i="1"/>
  <c r="F143" i="1"/>
  <c r="F144" i="1"/>
  <c r="F145" i="1"/>
  <c r="F146" i="1"/>
  <c r="F147" i="1"/>
  <c r="F148" i="1"/>
  <c r="F149" i="1"/>
  <c r="F150" i="1"/>
  <c r="F151" i="1"/>
  <c r="F152" i="1"/>
  <c r="F153" i="1"/>
  <c r="F154" i="1"/>
  <c r="F155" i="1"/>
  <c r="F156" i="1"/>
  <c r="F157" i="1"/>
  <c r="F158" i="1"/>
  <c r="F159" i="1"/>
  <c r="F160" i="1"/>
  <c r="F161" i="1"/>
  <c r="F162" i="1"/>
  <c r="F163" i="1"/>
  <c r="F164" i="1"/>
  <c r="F165" i="1"/>
  <c r="F166" i="1"/>
  <c r="F167" i="1"/>
  <c r="F168" i="1"/>
  <c r="F169" i="1"/>
  <c r="F170" i="1"/>
  <c r="F171" i="1"/>
  <c r="F172" i="1"/>
  <c r="F173" i="1"/>
  <c r="F174" i="1"/>
  <c r="F175" i="1"/>
  <c r="F176" i="1"/>
  <c r="F177" i="1"/>
  <c r="F178" i="1"/>
  <c r="F179" i="1"/>
  <c r="F180" i="1"/>
  <c r="F181" i="1"/>
  <c r="F182" i="1"/>
  <c r="F183" i="1"/>
  <c r="F184" i="1"/>
  <c r="F185" i="1"/>
  <c r="F186" i="1"/>
  <c r="F187" i="1"/>
  <c r="F188" i="1"/>
  <c r="F189" i="1"/>
  <c r="F190" i="1"/>
  <c r="F191" i="1"/>
  <c r="F192" i="1"/>
  <c r="F193" i="1"/>
  <c r="F194" i="1"/>
  <c r="F195" i="1"/>
  <c r="F196" i="1"/>
  <c r="F197" i="1"/>
  <c r="F198" i="1"/>
  <c r="F199" i="1"/>
  <c r="F200" i="1"/>
  <c r="F201" i="1"/>
  <c r="F202" i="1"/>
  <c r="F203" i="1"/>
  <c r="F204" i="1"/>
  <c r="F205" i="1"/>
  <c r="F206" i="1"/>
  <c r="F207" i="1"/>
  <c r="F208" i="1"/>
  <c r="F209" i="1"/>
  <c r="F210" i="1"/>
  <c r="F211" i="1"/>
  <c r="F212" i="1"/>
  <c r="F213" i="1"/>
  <c r="F214" i="1"/>
  <c r="F215" i="1"/>
  <c r="F216" i="1"/>
  <c r="F217" i="1"/>
  <c r="F218" i="1"/>
  <c r="F219" i="1"/>
  <c r="F220" i="1"/>
  <c r="F221" i="1"/>
  <c r="F222" i="1"/>
  <c r="F223" i="1"/>
  <c r="F224" i="1"/>
  <c r="F225" i="1"/>
  <c r="F226" i="1"/>
  <c r="F227" i="1"/>
  <c r="F228" i="1"/>
  <c r="F229" i="1"/>
  <c r="F230" i="1"/>
  <c r="F231" i="1"/>
  <c r="F232" i="1"/>
  <c r="F233" i="1"/>
  <c r="F234" i="1"/>
  <c r="F235" i="1"/>
  <c r="F236" i="1"/>
  <c r="F237" i="1"/>
  <c r="F238" i="1"/>
  <c r="F239" i="1"/>
  <c r="F240" i="1"/>
  <c r="F241" i="1"/>
  <c r="F242" i="1"/>
  <c r="F243" i="1"/>
  <c r="D3" i="1" l="1"/>
  <c r="D243" i="1"/>
  <c r="D242" i="1"/>
  <c r="D241" i="1"/>
  <c r="D240" i="1"/>
  <c r="D239" i="1"/>
  <c r="D238" i="1"/>
  <c r="D237" i="1"/>
  <c r="D236" i="1"/>
  <c r="D235" i="1"/>
  <c r="D234" i="1"/>
  <c r="D233" i="1"/>
  <c r="D232" i="1"/>
  <c r="D231" i="1"/>
  <c r="D230" i="1"/>
  <c r="D229" i="1"/>
  <c r="D228" i="1"/>
  <c r="D227" i="1"/>
  <c r="D226" i="1"/>
  <c r="D225" i="1"/>
  <c r="D224" i="1"/>
  <c r="D223" i="1"/>
  <c r="D222" i="1"/>
  <c r="D221" i="1"/>
  <c r="D220" i="1"/>
  <c r="D219" i="1"/>
  <c r="D218" i="1"/>
  <c r="D217" i="1"/>
  <c r="D216" i="1"/>
  <c r="D215" i="1"/>
  <c r="D214" i="1"/>
  <c r="D213" i="1"/>
  <c r="D212" i="1"/>
  <c r="D211" i="1"/>
  <c r="D210" i="1"/>
  <c r="D209" i="1"/>
  <c r="D208" i="1"/>
  <c r="D207" i="1"/>
  <c r="D206" i="1"/>
  <c r="D205" i="1"/>
  <c r="D204" i="1"/>
  <c r="D203" i="1"/>
  <c r="D202" i="1"/>
  <c r="D201" i="1"/>
  <c r="D200" i="1"/>
  <c r="D199" i="1"/>
  <c r="D198" i="1"/>
  <c r="D197" i="1"/>
  <c r="D196" i="1"/>
  <c r="D195" i="1"/>
  <c r="D194" i="1"/>
  <c r="D193" i="1"/>
  <c r="D192" i="1"/>
  <c r="D191" i="1"/>
  <c r="D190" i="1"/>
  <c r="D189" i="1"/>
  <c r="D188" i="1"/>
  <c r="D187" i="1"/>
  <c r="D186" i="1"/>
  <c r="D185" i="1"/>
  <c r="D184" i="1"/>
  <c r="D183" i="1"/>
  <c r="D182" i="1"/>
  <c r="D181" i="1"/>
  <c r="D180" i="1"/>
  <c r="D179" i="1"/>
  <c r="D178" i="1"/>
  <c r="D177" i="1"/>
  <c r="D176" i="1"/>
  <c r="D175" i="1"/>
  <c r="D174" i="1"/>
  <c r="D173" i="1"/>
  <c r="D172" i="1"/>
  <c r="D171" i="1"/>
  <c r="D170" i="1"/>
  <c r="D169" i="1"/>
  <c r="D168" i="1"/>
  <c r="D167" i="1"/>
  <c r="D166" i="1"/>
  <c r="D165" i="1"/>
  <c r="D164" i="1"/>
  <c r="D163" i="1"/>
  <c r="D162" i="1"/>
  <c r="D161" i="1"/>
  <c r="D160" i="1"/>
  <c r="D159" i="1"/>
  <c r="D158" i="1"/>
  <c r="D157" i="1"/>
  <c r="D156" i="1"/>
  <c r="D155" i="1"/>
  <c r="D154" i="1"/>
  <c r="D153" i="1"/>
  <c r="D152" i="1"/>
  <c r="D151" i="1"/>
  <c r="D150" i="1"/>
  <c r="D149" i="1"/>
  <c r="D148" i="1"/>
  <c r="D147" i="1"/>
  <c r="D146" i="1"/>
  <c r="D145" i="1"/>
  <c r="D144" i="1"/>
  <c r="D143" i="1"/>
  <c r="D142" i="1"/>
  <c r="D141" i="1"/>
  <c r="D140" i="1"/>
  <c r="D139" i="1"/>
  <c r="D138" i="1"/>
  <c r="D137" i="1"/>
  <c r="D136" i="1"/>
  <c r="D135" i="1"/>
  <c r="D134" i="1"/>
  <c r="D133" i="1"/>
  <c r="D132" i="1"/>
  <c r="D131" i="1"/>
  <c r="D130" i="1"/>
  <c r="D129" i="1"/>
  <c r="D128" i="1"/>
  <c r="D127" i="1"/>
  <c r="D126" i="1"/>
  <c r="D125" i="1"/>
  <c r="D124" i="1"/>
  <c r="D123" i="1"/>
  <c r="D122" i="1"/>
  <c r="D121" i="1"/>
  <c r="D120" i="1"/>
  <c r="D119" i="1"/>
  <c r="D118" i="1"/>
  <c r="D117" i="1"/>
  <c r="D116" i="1"/>
  <c r="D115" i="1"/>
  <c r="D114" i="1"/>
  <c r="D113" i="1"/>
  <c r="D112" i="1"/>
  <c r="D111" i="1"/>
  <c r="D110" i="1"/>
  <c r="D109" i="1"/>
  <c r="D108" i="1"/>
  <c r="D107" i="1"/>
  <c r="D106" i="1"/>
  <c r="D105" i="1"/>
  <c r="D104" i="1"/>
  <c r="D103" i="1"/>
  <c r="D102" i="1"/>
  <c r="D101" i="1"/>
  <c r="D100" i="1"/>
  <c r="D99" i="1"/>
  <c r="D98" i="1"/>
  <c r="D97" i="1"/>
  <c r="D96" i="1"/>
  <c r="D95" i="1"/>
  <c r="D94" i="1"/>
  <c r="D93" i="1"/>
  <c r="D92" i="1"/>
  <c r="D91" i="1"/>
  <c r="D90" i="1"/>
  <c r="D89" i="1"/>
  <c r="D88" i="1"/>
  <c r="D87" i="1"/>
  <c r="D86" i="1"/>
  <c r="D85" i="1"/>
  <c r="D84" i="1"/>
  <c r="D83" i="1"/>
  <c r="D82" i="1"/>
  <c r="D81" i="1"/>
  <c r="D80" i="1"/>
  <c r="D79" i="1"/>
  <c r="D78" i="1"/>
  <c r="D77" i="1"/>
  <c r="D76" i="1"/>
  <c r="D75" i="1"/>
  <c r="D74" i="1"/>
  <c r="D73" i="1"/>
  <c r="D72" i="1"/>
  <c r="D71" i="1"/>
  <c r="D70" i="1"/>
  <c r="D69" i="1"/>
  <c r="D68" i="1"/>
  <c r="D67" i="1"/>
  <c r="D66" i="1"/>
  <c r="D65" i="1"/>
  <c r="D64" i="1"/>
  <c r="D63" i="1"/>
  <c r="D62" i="1"/>
  <c r="D61" i="1"/>
  <c r="D60" i="1"/>
  <c r="D59" i="1"/>
  <c r="D58" i="1"/>
  <c r="D57" i="1"/>
  <c r="D56" i="1"/>
  <c r="D55" i="1"/>
  <c r="D54" i="1"/>
  <c r="D53" i="1"/>
  <c r="D52" i="1"/>
  <c r="D51" i="1"/>
  <c r="D50" i="1"/>
  <c r="D49" i="1"/>
  <c r="D48" i="1"/>
  <c r="D47" i="1"/>
  <c r="D46" i="1"/>
  <c r="D45" i="1"/>
  <c r="D44" i="1"/>
  <c r="D43" i="1"/>
  <c r="D42" i="1"/>
  <c r="D41" i="1"/>
  <c r="D40" i="1"/>
  <c r="D39" i="1"/>
  <c r="D38" i="1"/>
  <c r="D37" i="1"/>
  <c r="D36" i="1"/>
  <c r="D35" i="1"/>
  <c r="D34" i="1"/>
  <c r="D33" i="1"/>
  <c r="D32" i="1"/>
  <c r="D31" i="1"/>
  <c r="D30" i="1"/>
  <c r="D29" i="1"/>
  <c r="D28" i="1"/>
  <c r="D27" i="1"/>
  <c r="D26" i="1"/>
  <c r="D25" i="1"/>
  <c r="D24" i="1"/>
  <c r="D23" i="1"/>
  <c r="D22" i="1"/>
  <c r="D21" i="1"/>
  <c r="D20" i="1"/>
  <c r="D19" i="1"/>
  <c r="D18" i="1"/>
  <c r="D17" i="1"/>
  <c r="D16" i="1"/>
  <c r="D15" i="1"/>
  <c r="D14" i="1"/>
  <c r="D13" i="1"/>
  <c r="D12" i="1"/>
  <c r="D11" i="1"/>
  <c r="D10" i="1"/>
  <c r="D9" i="1"/>
  <c r="D8" i="1"/>
  <c r="D7" i="1"/>
  <c r="D6" i="1"/>
  <c r="D5" i="1"/>
  <c r="D4" i="1"/>
  <c r="N3" i="1"/>
  <c r="C223" i="1"/>
  <c r="C239" i="1"/>
  <c r="C233" i="1"/>
  <c r="C229" i="1"/>
  <c r="C237" i="1"/>
  <c r="C236" i="1"/>
  <c r="C235" i="1"/>
  <c r="C234" i="1"/>
  <c r="C227" i="1"/>
  <c r="M243" i="1"/>
  <c r="M242" i="1"/>
  <c r="M241" i="1"/>
  <c r="M240" i="1"/>
  <c r="L243" i="1"/>
  <c r="L242" i="1"/>
  <c r="L241" i="1"/>
  <c r="L240" i="1"/>
  <c r="K243" i="1"/>
  <c r="K242" i="1"/>
  <c r="K241" i="1"/>
  <c r="K240" i="1"/>
  <c r="J243" i="1"/>
  <c r="J242" i="1"/>
  <c r="J241" i="1"/>
  <c r="J240" i="1"/>
  <c r="I243" i="1"/>
  <c r="I242" i="1"/>
  <c r="I241" i="1"/>
  <c r="I240" i="1"/>
  <c r="H243" i="1"/>
  <c r="H242" i="1"/>
  <c r="H241" i="1"/>
  <c r="H240" i="1"/>
  <c r="G243" i="1"/>
  <c r="G242" i="1"/>
  <c r="G241" i="1"/>
  <c r="G240" i="1"/>
  <c r="C243" i="1"/>
  <c r="C242" i="1"/>
  <c r="C241" i="1"/>
  <c r="C240" i="1"/>
  <c r="M129" i="1"/>
  <c r="L129" i="1"/>
  <c r="K129" i="1"/>
  <c r="J129" i="1"/>
  <c r="I129" i="1"/>
  <c r="H129" i="1"/>
  <c r="G129" i="1"/>
  <c r="C129" i="1"/>
  <c r="G35" i="2"/>
  <c r="G31" i="2"/>
  <c r="G27" i="2"/>
  <c r="G23" i="2"/>
  <c r="G34" i="2"/>
  <c r="G30" i="2"/>
  <c r="G26" i="2"/>
  <c r="G22" i="2"/>
  <c r="G33" i="2"/>
  <c r="G29" i="2"/>
  <c r="G25" i="2"/>
  <c r="G21" i="2"/>
  <c r="G11" i="2"/>
  <c r="G2" i="2"/>
  <c r="G36" i="2"/>
  <c r="G32" i="2"/>
  <c r="G28" i="2"/>
  <c r="G24" i="2"/>
  <c r="G20" i="2"/>
  <c r="G19" i="2"/>
  <c r="G18" i="2"/>
  <c r="G17" i="2"/>
  <c r="G16" i="2"/>
  <c r="G15" i="2"/>
  <c r="G14" i="2"/>
  <c r="G13" i="2"/>
  <c r="G12" i="2"/>
  <c r="G10" i="2"/>
  <c r="G9" i="2"/>
  <c r="G8" i="2"/>
  <c r="G7" i="2"/>
  <c r="G6" i="2"/>
  <c r="G5" i="2"/>
  <c r="G4" i="2"/>
  <c r="G3" i="2"/>
  <c r="G1" i="2"/>
  <c r="C279" i="2"/>
  <c r="C1" i="2"/>
  <c r="C2" i="2"/>
  <c r="C3" i="2"/>
  <c r="C4" i="2"/>
  <c r="C5" i="2"/>
  <c r="C6" i="2"/>
  <c r="C7" i="2"/>
  <c r="C8" i="2"/>
  <c r="C9" i="2"/>
  <c r="C10" i="2"/>
  <c r="C11" i="2"/>
  <c r="C12" i="2"/>
  <c r="C13" i="2"/>
  <c r="C14" i="2"/>
  <c r="C15" i="2"/>
  <c r="C16" i="2"/>
  <c r="C17" i="2"/>
  <c r="C18" i="2"/>
  <c r="C19" i="2"/>
  <c r="C20" i="2"/>
  <c r="C21" i="2"/>
  <c r="C22" i="2"/>
  <c r="C23" i="2"/>
  <c r="C24" i="2"/>
  <c r="C25" i="2"/>
  <c r="C26" i="2"/>
  <c r="C27" i="2"/>
  <c r="C28" i="2"/>
  <c r="C29" i="2"/>
  <c r="C30" i="2"/>
  <c r="C31" i="2"/>
  <c r="C32" i="2"/>
  <c r="C33" i="2"/>
  <c r="C34" i="2"/>
  <c r="C35" i="2"/>
  <c r="C36" i="2"/>
  <c r="C37" i="2"/>
  <c r="C38" i="2"/>
  <c r="C39" i="2"/>
  <c r="C40" i="2"/>
  <c r="C41" i="2"/>
  <c r="C42" i="2"/>
  <c r="C43" i="2"/>
  <c r="C44" i="2"/>
  <c r="C45" i="2"/>
  <c r="C46" i="2"/>
  <c r="C47" i="2"/>
  <c r="C48" i="2"/>
  <c r="C49" i="2"/>
  <c r="C50" i="2"/>
  <c r="C51" i="2"/>
  <c r="C52" i="2"/>
  <c r="C53" i="2"/>
  <c r="C54" i="2"/>
  <c r="C55" i="2"/>
  <c r="C56" i="2"/>
  <c r="C57" i="2"/>
  <c r="C58" i="2"/>
  <c r="C59" i="2"/>
  <c r="C60" i="2"/>
  <c r="C61" i="2"/>
  <c r="C62" i="2"/>
  <c r="C63" i="2"/>
  <c r="C64" i="2"/>
  <c r="C65" i="2"/>
  <c r="C66" i="2"/>
  <c r="C67" i="2"/>
  <c r="C68" i="2"/>
  <c r="C69" i="2"/>
  <c r="C70" i="2"/>
  <c r="C71" i="2"/>
  <c r="C72" i="2"/>
  <c r="C73" i="2"/>
  <c r="C74" i="2"/>
  <c r="C75" i="2"/>
  <c r="C76" i="2"/>
  <c r="C77" i="2"/>
  <c r="C78" i="2"/>
  <c r="C79" i="2"/>
  <c r="C80" i="2"/>
  <c r="C81" i="2"/>
  <c r="C82" i="2"/>
  <c r="C83" i="2"/>
  <c r="C84" i="2"/>
  <c r="C85" i="2"/>
  <c r="C86" i="2"/>
  <c r="C87" i="2"/>
  <c r="C88" i="2"/>
  <c r="C89" i="2"/>
  <c r="C90" i="2"/>
  <c r="C91" i="2"/>
  <c r="C92" i="2"/>
  <c r="C93" i="2"/>
  <c r="C94" i="2"/>
  <c r="C95" i="2"/>
  <c r="C96" i="2"/>
  <c r="C97" i="2"/>
  <c r="C98" i="2"/>
  <c r="C99" i="2"/>
  <c r="C100" i="2"/>
  <c r="C101" i="2"/>
  <c r="C102" i="2"/>
  <c r="C103" i="2"/>
  <c r="C104" i="2"/>
  <c r="C105" i="2"/>
  <c r="C106" i="2"/>
  <c r="C107" i="2"/>
  <c r="C108" i="2"/>
  <c r="C109" i="2"/>
  <c r="C110" i="2"/>
  <c r="C111" i="2"/>
  <c r="C112" i="2"/>
  <c r="C113" i="2"/>
  <c r="C114" i="2"/>
  <c r="C115" i="2"/>
  <c r="C116" i="2"/>
  <c r="C117" i="2"/>
  <c r="C118" i="2"/>
  <c r="C119" i="2"/>
  <c r="C120" i="2"/>
  <c r="C121" i="2"/>
  <c r="C122" i="2"/>
  <c r="C123" i="2"/>
  <c r="C124" i="2"/>
  <c r="C125" i="2"/>
  <c r="C126" i="2"/>
  <c r="C127" i="2"/>
  <c r="C128" i="2"/>
  <c r="C129" i="2"/>
  <c r="C130" i="2"/>
  <c r="C131" i="2"/>
  <c r="C132" i="2"/>
  <c r="C133" i="2"/>
  <c r="C134" i="2"/>
  <c r="C135" i="2"/>
  <c r="C136" i="2"/>
  <c r="C137" i="2"/>
  <c r="C138" i="2"/>
  <c r="C139" i="2"/>
  <c r="C140" i="2"/>
  <c r="C141" i="2"/>
  <c r="C142" i="2"/>
  <c r="C143" i="2"/>
  <c r="C144" i="2"/>
  <c r="C145" i="2"/>
  <c r="C146" i="2"/>
  <c r="C147" i="2"/>
  <c r="C148" i="2"/>
  <c r="C149" i="2"/>
  <c r="C150" i="2"/>
  <c r="C151" i="2"/>
  <c r="C152" i="2"/>
  <c r="C153" i="2"/>
  <c r="C154" i="2"/>
  <c r="C155" i="2"/>
  <c r="C156" i="2"/>
  <c r="C157" i="2"/>
  <c r="C158" i="2"/>
  <c r="C159" i="2"/>
  <c r="C160" i="2"/>
  <c r="C161" i="2"/>
  <c r="C162" i="2"/>
  <c r="C163" i="2"/>
  <c r="C164" i="2"/>
  <c r="C165" i="2"/>
  <c r="C166" i="2"/>
  <c r="C167" i="2"/>
  <c r="C168" i="2"/>
  <c r="C169" i="2"/>
  <c r="C170" i="2"/>
  <c r="C171" i="2"/>
  <c r="C172" i="2"/>
  <c r="C173" i="2"/>
  <c r="C174" i="2"/>
  <c r="C175" i="2"/>
  <c r="C176" i="2"/>
  <c r="C177" i="2"/>
  <c r="C178" i="2"/>
  <c r="C179" i="2"/>
  <c r="C180" i="2"/>
  <c r="C181" i="2"/>
  <c r="C182" i="2"/>
  <c r="C183" i="2"/>
  <c r="C184" i="2"/>
  <c r="C185" i="2"/>
  <c r="C186" i="2"/>
  <c r="C187" i="2"/>
  <c r="C188" i="2"/>
  <c r="C189" i="2"/>
  <c r="C190" i="2"/>
  <c r="C191" i="2"/>
  <c r="C192" i="2"/>
  <c r="C193" i="2"/>
  <c r="C194" i="2"/>
  <c r="C195" i="2"/>
  <c r="C196" i="2"/>
  <c r="C197" i="2"/>
  <c r="C198" i="2"/>
  <c r="C199" i="2"/>
  <c r="C200" i="2"/>
  <c r="C201" i="2"/>
  <c r="C202" i="2"/>
  <c r="C203" i="2"/>
  <c r="C204" i="2"/>
  <c r="C205" i="2"/>
  <c r="C206" i="2"/>
  <c r="C207" i="2"/>
  <c r="C208" i="2"/>
  <c r="C209" i="2"/>
  <c r="C210" i="2"/>
  <c r="C211" i="2"/>
  <c r="C212" i="2"/>
  <c r="C213" i="2"/>
  <c r="C214" i="2"/>
  <c r="C215" i="2"/>
  <c r="C216" i="2"/>
  <c r="C217" i="2"/>
  <c r="C218" i="2"/>
  <c r="C219" i="2"/>
  <c r="C220" i="2"/>
  <c r="C221" i="2"/>
  <c r="C222" i="2"/>
  <c r="C223" i="2"/>
  <c r="C224" i="2"/>
  <c r="C225" i="2"/>
  <c r="C226" i="2"/>
  <c r="C227" i="2"/>
  <c r="C228" i="2"/>
  <c r="C229" i="2"/>
  <c r="C230" i="2"/>
  <c r="C231" i="2"/>
  <c r="C232" i="2"/>
  <c r="C233" i="2"/>
  <c r="C234" i="2"/>
  <c r="C235" i="2"/>
  <c r="C236" i="2"/>
  <c r="C237" i="2"/>
  <c r="C238" i="2"/>
  <c r="C239" i="2"/>
  <c r="C240" i="2"/>
  <c r="C241" i="2"/>
  <c r="C242" i="2"/>
  <c r="C243" i="2"/>
  <c r="C244" i="2"/>
  <c r="C245" i="2"/>
  <c r="C246" i="2"/>
  <c r="C247" i="2"/>
  <c r="C248" i="2"/>
  <c r="C249" i="2"/>
  <c r="C250" i="2"/>
  <c r="C251" i="2"/>
  <c r="C252" i="2"/>
  <c r="C253" i="2"/>
  <c r="C254" i="2"/>
  <c r="C255" i="2"/>
  <c r="C256" i="2"/>
  <c r="C257" i="2"/>
  <c r="C258" i="2"/>
  <c r="C259" i="2"/>
  <c r="C260" i="2"/>
  <c r="C261" i="2"/>
  <c r="C262" i="2"/>
  <c r="C263" i="2"/>
  <c r="C264" i="2"/>
  <c r="C265" i="2"/>
  <c r="C266" i="2"/>
  <c r="C267" i="2"/>
  <c r="C268" i="2"/>
  <c r="C269" i="2"/>
  <c r="C270" i="2"/>
  <c r="C271" i="2"/>
  <c r="C272" i="2"/>
  <c r="C273" i="2"/>
  <c r="C274" i="2"/>
  <c r="C275" i="2"/>
  <c r="C276" i="2"/>
  <c r="C277" i="2"/>
  <c r="C278" i="2"/>
  <c r="D279" i="2"/>
  <c r="D278" i="2"/>
  <c r="D277" i="2"/>
  <c r="D276" i="2"/>
  <c r="D275" i="2"/>
  <c r="D274" i="2"/>
  <c r="D273" i="2"/>
  <c r="D272" i="2"/>
  <c r="D271" i="2"/>
  <c r="D270" i="2"/>
  <c r="D269" i="2"/>
  <c r="D268" i="2"/>
  <c r="D267" i="2"/>
  <c r="D266" i="2"/>
  <c r="D265" i="2"/>
  <c r="D264" i="2"/>
  <c r="D263" i="2"/>
  <c r="D262" i="2"/>
  <c r="D261" i="2"/>
  <c r="D260" i="2"/>
  <c r="D259" i="2"/>
  <c r="D258" i="2"/>
  <c r="D257" i="2"/>
  <c r="D256" i="2"/>
  <c r="D255" i="2"/>
  <c r="D254" i="2"/>
  <c r="D253" i="2"/>
  <c r="D252" i="2"/>
  <c r="D251" i="2"/>
  <c r="D250" i="2"/>
  <c r="D249" i="2"/>
  <c r="D248" i="2"/>
  <c r="D247" i="2"/>
  <c r="D246" i="2"/>
  <c r="D245" i="2"/>
  <c r="D244" i="2"/>
  <c r="D243" i="2"/>
  <c r="D242" i="2"/>
  <c r="D241" i="2"/>
  <c r="D240" i="2"/>
  <c r="D239" i="2"/>
  <c r="D238" i="2"/>
  <c r="D237" i="2"/>
  <c r="D236" i="2"/>
  <c r="D235" i="2"/>
  <c r="D234" i="2"/>
  <c r="D233" i="2"/>
  <c r="D232" i="2"/>
  <c r="D231" i="2"/>
  <c r="D230" i="2"/>
  <c r="D229" i="2"/>
  <c r="D228" i="2"/>
  <c r="D227" i="2"/>
  <c r="D226" i="2"/>
  <c r="D225" i="2"/>
  <c r="D224" i="2"/>
  <c r="D223" i="2"/>
  <c r="D222" i="2"/>
  <c r="D221" i="2"/>
  <c r="D220" i="2"/>
  <c r="D219" i="2"/>
  <c r="D218" i="2"/>
  <c r="D217" i="2"/>
  <c r="D216" i="2"/>
  <c r="D215" i="2"/>
  <c r="D214" i="2"/>
  <c r="D213" i="2"/>
  <c r="D212" i="2"/>
  <c r="D211" i="2"/>
  <c r="D210" i="2"/>
  <c r="D209" i="2"/>
  <c r="D208" i="2"/>
  <c r="D207" i="2"/>
  <c r="D206" i="2"/>
  <c r="D205" i="2"/>
  <c r="D204" i="2"/>
  <c r="D203" i="2"/>
  <c r="D202" i="2"/>
  <c r="D201" i="2"/>
  <c r="D200" i="2"/>
  <c r="D199" i="2"/>
  <c r="D198" i="2"/>
  <c r="D197" i="2"/>
  <c r="D196" i="2"/>
  <c r="D195" i="2"/>
  <c r="D194" i="2"/>
  <c r="D193" i="2"/>
  <c r="D192" i="2"/>
  <c r="D191" i="2"/>
  <c r="D190" i="2"/>
  <c r="D189" i="2"/>
  <c r="D188" i="2"/>
  <c r="D187" i="2"/>
  <c r="D186" i="2"/>
  <c r="D185" i="2"/>
  <c r="D184" i="2"/>
  <c r="D183" i="2"/>
  <c r="D182" i="2"/>
  <c r="D181" i="2"/>
  <c r="D180" i="2"/>
  <c r="D179" i="2"/>
  <c r="D178" i="2"/>
  <c r="D177" i="2"/>
  <c r="D176" i="2"/>
  <c r="D175" i="2"/>
  <c r="D174" i="2"/>
  <c r="D173" i="2"/>
  <c r="D172" i="2"/>
  <c r="D171" i="2"/>
  <c r="D170" i="2"/>
  <c r="D169" i="2"/>
  <c r="D168" i="2"/>
  <c r="D167" i="2"/>
  <c r="D166" i="2"/>
  <c r="D165" i="2"/>
  <c r="D164" i="2"/>
  <c r="D163" i="2"/>
  <c r="D162" i="2"/>
  <c r="D161" i="2"/>
  <c r="D160" i="2"/>
  <c r="D159" i="2"/>
  <c r="D158" i="2"/>
  <c r="D157" i="2"/>
  <c r="D156" i="2"/>
  <c r="D155" i="2"/>
  <c r="D154" i="2"/>
  <c r="D153" i="2"/>
  <c r="D152" i="2"/>
  <c r="D151" i="2"/>
  <c r="D150" i="2"/>
  <c r="D149" i="2"/>
  <c r="D148" i="2"/>
  <c r="D147" i="2"/>
  <c r="D146" i="2"/>
  <c r="D145" i="2"/>
  <c r="D144" i="2"/>
  <c r="D143" i="2"/>
  <c r="D142" i="2"/>
  <c r="D141" i="2"/>
  <c r="D140" i="2"/>
  <c r="D139" i="2"/>
  <c r="D138" i="2"/>
  <c r="D137" i="2"/>
  <c r="D136" i="2"/>
  <c r="D135" i="2"/>
  <c r="D134" i="2"/>
  <c r="D133" i="2"/>
  <c r="D132" i="2"/>
  <c r="D131" i="2"/>
  <c r="D130" i="2"/>
  <c r="D129" i="2"/>
  <c r="D128" i="2"/>
  <c r="D127" i="2"/>
  <c r="D126" i="2"/>
  <c r="D125" i="2"/>
  <c r="D124" i="2"/>
  <c r="D123" i="2"/>
  <c r="D122" i="2"/>
  <c r="D121" i="2"/>
  <c r="D120" i="2"/>
  <c r="D119" i="2"/>
  <c r="D118" i="2"/>
  <c r="D117" i="2"/>
  <c r="D116" i="2"/>
  <c r="D115" i="2"/>
  <c r="D114" i="2"/>
  <c r="D113" i="2"/>
  <c r="D112" i="2"/>
  <c r="D111" i="2"/>
  <c r="D110" i="2"/>
  <c r="D109" i="2"/>
  <c r="D108" i="2"/>
  <c r="D107" i="2"/>
  <c r="D106" i="2"/>
  <c r="D105" i="2"/>
  <c r="D104" i="2"/>
  <c r="D103" i="2"/>
  <c r="D102" i="2"/>
  <c r="D101" i="2"/>
  <c r="D100" i="2"/>
  <c r="D99" i="2"/>
  <c r="D98" i="2"/>
  <c r="D97" i="2"/>
  <c r="D96" i="2"/>
  <c r="D95" i="2"/>
  <c r="D94" i="2"/>
  <c r="D93" i="2"/>
  <c r="D92" i="2"/>
  <c r="D91" i="2"/>
  <c r="D90" i="2"/>
  <c r="D89" i="2"/>
  <c r="D88" i="2"/>
  <c r="D87" i="2"/>
  <c r="D86" i="2"/>
  <c r="D85" i="2"/>
  <c r="D84" i="2"/>
  <c r="D83" i="2"/>
  <c r="D82" i="2"/>
  <c r="D81" i="2"/>
  <c r="D80" i="2"/>
  <c r="D79" i="2"/>
  <c r="D78" i="2"/>
  <c r="D77" i="2"/>
  <c r="D76" i="2"/>
  <c r="D75" i="2"/>
  <c r="D74" i="2"/>
  <c r="D73" i="2"/>
  <c r="D72" i="2"/>
  <c r="D71" i="2"/>
  <c r="D70" i="2"/>
  <c r="D69" i="2"/>
  <c r="D68" i="2"/>
  <c r="D67" i="2"/>
  <c r="D66" i="2"/>
  <c r="D65" i="2"/>
  <c r="D64" i="2"/>
  <c r="D63" i="2"/>
  <c r="D62" i="2"/>
  <c r="D61" i="2"/>
  <c r="D60" i="2"/>
  <c r="D59" i="2"/>
  <c r="D58" i="2"/>
  <c r="D57" i="2"/>
  <c r="D56" i="2"/>
  <c r="D55" i="2"/>
  <c r="D54" i="2"/>
  <c r="D53" i="2"/>
  <c r="D52" i="2"/>
  <c r="D51" i="2"/>
  <c r="D50" i="2"/>
  <c r="D49" i="2"/>
  <c r="D48" i="2"/>
  <c r="D47" i="2"/>
  <c r="D46" i="2"/>
  <c r="D45" i="2"/>
  <c r="D44" i="2"/>
  <c r="D43" i="2"/>
  <c r="D42" i="2"/>
  <c r="D41" i="2"/>
  <c r="D40" i="2"/>
  <c r="D39" i="2"/>
  <c r="D38" i="2"/>
  <c r="D37" i="2"/>
  <c r="D36" i="2"/>
  <c r="D35" i="2"/>
  <c r="D34" i="2"/>
  <c r="D33" i="2"/>
  <c r="D32" i="2"/>
  <c r="D31" i="2"/>
  <c r="D30" i="2"/>
  <c r="D29" i="2"/>
  <c r="D28" i="2"/>
  <c r="D27" i="2"/>
  <c r="D26" i="2"/>
  <c r="D25" i="2"/>
  <c r="D24" i="2"/>
  <c r="D23" i="2"/>
  <c r="D22" i="2"/>
  <c r="D21" i="2"/>
  <c r="D20" i="2"/>
  <c r="D19" i="2"/>
  <c r="D18" i="2"/>
  <c r="D17" i="2"/>
  <c r="D16" i="2"/>
  <c r="D15" i="2"/>
  <c r="D14" i="2"/>
  <c r="D13" i="2"/>
  <c r="D12" i="2"/>
  <c r="D11" i="2"/>
  <c r="D10" i="2"/>
  <c r="D9" i="2"/>
  <c r="D8" i="2"/>
  <c r="D7" i="2"/>
  <c r="D6" i="2"/>
  <c r="D5" i="2"/>
  <c r="D4" i="2"/>
  <c r="D3" i="2"/>
  <c r="D2" i="2"/>
  <c r="D1" i="2"/>
  <c r="M186" i="1"/>
  <c r="M73" i="1"/>
  <c r="M177" i="1"/>
  <c r="M123" i="1"/>
  <c r="M121" i="1"/>
  <c r="M67" i="1"/>
  <c r="M218" i="1"/>
  <c r="M71" i="1"/>
  <c r="M176" i="1"/>
  <c r="M119" i="1"/>
  <c r="M66" i="1"/>
  <c r="M65" i="1"/>
  <c r="M116" i="1"/>
  <c r="M115" i="1"/>
  <c r="M61" i="1"/>
  <c r="M175" i="1"/>
  <c r="M215" i="1"/>
  <c r="M60" i="1"/>
  <c r="M174" i="1"/>
  <c r="M236" i="1"/>
  <c r="M173" i="1"/>
  <c r="M172" i="1"/>
  <c r="M54" i="1"/>
  <c r="M105" i="1"/>
  <c r="M103" i="1"/>
  <c r="M225" i="1"/>
  <c r="M230" i="1"/>
  <c r="M8" i="1"/>
  <c r="M233" i="1"/>
  <c r="M104" i="1"/>
  <c r="M166" i="1"/>
  <c r="M50" i="1"/>
  <c r="M213" i="1"/>
  <c r="M163" i="1"/>
  <c r="M161" i="1"/>
  <c r="M47" i="1"/>
  <c r="M46" i="1"/>
  <c r="M235" i="1"/>
  <c r="M4" i="1"/>
  <c r="M97" i="1"/>
  <c r="M96" i="1"/>
  <c r="M154" i="1"/>
  <c r="M38" i="1"/>
  <c r="M153" i="1"/>
  <c r="M234" i="1"/>
  <c r="M93" i="1"/>
  <c r="M152" i="1"/>
  <c r="M150" i="1"/>
  <c r="M149" i="1"/>
  <c r="M91" i="1"/>
  <c r="M90" i="1"/>
  <c r="M88" i="1"/>
  <c r="M87" i="1"/>
  <c r="M143" i="1"/>
  <c r="M193" i="1"/>
  <c r="M102" i="1"/>
  <c r="M35" i="1"/>
  <c r="M82" i="1"/>
  <c r="M128" i="1"/>
  <c r="M80" i="1"/>
  <c r="M181" i="1"/>
  <c r="M57" i="1"/>
  <c r="M70" i="1"/>
  <c r="M81" i="1"/>
  <c r="M204" i="1"/>
  <c r="M191" i="1"/>
  <c r="M110" i="1"/>
  <c r="M165" i="1"/>
  <c r="M159" i="1"/>
  <c r="M99" i="1"/>
  <c r="M203" i="1"/>
  <c r="M199" i="1"/>
  <c r="M134" i="1"/>
  <c r="M132" i="1"/>
  <c r="M130" i="1"/>
  <c r="M216" i="1"/>
  <c r="M63" i="1"/>
  <c r="M113" i="1"/>
  <c r="M171" i="1"/>
  <c r="M53" i="1"/>
  <c r="M17" i="1"/>
  <c r="M101" i="1"/>
  <c r="M231" i="1"/>
  <c r="M155" i="1"/>
  <c r="M37" i="1"/>
  <c r="M94" i="1"/>
  <c r="M206" i="1"/>
  <c r="M78" i="1"/>
  <c r="M192" i="1"/>
  <c r="M190" i="1"/>
  <c r="M183" i="1"/>
  <c r="M125" i="1"/>
  <c r="M114" i="1"/>
  <c r="M167" i="1"/>
  <c r="M51" i="1"/>
  <c r="M40" i="1"/>
  <c r="M182" i="1"/>
  <c r="M14" i="1"/>
  <c r="M140" i="1"/>
  <c r="M227" i="1"/>
  <c r="M36" i="1"/>
  <c r="M11" i="1"/>
  <c r="M19" i="1"/>
  <c r="M24" i="1"/>
  <c r="M210" i="1"/>
  <c r="M89" i="1"/>
  <c r="M23" i="1"/>
  <c r="M205" i="1"/>
  <c r="M141" i="1"/>
  <c r="M79" i="1"/>
  <c r="M139" i="1"/>
  <c r="M202" i="1"/>
  <c r="M201" i="1"/>
  <c r="M228" i="1"/>
  <c r="M200" i="1"/>
  <c r="M198" i="1"/>
  <c r="M226" i="1"/>
  <c r="M195" i="1"/>
  <c r="M136" i="1"/>
  <c r="M76" i="1"/>
  <c r="M194" i="1"/>
  <c r="M22" i="1"/>
  <c r="M75" i="1"/>
  <c r="M21" i="1"/>
  <c r="M223" i="1"/>
  <c r="M222" i="1"/>
  <c r="M133" i="1"/>
  <c r="M74" i="1"/>
  <c r="M189" i="1"/>
  <c r="M188" i="1"/>
  <c r="M131" i="1"/>
  <c r="M20" i="1"/>
  <c r="M229" i="1"/>
  <c r="M220" i="1"/>
  <c r="M127" i="1"/>
  <c r="M185" i="1"/>
  <c r="M217" i="1"/>
  <c r="M184" i="1"/>
  <c r="M72" i="1"/>
  <c r="M180" i="1"/>
  <c r="M178" i="1"/>
  <c r="M124" i="1"/>
  <c r="M179" i="1"/>
  <c r="M122" i="1"/>
  <c r="M69" i="1"/>
  <c r="M7" i="1"/>
  <c r="M126" i="1"/>
  <c r="M237" i="1"/>
  <c r="M68" i="1"/>
  <c r="M120" i="1"/>
  <c r="M117" i="1"/>
  <c r="M6" i="1"/>
  <c r="M118" i="1"/>
  <c r="M64" i="1"/>
  <c r="M5" i="1"/>
  <c r="M18" i="1"/>
  <c r="M62" i="1"/>
  <c r="M59" i="1"/>
  <c r="M58" i="1"/>
  <c r="M112" i="1"/>
  <c r="M111" i="1"/>
  <c r="M109" i="1"/>
  <c r="M214" i="1"/>
  <c r="M108" i="1"/>
  <c r="M56" i="1"/>
  <c r="M107" i="1"/>
  <c r="M106" i="1"/>
  <c r="M55" i="1"/>
  <c r="M170" i="1"/>
  <c r="M169" i="1"/>
  <c r="M168" i="1"/>
  <c r="M52" i="1"/>
  <c r="M212" i="1"/>
  <c r="M49" i="1"/>
  <c r="M16" i="1"/>
  <c r="M164" i="1"/>
  <c r="M162" i="1"/>
  <c r="M48" i="1"/>
  <c r="M100" i="1"/>
  <c r="M15" i="1"/>
  <c r="M45" i="1"/>
  <c r="M44" i="1"/>
  <c r="M232" i="1"/>
  <c r="M13" i="1"/>
  <c r="M160" i="1"/>
  <c r="M12" i="1"/>
  <c r="M43" i="1"/>
  <c r="M42" i="1"/>
  <c r="M41" i="1"/>
  <c r="M158" i="1"/>
  <c r="M3" i="1"/>
  <c r="M39" i="1"/>
  <c r="M157" i="1"/>
  <c r="M156" i="1"/>
  <c r="M98" i="1"/>
  <c r="M95" i="1"/>
  <c r="M10" i="1"/>
  <c r="M211" i="1"/>
  <c r="M34" i="1"/>
  <c r="M92" i="1"/>
  <c r="M33" i="1"/>
  <c r="M151" i="1"/>
  <c r="M32" i="1"/>
  <c r="M31" i="1"/>
  <c r="M30" i="1"/>
  <c r="M29" i="1"/>
  <c r="M208" i="1"/>
  <c r="M207" i="1"/>
  <c r="M238" i="1"/>
  <c r="M28" i="1"/>
  <c r="M27" i="1"/>
  <c r="M148" i="1"/>
  <c r="M147" i="1"/>
  <c r="M26" i="1"/>
  <c r="M146" i="1"/>
  <c r="M25" i="1"/>
  <c r="M145" i="1"/>
  <c r="M144" i="1"/>
  <c r="M9" i="1"/>
  <c r="M86" i="1"/>
  <c r="M85" i="1"/>
  <c r="M84" i="1"/>
  <c r="M83" i="1"/>
  <c r="M142" i="1"/>
  <c r="M77" i="1"/>
  <c r="M138" i="1"/>
  <c r="M137" i="1"/>
  <c r="M239" i="1"/>
  <c r="M197" i="1"/>
  <c r="M196" i="1"/>
  <c r="M135" i="1"/>
  <c r="M224" i="1"/>
  <c r="M187" i="1"/>
  <c r="M209" i="1"/>
  <c r="M221" i="1"/>
  <c r="M219" i="1"/>
  <c r="L81" i="1"/>
  <c r="L204" i="1"/>
  <c r="L191" i="1"/>
  <c r="L110" i="1"/>
  <c r="L165" i="1"/>
  <c r="L159" i="1"/>
  <c r="L99" i="1"/>
  <c r="L203" i="1"/>
  <c r="L199" i="1"/>
  <c r="L134" i="1"/>
  <c r="L132" i="1"/>
  <c r="L130" i="1"/>
  <c r="L216" i="1"/>
  <c r="L63" i="1"/>
  <c r="L113" i="1"/>
  <c r="L171" i="1"/>
  <c r="L53" i="1"/>
  <c r="L17" i="1"/>
  <c r="L101" i="1"/>
  <c r="L231" i="1"/>
  <c r="L155" i="1"/>
  <c r="L37" i="1"/>
  <c r="L94" i="1"/>
  <c r="L206" i="1"/>
  <c r="L78" i="1"/>
  <c r="L192" i="1"/>
  <c r="L190" i="1"/>
  <c r="L183" i="1"/>
  <c r="L125" i="1"/>
  <c r="L114" i="1"/>
  <c r="L167" i="1"/>
  <c r="L51" i="1"/>
  <c r="L40" i="1"/>
  <c r="L182" i="1"/>
  <c r="L14" i="1"/>
  <c r="L140" i="1"/>
  <c r="L227" i="1"/>
  <c r="L36" i="1"/>
  <c r="L11" i="1"/>
  <c r="L19" i="1"/>
  <c r="L24" i="1"/>
  <c r="L210" i="1"/>
  <c r="L89" i="1"/>
  <c r="L23" i="1"/>
  <c r="L205" i="1"/>
  <c r="L141" i="1"/>
  <c r="L80" i="1"/>
  <c r="L79" i="1"/>
  <c r="L139" i="1"/>
  <c r="L202" i="1"/>
  <c r="L201" i="1"/>
  <c r="L228" i="1"/>
  <c r="L200" i="1"/>
  <c r="L198" i="1"/>
  <c r="L226" i="1"/>
  <c r="L195" i="1"/>
  <c r="L136" i="1"/>
  <c r="L76" i="1"/>
  <c r="L194" i="1"/>
  <c r="L225" i="1"/>
  <c r="L193" i="1"/>
  <c r="L22" i="1"/>
  <c r="L75" i="1"/>
  <c r="L21" i="1"/>
  <c r="L223" i="1"/>
  <c r="L222" i="1"/>
  <c r="L133" i="1"/>
  <c r="L74" i="1"/>
  <c r="L189" i="1"/>
  <c r="L188" i="1"/>
  <c r="L131" i="1"/>
  <c r="L20" i="1"/>
  <c r="L229" i="1"/>
  <c r="L220" i="1"/>
  <c r="L127" i="1"/>
  <c r="L185" i="1"/>
  <c r="L217" i="1"/>
  <c r="L184" i="1"/>
  <c r="L72" i="1"/>
  <c r="L180" i="1"/>
  <c r="L178" i="1"/>
  <c r="L124" i="1"/>
  <c r="L179" i="1"/>
  <c r="L122" i="1"/>
  <c r="L69" i="1"/>
  <c r="L7" i="1"/>
  <c r="L181" i="1"/>
  <c r="L126" i="1"/>
  <c r="L237" i="1"/>
  <c r="L68" i="1"/>
  <c r="L120" i="1"/>
  <c r="L117" i="1"/>
  <c r="L6" i="1"/>
  <c r="L118" i="1"/>
  <c r="L64" i="1"/>
  <c r="L5" i="1"/>
  <c r="L18" i="1"/>
  <c r="L62" i="1"/>
  <c r="L59" i="1"/>
  <c r="L58" i="1"/>
  <c r="L112" i="1"/>
  <c r="L111" i="1"/>
  <c r="L57" i="1"/>
  <c r="L109" i="1"/>
  <c r="L214" i="1"/>
  <c r="L108" i="1"/>
  <c r="L56" i="1"/>
  <c r="L107" i="1"/>
  <c r="L106" i="1"/>
  <c r="L55" i="1"/>
  <c r="L170" i="1"/>
  <c r="L169" i="1"/>
  <c r="L168" i="1"/>
  <c r="L52" i="1"/>
  <c r="L212" i="1"/>
  <c r="L49" i="1"/>
  <c r="L102" i="1"/>
  <c r="L16" i="1"/>
  <c r="L164" i="1"/>
  <c r="L162" i="1"/>
  <c r="L48" i="1"/>
  <c r="L100" i="1"/>
  <c r="L15" i="1"/>
  <c r="L45" i="1"/>
  <c r="L44" i="1"/>
  <c r="L232" i="1"/>
  <c r="L13" i="1"/>
  <c r="L160" i="1"/>
  <c r="L12" i="1"/>
  <c r="L43" i="1"/>
  <c r="L42" i="1"/>
  <c r="L41" i="1"/>
  <c r="L158" i="1"/>
  <c r="L3" i="1"/>
  <c r="L39" i="1"/>
  <c r="L157" i="1"/>
  <c r="L156" i="1"/>
  <c r="L98" i="1"/>
  <c r="L95" i="1"/>
  <c r="L10" i="1"/>
  <c r="L211" i="1"/>
  <c r="L230" i="1"/>
  <c r="L35" i="1"/>
  <c r="L34" i="1"/>
  <c r="L92" i="1"/>
  <c r="L33" i="1"/>
  <c r="L151" i="1"/>
  <c r="L32" i="1"/>
  <c r="L31" i="1"/>
  <c r="L30" i="1"/>
  <c r="L29" i="1"/>
  <c r="L208" i="1"/>
  <c r="L207" i="1"/>
  <c r="L238" i="1"/>
  <c r="L28" i="1"/>
  <c r="L27" i="1"/>
  <c r="L148" i="1"/>
  <c r="L147" i="1"/>
  <c r="L26" i="1"/>
  <c r="L146" i="1"/>
  <c r="L25" i="1"/>
  <c r="L145" i="1"/>
  <c r="L144" i="1"/>
  <c r="L9" i="1"/>
  <c r="L86" i="1"/>
  <c r="L85" i="1"/>
  <c r="L84" i="1"/>
  <c r="L8" i="1"/>
  <c r="L83" i="1"/>
  <c r="L82" i="1"/>
  <c r="L142" i="1"/>
  <c r="L77" i="1"/>
  <c r="L138" i="1"/>
  <c r="L137" i="1"/>
  <c r="L239" i="1"/>
  <c r="L197" i="1"/>
  <c r="L196" i="1"/>
  <c r="L135" i="1"/>
  <c r="L224" i="1"/>
  <c r="L187" i="1"/>
  <c r="L209" i="1"/>
  <c r="L233" i="1"/>
  <c r="L128" i="1"/>
  <c r="L221" i="1"/>
  <c r="L219" i="1"/>
  <c r="L186" i="1"/>
  <c r="L73" i="1"/>
  <c r="L177" i="1"/>
  <c r="L123" i="1"/>
  <c r="L121" i="1"/>
  <c r="L67" i="1"/>
  <c r="L70" i="1"/>
  <c r="L218" i="1"/>
  <c r="L71" i="1"/>
  <c r="L176" i="1"/>
  <c r="L119" i="1"/>
  <c r="L66" i="1"/>
  <c r="L65" i="1"/>
  <c r="L116" i="1"/>
  <c r="L115" i="1"/>
  <c r="L61" i="1"/>
  <c r="L175" i="1"/>
  <c r="L215" i="1"/>
  <c r="L60" i="1"/>
  <c r="L174" i="1"/>
  <c r="L236" i="1"/>
  <c r="L173" i="1"/>
  <c r="L172" i="1"/>
  <c r="L54" i="1"/>
  <c r="L105" i="1"/>
  <c r="L104" i="1"/>
  <c r="L166" i="1"/>
  <c r="L103" i="1"/>
  <c r="L50" i="1"/>
  <c r="L213" i="1"/>
  <c r="L163" i="1"/>
  <c r="L161" i="1"/>
  <c r="L47" i="1"/>
  <c r="L46" i="1"/>
  <c r="L235" i="1"/>
  <c r="L4" i="1"/>
  <c r="L97" i="1"/>
  <c r="L96" i="1"/>
  <c r="L154" i="1"/>
  <c r="L38" i="1"/>
  <c r="L153" i="1"/>
  <c r="L234" i="1"/>
  <c r="L93" i="1"/>
  <c r="L152" i="1"/>
  <c r="L150" i="1"/>
  <c r="L149" i="1"/>
  <c r="L91" i="1"/>
  <c r="L90" i="1"/>
  <c r="L88" i="1"/>
  <c r="L87" i="1"/>
  <c r="L143" i="1"/>
  <c r="K203" i="1"/>
  <c r="K199" i="1"/>
  <c r="K134" i="1"/>
  <c r="K132" i="1"/>
  <c r="K130" i="1"/>
  <c r="K216" i="1"/>
  <c r="K63" i="1"/>
  <c r="K113" i="1"/>
  <c r="K171" i="1"/>
  <c r="K53" i="1"/>
  <c r="K17" i="1"/>
  <c r="K101" i="1"/>
  <c r="K231" i="1"/>
  <c r="K155" i="1"/>
  <c r="K37" i="1"/>
  <c r="K94" i="1"/>
  <c r="K206" i="1"/>
  <c r="K78" i="1"/>
  <c r="K192" i="1"/>
  <c r="K190" i="1"/>
  <c r="K183" i="1"/>
  <c r="K125" i="1"/>
  <c r="K114" i="1"/>
  <c r="K167" i="1"/>
  <c r="K51" i="1"/>
  <c r="K40" i="1"/>
  <c r="K182" i="1"/>
  <c r="K14" i="1"/>
  <c r="K140" i="1"/>
  <c r="K227" i="1"/>
  <c r="K36" i="1"/>
  <c r="K11" i="1"/>
  <c r="K19" i="1"/>
  <c r="K24" i="1"/>
  <c r="K210" i="1"/>
  <c r="K89" i="1"/>
  <c r="K23" i="1"/>
  <c r="K205" i="1"/>
  <c r="K81" i="1"/>
  <c r="K141" i="1"/>
  <c r="K80" i="1"/>
  <c r="K204" i="1"/>
  <c r="K79" i="1"/>
  <c r="K139" i="1"/>
  <c r="K202" i="1"/>
  <c r="K201" i="1"/>
  <c r="K228" i="1"/>
  <c r="K200" i="1"/>
  <c r="K198" i="1"/>
  <c r="K226" i="1"/>
  <c r="K195" i="1"/>
  <c r="K136" i="1"/>
  <c r="K76" i="1"/>
  <c r="K194" i="1"/>
  <c r="K225" i="1"/>
  <c r="K193" i="1"/>
  <c r="K22" i="1"/>
  <c r="K75" i="1"/>
  <c r="K21" i="1"/>
  <c r="K223" i="1"/>
  <c r="K222" i="1"/>
  <c r="K133" i="1"/>
  <c r="K191" i="1"/>
  <c r="K74" i="1"/>
  <c r="K189" i="1"/>
  <c r="K188" i="1"/>
  <c r="K131" i="1"/>
  <c r="K20" i="1"/>
  <c r="K229" i="1"/>
  <c r="K220" i="1"/>
  <c r="K127" i="1"/>
  <c r="K185" i="1"/>
  <c r="K217" i="1"/>
  <c r="K184" i="1"/>
  <c r="K72" i="1"/>
  <c r="K180" i="1"/>
  <c r="K178" i="1"/>
  <c r="K124" i="1"/>
  <c r="K179" i="1"/>
  <c r="K122" i="1"/>
  <c r="K69" i="1"/>
  <c r="K7" i="1"/>
  <c r="K181" i="1"/>
  <c r="K126" i="1"/>
  <c r="K237" i="1"/>
  <c r="K68" i="1"/>
  <c r="K120" i="1"/>
  <c r="K117" i="1"/>
  <c r="K6" i="1"/>
  <c r="K118" i="1"/>
  <c r="K64" i="1"/>
  <c r="K5" i="1"/>
  <c r="K18" i="1"/>
  <c r="K62" i="1"/>
  <c r="K59" i="1"/>
  <c r="K58" i="1"/>
  <c r="K112" i="1"/>
  <c r="K111" i="1"/>
  <c r="K57" i="1"/>
  <c r="K110" i="1"/>
  <c r="K109" i="1"/>
  <c r="K214" i="1"/>
  <c r="K108" i="1"/>
  <c r="K56" i="1"/>
  <c r="K107" i="1"/>
  <c r="K106" i="1"/>
  <c r="K55" i="1"/>
  <c r="K170" i="1"/>
  <c r="K169" i="1"/>
  <c r="K168" i="1"/>
  <c r="K52" i="1"/>
  <c r="K212" i="1"/>
  <c r="K49" i="1"/>
  <c r="K102" i="1"/>
  <c r="K16" i="1"/>
  <c r="K165" i="1"/>
  <c r="K164" i="1"/>
  <c r="K162" i="1"/>
  <c r="K48" i="1"/>
  <c r="K100" i="1"/>
  <c r="K15" i="1"/>
  <c r="K45" i="1"/>
  <c r="K44" i="1"/>
  <c r="K232" i="1"/>
  <c r="K13" i="1"/>
  <c r="K160" i="1"/>
  <c r="K12" i="1"/>
  <c r="K43" i="1"/>
  <c r="K42" i="1"/>
  <c r="K41" i="1"/>
  <c r="K158" i="1"/>
  <c r="K3" i="1"/>
  <c r="K39" i="1"/>
  <c r="K157" i="1"/>
  <c r="K156" i="1"/>
  <c r="K98" i="1"/>
  <c r="K95" i="1"/>
  <c r="K10" i="1"/>
  <c r="K211" i="1"/>
  <c r="K230" i="1"/>
  <c r="K35" i="1"/>
  <c r="K34" i="1"/>
  <c r="K92" i="1"/>
  <c r="K33" i="1"/>
  <c r="K151" i="1"/>
  <c r="K32" i="1"/>
  <c r="K31" i="1"/>
  <c r="K30" i="1"/>
  <c r="K29" i="1"/>
  <c r="K208" i="1"/>
  <c r="K207" i="1"/>
  <c r="K238" i="1"/>
  <c r="K28" i="1"/>
  <c r="K27" i="1"/>
  <c r="K148" i="1"/>
  <c r="K147" i="1"/>
  <c r="K26" i="1"/>
  <c r="K146" i="1"/>
  <c r="K25" i="1"/>
  <c r="K145" i="1"/>
  <c r="K144" i="1"/>
  <c r="K9" i="1"/>
  <c r="K86" i="1"/>
  <c r="K85" i="1"/>
  <c r="K84" i="1"/>
  <c r="K8" i="1"/>
  <c r="K83" i="1"/>
  <c r="K82" i="1"/>
  <c r="K142" i="1"/>
  <c r="K77" i="1"/>
  <c r="K138" i="1"/>
  <c r="K137" i="1"/>
  <c r="K239" i="1"/>
  <c r="K197" i="1"/>
  <c r="K196" i="1"/>
  <c r="K135" i="1"/>
  <c r="K224" i="1"/>
  <c r="K187" i="1"/>
  <c r="K209" i="1"/>
  <c r="K233" i="1"/>
  <c r="K128" i="1"/>
  <c r="K221" i="1"/>
  <c r="K219" i="1"/>
  <c r="K186" i="1"/>
  <c r="K73" i="1"/>
  <c r="K177" i="1"/>
  <c r="K123" i="1"/>
  <c r="K121" i="1"/>
  <c r="K67" i="1"/>
  <c r="K70" i="1"/>
  <c r="K218" i="1"/>
  <c r="K71" i="1"/>
  <c r="K176" i="1"/>
  <c r="K119" i="1"/>
  <c r="K66" i="1"/>
  <c r="K65" i="1"/>
  <c r="K116" i="1"/>
  <c r="K115" i="1"/>
  <c r="K61" i="1"/>
  <c r="K175" i="1"/>
  <c r="K215" i="1"/>
  <c r="K60" i="1"/>
  <c r="K174" i="1"/>
  <c r="K236" i="1"/>
  <c r="K173" i="1"/>
  <c r="K172" i="1"/>
  <c r="K54" i="1"/>
  <c r="K105" i="1"/>
  <c r="K104" i="1"/>
  <c r="K166" i="1"/>
  <c r="K103" i="1"/>
  <c r="K50" i="1"/>
  <c r="K213" i="1"/>
  <c r="K163" i="1"/>
  <c r="K161" i="1"/>
  <c r="K47" i="1"/>
  <c r="K46" i="1"/>
  <c r="K235" i="1"/>
  <c r="K4" i="1"/>
  <c r="K159" i="1"/>
  <c r="K99" i="1"/>
  <c r="K97" i="1"/>
  <c r="K96" i="1"/>
  <c r="K154" i="1"/>
  <c r="K38" i="1"/>
  <c r="K153" i="1"/>
  <c r="K234" i="1"/>
  <c r="K93" i="1"/>
  <c r="K152" i="1"/>
  <c r="K150" i="1"/>
  <c r="K149" i="1"/>
  <c r="K91" i="1"/>
  <c r="K90" i="1"/>
  <c r="K88" i="1"/>
  <c r="K87" i="1"/>
  <c r="K143" i="1"/>
  <c r="J11" i="1"/>
  <c r="J19" i="1"/>
  <c r="J24" i="1"/>
  <c r="J210" i="1"/>
  <c r="J89" i="1"/>
  <c r="J203" i="1"/>
  <c r="J199" i="1"/>
  <c r="J134" i="1"/>
  <c r="J132" i="1"/>
  <c r="J130" i="1"/>
  <c r="J216" i="1"/>
  <c r="J63" i="1"/>
  <c r="J113" i="1"/>
  <c r="J171" i="1"/>
  <c r="J53" i="1"/>
  <c r="J17" i="1"/>
  <c r="J101" i="1"/>
  <c r="J231" i="1"/>
  <c r="J155" i="1"/>
  <c r="J37" i="1"/>
  <c r="J94" i="1"/>
  <c r="J23" i="1"/>
  <c r="J205" i="1"/>
  <c r="J81" i="1"/>
  <c r="J141" i="1"/>
  <c r="J80" i="1"/>
  <c r="J204" i="1"/>
  <c r="J79" i="1"/>
  <c r="J139" i="1"/>
  <c r="J202" i="1"/>
  <c r="J201" i="1"/>
  <c r="J228" i="1"/>
  <c r="J200" i="1"/>
  <c r="J198" i="1"/>
  <c r="J226" i="1"/>
  <c r="J195" i="1"/>
  <c r="J136" i="1"/>
  <c r="J76" i="1"/>
  <c r="J194" i="1"/>
  <c r="J225" i="1"/>
  <c r="J193" i="1"/>
  <c r="J22" i="1"/>
  <c r="J75" i="1"/>
  <c r="J21" i="1"/>
  <c r="J223" i="1"/>
  <c r="J222" i="1"/>
  <c r="J133" i="1"/>
  <c r="J191" i="1"/>
  <c r="J74" i="1"/>
  <c r="J189" i="1"/>
  <c r="J188" i="1"/>
  <c r="J131" i="1"/>
  <c r="J20" i="1"/>
  <c r="J229" i="1"/>
  <c r="J220" i="1"/>
  <c r="J127" i="1"/>
  <c r="J185" i="1"/>
  <c r="J217" i="1"/>
  <c r="J184" i="1"/>
  <c r="J72" i="1"/>
  <c r="J180" i="1"/>
  <c r="J178" i="1"/>
  <c r="J124" i="1"/>
  <c r="J179" i="1"/>
  <c r="J122" i="1"/>
  <c r="J69" i="1"/>
  <c r="J7" i="1"/>
  <c r="J181" i="1"/>
  <c r="J126" i="1"/>
  <c r="J237" i="1"/>
  <c r="J68" i="1"/>
  <c r="J120" i="1"/>
  <c r="J117" i="1"/>
  <c r="J6" i="1"/>
  <c r="J118" i="1"/>
  <c r="J64" i="1"/>
  <c r="J5" i="1"/>
  <c r="J18" i="1"/>
  <c r="J62" i="1"/>
  <c r="J59" i="1"/>
  <c r="J58" i="1"/>
  <c r="J112" i="1"/>
  <c r="J111" i="1"/>
  <c r="J57" i="1"/>
  <c r="J110" i="1"/>
  <c r="J109" i="1"/>
  <c r="J214" i="1"/>
  <c r="J108" i="1"/>
  <c r="J56" i="1"/>
  <c r="J107" i="1"/>
  <c r="J106" i="1"/>
  <c r="J55" i="1"/>
  <c r="J170" i="1"/>
  <c r="J169" i="1"/>
  <c r="J168" i="1"/>
  <c r="J52" i="1"/>
  <c r="J212" i="1"/>
  <c r="J49" i="1"/>
  <c r="J102" i="1"/>
  <c r="J16" i="1"/>
  <c r="J165" i="1"/>
  <c r="J164" i="1"/>
  <c r="J162" i="1"/>
  <c r="J48" i="1"/>
  <c r="J100" i="1"/>
  <c r="J15" i="1"/>
  <c r="J45" i="1"/>
  <c r="J44" i="1"/>
  <c r="J232" i="1"/>
  <c r="J14" i="1"/>
  <c r="J13" i="1"/>
  <c r="J160" i="1"/>
  <c r="J12" i="1"/>
  <c r="J43" i="1"/>
  <c r="J42" i="1"/>
  <c r="J41" i="1"/>
  <c r="J158" i="1"/>
  <c r="J3" i="1"/>
  <c r="J39" i="1"/>
  <c r="J157" i="1"/>
  <c r="J156" i="1"/>
  <c r="J98" i="1"/>
  <c r="J95" i="1"/>
  <c r="J10" i="1"/>
  <c r="J211" i="1"/>
  <c r="J230" i="1"/>
  <c r="J35" i="1"/>
  <c r="J34" i="1"/>
  <c r="J92" i="1"/>
  <c r="J33" i="1"/>
  <c r="J151" i="1"/>
  <c r="J32" i="1"/>
  <c r="J31" i="1"/>
  <c r="J30" i="1"/>
  <c r="J29" i="1"/>
  <c r="J208" i="1"/>
  <c r="J207" i="1"/>
  <c r="J238" i="1"/>
  <c r="J28" i="1"/>
  <c r="J27" i="1"/>
  <c r="J148" i="1"/>
  <c r="J147" i="1"/>
  <c r="J26" i="1"/>
  <c r="J146" i="1"/>
  <c r="J25" i="1"/>
  <c r="J145" i="1"/>
  <c r="J144" i="1"/>
  <c r="J9" i="1"/>
  <c r="J86" i="1"/>
  <c r="J85" i="1"/>
  <c r="J84" i="1"/>
  <c r="J8" i="1"/>
  <c r="J83" i="1"/>
  <c r="J206" i="1"/>
  <c r="J78" i="1"/>
  <c r="J192" i="1"/>
  <c r="J190" i="1"/>
  <c r="J183" i="1"/>
  <c r="J125" i="1"/>
  <c r="J114" i="1"/>
  <c r="J167" i="1"/>
  <c r="J51" i="1"/>
  <c r="J40" i="1"/>
  <c r="J82" i="1"/>
  <c r="J142" i="1"/>
  <c r="J140" i="1"/>
  <c r="J77" i="1"/>
  <c r="J138" i="1"/>
  <c r="J137" i="1"/>
  <c r="J239" i="1"/>
  <c r="J227" i="1"/>
  <c r="J197" i="1"/>
  <c r="J196" i="1"/>
  <c r="J135" i="1"/>
  <c r="J224" i="1"/>
  <c r="J187" i="1"/>
  <c r="J209" i="1"/>
  <c r="J233" i="1"/>
  <c r="J128" i="1"/>
  <c r="J221" i="1"/>
  <c r="J219" i="1"/>
  <c r="J186" i="1"/>
  <c r="J73" i="1"/>
  <c r="J177" i="1"/>
  <c r="J123" i="1"/>
  <c r="J121" i="1"/>
  <c r="J67" i="1"/>
  <c r="J70" i="1"/>
  <c r="J218" i="1"/>
  <c r="J71" i="1"/>
  <c r="J182" i="1"/>
  <c r="J176" i="1"/>
  <c r="J119" i="1"/>
  <c r="J66" i="1"/>
  <c r="J65" i="1"/>
  <c r="J116" i="1"/>
  <c r="J115" i="1"/>
  <c r="J61" i="1"/>
  <c r="J175" i="1"/>
  <c r="J215" i="1"/>
  <c r="J60" i="1"/>
  <c r="J174" i="1"/>
  <c r="J236" i="1"/>
  <c r="J173" i="1"/>
  <c r="J172" i="1"/>
  <c r="J54" i="1"/>
  <c r="J105" i="1"/>
  <c r="J104" i="1"/>
  <c r="J166" i="1"/>
  <c r="J103" i="1"/>
  <c r="J50" i="1"/>
  <c r="J213" i="1"/>
  <c r="J163" i="1"/>
  <c r="J161" i="1"/>
  <c r="J47" i="1"/>
  <c r="J46" i="1"/>
  <c r="J235" i="1"/>
  <c r="J4" i="1"/>
  <c r="J159" i="1"/>
  <c r="J99" i="1"/>
  <c r="J97" i="1"/>
  <c r="J96" i="1"/>
  <c r="J154" i="1"/>
  <c r="J38" i="1"/>
  <c r="J153" i="1"/>
  <c r="J36" i="1"/>
  <c r="J234" i="1"/>
  <c r="J93" i="1"/>
  <c r="J152" i="1"/>
  <c r="J150" i="1"/>
  <c r="J149" i="1"/>
  <c r="J91" i="1"/>
  <c r="J90" i="1"/>
  <c r="J88" i="1"/>
  <c r="J87" i="1"/>
  <c r="J143" i="1"/>
  <c r="I203" i="1"/>
  <c r="I199" i="1"/>
  <c r="I134" i="1"/>
  <c r="I132" i="1"/>
  <c r="I130" i="1"/>
  <c r="I216" i="1"/>
  <c r="I63" i="1"/>
  <c r="I113" i="1"/>
  <c r="I171" i="1"/>
  <c r="I53" i="1"/>
  <c r="I17" i="1"/>
  <c r="I101" i="1"/>
  <c r="I231" i="1"/>
  <c r="I155" i="1"/>
  <c r="I37" i="1"/>
  <c r="I94" i="1"/>
  <c r="I11" i="1"/>
  <c r="I23" i="1"/>
  <c r="I205" i="1"/>
  <c r="I81" i="1"/>
  <c r="I141" i="1"/>
  <c r="I80" i="1"/>
  <c r="I204" i="1"/>
  <c r="I79" i="1"/>
  <c r="I139" i="1"/>
  <c r="I202" i="1"/>
  <c r="I201" i="1"/>
  <c r="I228" i="1"/>
  <c r="I200" i="1"/>
  <c r="I198" i="1"/>
  <c r="I226" i="1"/>
  <c r="I195" i="1"/>
  <c r="I136" i="1"/>
  <c r="I76" i="1"/>
  <c r="I194" i="1"/>
  <c r="I225" i="1"/>
  <c r="I193" i="1"/>
  <c r="I22" i="1"/>
  <c r="I75" i="1"/>
  <c r="I21" i="1"/>
  <c r="I223" i="1"/>
  <c r="I222" i="1"/>
  <c r="I133" i="1"/>
  <c r="I191" i="1"/>
  <c r="I74" i="1"/>
  <c r="I189" i="1"/>
  <c r="I188" i="1"/>
  <c r="I131" i="1"/>
  <c r="I20" i="1"/>
  <c r="I229" i="1"/>
  <c r="I220" i="1"/>
  <c r="I127" i="1"/>
  <c r="I185" i="1"/>
  <c r="I217" i="1"/>
  <c r="I184" i="1"/>
  <c r="I19" i="1"/>
  <c r="I72" i="1"/>
  <c r="I180" i="1"/>
  <c r="I178" i="1"/>
  <c r="I124" i="1"/>
  <c r="I179" i="1"/>
  <c r="I122" i="1"/>
  <c r="I69" i="1"/>
  <c r="I7" i="1"/>
  <c r="I181" i="1"/>
  <c r="I126" i="1"/>
  <c r="I237" i="1"/>
  <c r="I68" i="1"/>
  <c r="I120" i="1"/>
  <c r="I117" i="1"/>
  <c r="I6" i="1"/>
  <c r="I118" i="1"/>
  <c r="I64" i="1"/>
  <c r="I5" i="1"/>
  <c r="I18" i="1"/>
  <c r="I62" i="1"/>
  <c r="I59" i="1"/>
  <c r="I58" i="1"/>
  <c r="I112" i="1"/>
  <c r="I111" i="1"/>
  <c r="I57" i="1"/>
  <c r="I110" i="1"/>
  <c r="I109" i="1"/>
  <c r="I214" i="1"/>
  <c r="I108" i="1"/>
  <c r="I56" i="1"/>
  <c r="I107" i="1"/>
  <c r="I106" i="1"/>
  <c r="I55" i="1"/>
  <c r="I170" i="1"/>
  <c r="I169" i="1"/>
  <c r="I168" i="1"/>
  <c r="I52" i="1"/>
  <c r="I212" i="1"/>
  <c r="I49" i="1"/>
  <c r="I102" i="1"/>
  <c r="I16" i="1"/>
  <c r="I165" i="1"/>
  <c r="I164" i="1"/>
  <c r="I162" i="1"/>
  <c r="I48" i="1"/>
  <c r="I100" i="1"/>
  <c r="I15" i="1"/>
  <c r="I45" i="1"/>
  <c r="I44" i="1"/>
  <c r="I232" i="1"/>
  <c r="I14" i="1"/>
  <c r="I13" i="1"/>
  <c r="I160" i="1"/>
  <c r="I12" i="1"/>
  <c r="I43" i="1"/>
  <c r="I42" i="1"/>
  <c r="I41" i="1"/>
  <c r="I158" i="1"/>
  <c r="I3" i="1"/>
  <c r="I39" i="1"/>
  <c r="I157" i="1"/>
  <c r="I156" i="1"/>
  <c r="I98" i="1"/>
  <c r="I95" i="1"/>
  <c r="I10" i="1"/>
  <c r="I211" i="1"/>
  <c r="I230" i="1"/>
  <c r="I35" i="1"/>
  <c r="I34" i="1"/>
  <c r="I92" i="1"/>
  <c r="I33" i="1"/>
  <c r="I151" i="1"/>
  <c r="I32" i="1"/>
  <c r="I31" i="1"/>
  <c r="I30" i="1"/>
  <c r="I29" i="1"/>
  <c r="I208" i="1"/>
  <c r="I207" i="1"/>
  <c r="I238" i="1"/>
  <c r="I28" i="1"/>
  <c r="I27" i="1"/>
  <c r="I148" i="1"/>
  <c r="I147" i="1"/>
  <c r="I26" i="1"/>
  <c r="I146" i="1"/>
  <c r="I25" i="1"/>
  <c r="I145" i="1"/>
  <c r="I144" i="1"/>
  <c r="I9" i="1"/>
  <c r="I86" i="1"/>
  <c r="I85" i="1"/>
  <c r="I24" i="1"/>
  <c r="I84" i="1"/>
  <c r="I8" i="1"/>
  <c r="I83" i="1"/>
  <c r="I206" i="1"/>
  <c r="I78" i="1"/>
  <c r="I192" i="1"/>
  <c r="I190" i="1"/>
  <c r="I183" i="1"/>
  <c r="I125" i="1"/>
  <c r="I114" i="1"/>
  <c r="I167" i="1"/>
  <c r="I51" i="1"/>
  <c r="I40" i="1"/>
  <c r="I82" i="1"/>
  <c r="I142" i="1"/>
  <c r="I140" i="1"/>
  <c r="I77" i="1"/>
  <c r="I138" i="1"/>
  <c r="I137" i="1"/>
  <c r="I239" i="1"/>
  <c r="I227" i="1"/>
  <c r="I197" i="1"/>
  <c r="I196" i="1"/>
  <c r="I135" i="1"/>
  <c r="I224" i="1"/>
  <c r="I187" i="1"/>
  <c r="I209" i="1"/>
  <c r="I233" i="1"/>
  <c r="I128" i="1"/>
  <c r="I221" i="1"/>
  <c r="I219" i="1"/>
  <c r="I186" i="1"/>
  <c r="I73" i="1"/>
  <c r="I177" i="1"/>
  <c r="I123" i="1"/>
  <c r="I121" i="1"/>
  <c r="I67" i="1"/>
  <c r="I70" i="1"/>
  <c r="I218" i="1"/>
  <c r="I71" i="1"/>
  <c r="I182" i="1"/>
  <c r="I176" i="1"/>
  <c r="I119" i="1"/>
  <c r="I66" i="1"/>
  <c r="I65" i="1"/>
  <c r="I116" i="1"/>
  <c r="I115" i="1"/>
  <c r="I61" i="1"/>
  <c r="I175" i="1"/>
  <c r="I215" i="1"/>
  <c r="I60" i="1"/>
  <c r="I174" i="1"/>
  <c r="I236" i="1"/>
  <c r="I173" i="1"/>
  <c r="I172" i="1"/>
  <c r="I54" i="1"/>
  <c r="I105" i="1"/>
  <c r="I104" i="1"/>
  <c r="I166" i="1"/>
  <c r="I103" i="1"/>
  <c r="I50" i="1"/>
  <c r="I213" i="1"/>
  <c r="I163" i="1"/>
  <c r="I161" i="1"/>
  <c r="I47" i="1"/>
  <c r="I46" i="1"/>
  <c r="I235" i="1"/>
  <c r="I4" i="1"/>
  <c r="I159" i="1"/>
  <c r="I99" i="1"/>
  <c r="I97" i="1"/>
  <c r="I96" i="1"/>
  <c r="I154" i="1"/>
  <c r="I38" i="1"/>
  <c r="I153" i="1"/>
  <c r="I36" i="1"/>
  <c r="I234" i="1"/>
  <c r="I93" i="1"/>
  <c r="I152" i="1"/>
  <c r="I210" i="1"/>
  <c r="I150" i="1"/>
  <c r="I149" i="1"/>
  <c r="I91" i="1"/>
  <c r="I90" i="1"/>
  <c r="I89" i="1"/>
  <c r="I88" i="1"/>
  <c r="I87" i="1"/>
  <c r="I143" i="1"/>
  <c r="H101" i="1"/>
  <c r="H11" i="1"/>
  <c r="G11" i="1"/>
  <c r="H87" i="1"/>
  <c r="H130" i="1"/>
  <c r="H232" i="1"/>
  <c r="G87" i="1"/>
  <c r="G130" i="1"/>
  <c r="G232" i="1"/>
  <c r="C87" i="1"/>
  <c r="C130" i="1"/>
  <c r="C232" i="1"/>
  <c r="C193" i="1"/>
  <c r="H138" i="1"/>
  <c r="H107" i="1"/>
  <c r="H170" i="1"/>
  <c r="H53" i="1"/>
  <c r="H166" i="1"/>
  <c r="H213" i="1"/>
  <c r="H235" i="1"/>
  <c r="H33" i="1"/>
  <c r="H30" i="1"/>
  <c r="H25" i="1"/>
  <c r="G138" i="1"/>
  <c r="G107" i="1"/>
  <c r="G170" i="1"/>
  <c r="G53" i="1"/>
  <c r="G166" i="1"/>
  <c r="G213" i="1"/>
  <c r="G235" i="1"/>
  <c r="G33" i="1"/>
  <c r="G30" i="1"/>
  <c r="G25" i="1"/>
  <c r="C138" i="1"/>
  <c r="C107" i="1"/>
  <c r="C170" i="1"/>
  <c r="C53" i="1"/>
  <c r="C166" i="1"/>
  <c r="C213" i="1"/>
  <c r="C33" i="1"/>
  <c r="C30" i="1"/>
  <c r="C25" i="1"/>
  <c r="H214" i="1"/>
  <c r="H200" i="1"/>
  <c r="H205" i="1"/>
  <c r="H169" i="1"/>
  <c r="G214" i="1"/>
  <c r="G200" i="1"/>
  <c r="G205" i="1"/>
  <c r="G169" i="1"/>
  <c r="C214" i="1"/>
  <c r="C200" i="1"/>
  <c r="C205" i="1"/>
  <c r="C169" i="1"/>
  <c r="H60" i="1"/>
  <c r="G60" i="1"/>
  <c r="C60" i="1"/>
  <c r="H83" i="1"/>
  <c r="H237" i="1"/>
  <c r="G237" i="1"/>
  <c r="G182" i="1"/>
  <c r="H171" i="1"/>
  <c r="G171" i="1"/>
  <c r="C171" i="1"/>
  <c r="H188" i="1"/>
  <c r="G188" i="1"/>
  <c r="C188" i="1"/>
  <c r="H95" i="1"/>
  <c r="G95" i="1"/>
  <c r="C95" i="1"/>
  <c r="G203" i="1"/>
  <c r="C203" i="1"/>
  <c r="H35" i="1"/>
  <c r="G35" i="1"/>
  <c r="C35" i="1"/>
  <c r="C11" i="1"/>
  <c r="H231" i="1"/>
  <c r="H199" i="1"/>
  <c r="H167" i="1"/>
  <c r="H155" i="1"/>
  <c r="H206" i="1"/>
  <c r="H192" i="1"/>
  <c r="H190" i="1"/>
  <c r="H183" i="1"/>
  <c r="H125" i="1"/>
  <c r="H134" i="1"/>
  <c r="H132" i="1"/>
  <c r="H114" i="1"/>
  <c r="H113" i="1"/>
  <c r="H94" i="1"/>
  <c r="H37" i="1"/>
  <c r="H78" i="1"/>
  <c r="H216" i="1"/>
  <c r="H63" i="1"/>
  <c r="H51" i="1"/>
  <c r="H40" i="1"/>
  <c r="H17" i="1"/>
  <c r="H239" i="1"/>
  <c r="H238" i="1"/>
  <c r="H229" i="1"/>
  <c r="H233" i="1"/>
  <c r="H193" i="1"/>
  <c r="H218" i="1"/>
  <c r="H236" i="1"/>
  <c r="H230" i="1"/>
  <c r="H234" i="1"/>
  <c r="H220" i="1"/>
  <c r="H209" i="1"/>
  <c r="H221" i="1"/>
  <c r="H228" i="1"/>
  <c r="H227" i="1"/>
  <c r="H226" i="1"/>
  <c r="H225" i="1"/>
  <c r="H224" i="1"/>
  <c r="H223" i="1"/>
  <c r="H222" i="1"/>
  <c r="H219" i="1"/>
  <c r="H217" i="1"/>
  <c r="H67" i="1"/>
  <c r="H71" i="1"/>
  <c r="H215" i="1"/>
  <c r="H212" i="1"/>
  <c r="H211" i="1"/>
  <c r="H210" i="1"/>
  <c r="H208" i="1"/>
  <c r="H207" i="1"/>
  <c r="H7" i="1"/>
  <c r="H143" i="1"/>
  <c r="H191" i="1"/>
  <c r="H182" i="1"/>
  <c r="H174" i="1"/>
  <c r="H160" i="1"/>
  <c r="H156" i="1"/>
  <c r="H204" i="1"/>
  <c r="H202" i="1"/>
  <c r="H201" i="1"/>
  <c r="H198" i="1"/>
  <c r="H197" i="1"/>
  <c r="H196" i="1"/>
  <c r="H195" i="1"/>
  <c r="H194" i="1"/>
  <c r="H189" i="1"/>
  <c r="H187" i="1"/>
  <c r="H186" i="1"/>
  <c r="H185" i="1"/>
  <c r="H184" i="1"/>
  <c r="H179" i="1"/>
  <c r="H121" i="1"/>
  <c r="H122" i="1"/>
  <c r="H181" i="1"/>
  <c r="H176" i="1"/>
  <c r="H175" i="1"/>
  <c r="H173" i="1"/>
  <c r="H172" i="1"/>
  <c r="H168" i="1"/>
  <c r="H165" i="1"/>
  <c r="H164" i="1"/>
  <c r="H163" i="1"/>
  <c r="H162" i="1"/>
  <c r="H161" i="1"/>
  <c r="H159" i="1"/>
  <c r="H158" i="1"/>
  <c r="H157" i="1"/>
  <c r="H154" i="1"/>
  <c r="H153" i="1"/>
  <c r="H152" i="1"/>
  <c r="H151" i="1"/>
  <c r="H150" i="1"/>
  <c r="H149" i="1"/>
  <c r="H148" i="1"/>
  <c r="H147" i="1"/>
  <c r="H146" i="1"/>
  <c r="H145" i="1"/>
  <c r="H144" i="1"/>
  <c r="H139" i="1"/>
  <c r="H135" i="1"/>
  <c r="H100" i="1"/>
  <c r="H89" i="1"/>
  <c r="H88" i="1"/>
  <c r="H85" i="1"/>
  <c r="H142" i="1"/>
  <c r="H141" i="1"/>
  <c r="H140" i="1"/>
  <c r="H137" i="1"/>
  <c r="H136" i="1"/>
  <c r="H133" i="1"/>
  <c r="H131" i="1"/>
  <c r="H128" i="1"/>
  <c r="H127" i="1"/>
  <c r="H177" i="1"/>
  <c r="H124" i="1"/>
  <c r="H69" i="1"/>
  <c r="H68" i="1"/>
  <c r="H120" i="1"/>
  <c r="H119" i="1"/>
  <c r="H66" i="1"/>
  <c r="H118" i="1"/>
  <c r="H116" i="1"/>
  <c r="H115" i="1"/>
  <c r="H112" i="1"/>
  <c r="H111" i="1"/>
  <c r="H110" i="1"/>
  <c r="H109" i="1"/>
  <c r="H108" i="1"/>
  <c r="H106" i="1"/>
  <c r="H105" i="1"/>
  <c r="H104" i="1"/>
  <c r="H103" i="1"/>
  <c r="H102" i="1"/>
  <c r="H99" i="1"/>
  <c r="H98" i="1"/>
  <c r="H97" i="1"/>
  <c r="H96" i="1"/>
  <c r="H93" i="1"/>
  <c r="H92" i="1"/>
  <c r="H91" i="1"/>
  <c r="H90" i="1"/>
  <c r="H86" i="1"/>
  <c r="H84" i="1"/>
  <c r="H82" i="1"/>
  <c r="H50" i="1"/>
  <c r="H47" i="1"/>
  <c r="H43" i="1"/>
  <c r="H28" i="1"/>
  <c r="H81" i="1"/>
  <c r="H80" i="1"/>
  <c r="H79" i="1"/>
  <c r="H77" i="1"/>
  <c r="H76" i="1"/>
  <c r="H75" i="1"/>
  <c r="H74" i="1"/>
  <c r="H73" i="1"/>
  <c r="H72" i="1"/>
  <c r="H180" i="1"/>
  <c r="H178" i="1"/>
  <c r="H70" i="1"/>
  <c r="H126" i="1"/>
  <c r="H117" i="1"/>
  <c r="H65" i="1"/>
  <c r="H64" i="1"/>
  <c r="H62" i="1"/>
  <c r="H61" i="1"/>
  <c r="H59" i="1"/>
  <c r="H58" i="1"/>
  <c r="H57" i="1"/>
  <c r="H56" i="1"/>
  <c r="H55" i="1"/>
  <c r="H54" i="1"/>
  <c r="H52" i="1"/>
  <c r="H49" i="1"/>
  <c r="H48" i="1"/>
  <c r="H46" i="1"/>
  <c r="H45" i="1"/>
  <c r="H44" i="1"/>
  <c r="H42" i="1"/>
  <c r="H41" i="1"/>
  <c r="H39" i="1"/>
  <c r="H38" i="1"/>
  <c r="H36" i="1"/>
  <c r="H34" i="1"/>
  <c r="H32" i="1"/>
  <c r="H31" i="1"/>
  <c r="H29" i="1"/>
  <c r="H27" i="1"/>
  <c r="H26" i="1"/>
  <c r="H24" i="1"/>
  <c r="H13" i="1"/>
  <c r="H8" i="1"/>
  <c r="H23" i="1"/>
  <c r="H22" i="1"/>
  <c r="H21" i="1"/>
  <c r="H20" i="1"/>
  <c r="H19" i="1"/>
  <c r="H18" i="1"/>
  <c r="H16" i="1"/>
  <c r="H15" i="1"/>
  <c r="H14" i="1"/>
  <c r="H12" i="1"/>
  <c r="H10" i="1"/>
  <c r="H9" i="1"/>
  <c r="H4" i="1"/>
  <c r="H123" i="1"/>
  <c r="H6" i="1"/>
  <c r="H5" i="1"/>
  <c r="H3" i="1"/>
  <c r="G3" i="1"/>
  <c r="G239" i="1"/>
  <c r="G238" i="1"/>
  <c r="G229" i="1"/>
  <c r="G233" i="1"/>
  <c r="G193" i="1"/>
  <c r="G218" i="1"/>
  <c r="G236" i="1"/>
  <c r="G231" i="1"/>
  <c r="G230" i="1"/>
  <c r="G234" i="1"/>
  <c r="G220" i="1"/>
  <c r="G209" i="1"/>
  <c r="G221" i="1"/>
  <c r="G228" i="1"/>
  <c r="G227" i="1"/>
  <c r="G226" i="1"/>
  <c r="G225" i="1"/>
  <c r="G224" i="1"/>
  <c r="G223" i="1"/>
  <c r="G222" i="1"/>
  <c r="G219" i="1"/>
  <c r="G217" i="1"/>
  <c r="G67" i="1"/>
  <c r="G71" i="1"/>
  <c r="G215" i="1"/>
  <c r="G212" i="1"/>
  <c r="G211" i="1"/>
  <c r="G210" i="1"/>
  <c r="G208" i="1"/>
  <c r="G207" i="1"/>
  <c r="G7" i="1"/>
  <c r="G143" i="1"/>
  <c r="G199" i="1"/>
  <c r="G191" i="1"/>
  <c r="G174" i="1"/>
  <c r="G167" i="1"/>
  <c r="G160" i="1"/>
  <c r="G155" i="1"/>
  <c r="G156" i="1"/>
  <c r="G206" i="1"/>
  <c r="G204" i="1"/>
  <c r="G202" i="1"/>
  <c r="G201" i="1"/>
  <c r="G198" i="1"/>
  <c r="G197" i="1"/>
  <c r="G196" i="1"/>
  <c r="G195" i="1"/>
  <c r="G194" i="1"/>
  <c r="G192" i="1"/>
  <c r="G190" i="1"/>
  <c r="G189" i="1"/>
  <c r="G187" i="1"/>
  <c r="G186" i="1"/>
  <c r="G185" i="1"/>
  <c r="G184" i="1"/>
  <c r="G179" i="1"/>
  <c r="G121" i="1"/>
  <c r="G122" i="1"/>
  <c r="G181" i="1"/>
  <c r="G183" i="1"/>
  <c r="G125" i="1"/>
  <c r="G176" i="1"/>
  <c r="G175" i="1"/>
  <c r="G173" i="1"/>
  <c r="G172" i="1"/>
  <c r="G168" i="1"/>
  <c r="G165" i="1"/>
  <c r="G164" i="1"/>
  <c r="G163" i="1"/>
  <c r="G162" i="1"/>
  <c r="G161" i="1"/>
  <c r="G159" i="1"/>
  <c r="G158" i="1"/>
  <c r="G157" i="1"/>
  <c r="G154" i="1"/>
  <c r="G153" i="1"/>
  <c r="G152" i="1"/>
  <c r="G151" i="1"/>
  <c r="G150" i="1"/>
  <c r="G149" i="1"/>
  <c r="G148" i="1"/>
  <c r="G147" i="1"/>
  <c r="G146" i="1"/>
  <c r="G145" i="1"/>
  <c r="G144" i="1"/>
  <c r="G139" i="1"/>
  <c r="G135" i="1"/>
  <c r="G100" i="1"/>
  <c r="G89" i="1"/>
  <c r="G88" i="1"/>
  <c r="G85" i="1"/>
  <c r="G142" i="1"/>
  <c r="G141" i="1"/>
  <c r="G140" i="1"/>
  <c r="G137" i="1"/>
  <c r="G136" i="1"/>
  <c r="G134" i="1"/>
  <c r="G133" i="1"/>
  <c r="G132" i="1"/>
  <c r="G131" i="1"/>
  <c r="G128" i="1"/>
  <c r="G127" i="1"/>
  <c r="G177" i="1"/>
  <c r="G124" i="1"/>
  <c r="G69" i="1"/>
  <c r="G68" i="1"/>
  <c r="G120" i="1"/>
  <c r="G119" i="1"/>
  <c r="G66" i="1"/>
  <c r="G118" i="1"/>
  <c r="G116" i="1"/>
  <c r="G115" i="1"/>
  <c r="G114" i="1"/>
  <c r="G113" i="1"/>
  <c r="G112" i="1"/>
  <c r="G111" i="1"/>
  <c r="G110" i="1"/>
  <c r="G109" i="1"/>
  <c r="G108" i="1"/>
  <c r="G106" i="1"/>
  <c r="G105" i="1"/>
  <c r="G104" i="1"/>
  <c r="G103" i="1"/>
  <c r="G102" i="1"/>
  <c r="G101" i="1"/>
  <c r="G99" i="1"/>
  <c r="G98" i="1"/>
  <c r="G97" i="1"/>
  <c r="G96" i="1"/>
  <c r="G94" i="1"/>
  <c r="G93" i="1"/>
  <c r="G92" i="1"/>
  <c r="G91" i="1"/>
  <c r="G90" i="1"/>
  <c r="G86" i="1"/>
  <c r="G84" i="1"/>
  <c r="G83" i="1"/>
  <c r="G82" i="1"/>
  <c r="G50" i="1"/>
  <c r="G47" i="1"/>
  <c r="G43" i="1"/>
  <c r="G37" i="1"/>
  <c r="G28" i="1"/>
  <c r="G81" i="1"/>
  <c r="G80" i="1"/>
  <c r="G79" i="1"/>
  <c r="G78" i="1"/>
  <c r="G77" i="1"/>
  <c r="G76" i="1"/>
  <c r="G75" i="1"/>
  <c r="G74" i="1"/>
  <c r="G73" i="1"/>
  <c r="G72" i="1"/>
  <c r="G180" i="1"/>
  <c r="G178" i="1"/>
  <c r="G70" i="1"/>
  <c r="G216" i="1"/>
  <c r="G126" i="1"/>
  <c r="G117" i="1"/>
  <c r="G65" i="1"/>
  <c r="G64" i="1"/>
  <c r="G63" i="1"/>
  <c r="G62" i="1"/>
  <c r="G61" i="1"/>
  <c r="G59" i="1"/>
  <c r="G58" i="1"/>
  <c r="G57" i="1"/>
  <c r="G56" i="1"/>
  <c r="G55" i="1"/>
  <c r="G54" i="1"/>
  <c r="G52" i="1"/>
  <c r="G51" i="1"/>
  <c r="G49" i="1"/>
  <c r="G48" i="1"/>
  <c r="G46" i="1"/>
  <c r="G45" i="1"/>
  <c r="G44" i="1"/>
  <c r="G42" i="1"/>
  <c r="G41" i="1"/>
  <c r="G40" i="1"/>
  <c r="G39" i="1"/>
  <c r="G38" i="1"/>
  <c r="G36" i="1"/>
  <c r="G34" i="1"/>
  <c r="G32" i="1"/>
  <c r="G31" i="1"/>
  <c r="G29" i="1"/>
  <c r="G27" i="1"/>
  <c r="G26" i="1"/>
  <c r="G24" i="1"/>
  <c r="G13" i="1"/>
  <c r="G8" i="1"/>
  <c r="G23" i="1"/>
  <c r="G22" i="1"/>
  <c r="G21" i="1"/>
  <c r="G20" i="1"/>
  <c r="G19" i="1"/>
  <c r="G18" i="1"/>
  <c r="G17" i="1"/>
  <c r="G16" i="1"/>
  <c r="G15" i="1"/>
  <c r="G14" i="1"/>
  <c r="G12" i="1"/>
  <c r="G10" i="1"/>
  <c r="G9" i="1"/>
  <c r="G4" i="1"/>
  <c r="G123" i="1"/>
  <c r="G6" i="1"/>
  <c r="G5" i="1"/>
  <c r="C238" i="1"/>
  <c r="C218" i="1"/>
  <c r="C231" i="1"/>
  <c r="C230" i="1"/>
  <c r="C220" i="1"/>
  <c r="C209" i="1"/>
  <c r="C221" i="1"/>
  <c r="C228" i="1"/>
  <c r="C226" i="1"/>
  <c r="C225" i="1"/>
  <c r="C224" i="1"/>
  <c r="C222" i="1"/>
  <c r="C219" i="1"/>
  <c r="C217" i="1"/>
  <c r="C67" i="1"/>
  <c r="C71" i="1"/>
  <c r="C215" i="1"/>
  <c r="C212" i="1"/>
  <c r="C211" i="1"/>
  <c r="C210" i="1"/>
  <c r="C208" i="1"/>
  <c r="C207" i="1"/>
  <c r="C7" i="1"/>
  <c r="C143" i="1"/>
  <c r="C199" i="1"/>
  <c r="C191" i="1"/>
  <c r="C182" i="1"/>
  <c r="C174" i="1"/>
  <c r="C167" i="1"/>
  <c r="C160" i="1"/>
  <c r="C155" i="1"/>
  <c r="C156" i="1"/>
  <c r="C206" i="1"/>
  <c r="C204" i="1"/>
  <c r="C202" i="1"/>
  <c r="C201" i="1"/>
  <c r="C198" i="1"/>
  <c r="C197" i="1"/>
  <c r="C196" i="1"/>
  <c r="C195" i="1"/>
  <c r="C194" i="1"/>
  <c r="C192" i="1"/>
  <c r="C190" i="1"/>
  <c r="C189" i="1"/>
  <c r="C187" i="1"/>
  <c r="C186" i="1"/>
  <c r="C185" i="1"/>
  <c r="C184" i="1"/>
  <c r="C179" i="1"/>
  <c r="C121" i="1"/>
  <c r="C122" i="1"/>
  <c r="C181" i="1"/>
  <c r="C183" i="1"/>
  <c r="C125" i="1"/>
  <c r="C176" i="1"/>
  <c r="C175" i="1"/>
  <c r="C173" i="1"/>
  <c r="C172" i="1"/>
  <c r="C168" i="1"/>
  <c r="C165" i="1"/>
  <c r="C164" i="1"/>
  <c r="C163" i="1"/>
  <c r="C162" i="1"/>
  <c r="C161" i="1"/>
  <c r="C159" i="1"/>
  <c r="C158" i="1"/>
  <c r="C157" i="1"/>
  <c r="C154" i="1"/>
  <c r="C153" i="1"/>
  <c r="C152" i="1"/>
  <c r="C151" i="1"/>
  <c r="C150" i="1"/>
  <c r="C149" i="1"/>
  <c r="C148" i="1"/>
  <c r="C147" i="1"/>
  <c r="C146" i="1"/>
  <c r="C145" i="1"/>
  <c r="C144" i="1"/>
  <c r="C139" i="1"/>
  <c r="C135" i="1"/>
  <c r="C100" i="1"/>
  <c r="C89" i="1"/>
  <c r="C88" i="1"/>
  <c r="C85" i="1"/>
  <c r="C142" i="1"/>
  <c r="C141" i="1"/>
  <c r="C140" i="1"/>
  <c r="C137" i="1"/>
  <c r="C136" i="1"/>
  <c r="C134" i="1"/>
  <c r="C133" i="1"/>
  <c r="C132" i="1"/>
  <c r="C131" i="1"/>
  <c r="C128" i="1"/>
  <c r="C127" i="1"/>
  <c r="C177" i="1"/>
  <c r="C124" i="1"/>
  <c r="C69" i="1"/>
  <c r="C68" i="1"/>
  <c r="C120" i="1"/>
  <c r="C119" i="1"/>
  <c r="C66" i="1"/>
  <c r="C118" i="1"/>
  <c r="C116" i="1"/>
  <c r="C115" i="1"/>
  <c r="C114" i="1"/>
  <c r="C113" i="1"/>
  <c r="C112" i="1"/>
  <c r="C111" i="1"/>
  <c r="C110" i="1"/>
  <c r="C109" i="1"/>
  <c r="C108" i="1"/>
  <c r="C106" i="1"/>
  <c r="C105" i="1"/>
  <c r="C104" i="1"/>
  <c r="C103" i="1"/>
  <c r="C102" i="1"/>
  <c r="C101" i="1"/>
  <c r="C99" i="1"/>
  <c r="C98" i="1"/>
  <c r="C97" i="1"/>
  <c r="C96" i="1"/>
  <c r="C94" i="1"/>
  <c r="C93" i="1"/>
  <c r="C92" i="1"/>
  <c r="C91" i="1"/>
  <c r="C90" i="1"/>
  <c r="C86" i="1"/>
  <c r="C84" i="1"/>
  <c r="C83" i="1"/>
  <c r="C82" i="1"/>
  <c r="C50" i="1"/>
  <c r="C47" i="1"/>
  <c r="C43" i="1"/>
  <c r="C37" i="1"/>
  <c r="C28" i="1"/>
  <c r="C81" i="1"/>
  <c r="C80" i="1"/>
  <c r="C79" i="1"/>
  <c r="C78" i="1"/>
  <c r="C77" i="1"/>
  <c r="C76" i="1"/>
  <c r="C75" i="1"/>
  <c r="C74" i="1"/>
  <c r="C73" i="1"/>
  <c r="C72" i="1"/>
  <c r="C180" i="1"/>
  <c r="C178" i="1"/>
  <c r="C70" i="1"/>
  <c r="C216" i="1"/>
  <c r="C126" i="1"/>
  <c r="C117" i="1"/>
  <c r="C65" i="1"/>
  <c r="C64" i="1"/>
  <c r="C63" i="1"/>
  <c r="C62" i="1"/>
  <c r="C61" i="1"/>
  <c r="C59" i="1"/>
  <c r="C58" i="1"/>
  <c r="C57" i="1"/>
  <c r="C56" i="1"/>
  <c r="C55" i="1"/>
  <c r="C54" i="1"/>
  <c r="C52" i="1"/>
  <c r="C51" i="1"/>
  <c r="C49" i="1"/>
  <c r="C48" i="1"/>
  <c r="C46" i="1"/>
  <c r="C45" i="1"/>
  <c r="C44" i="1"/>
  <c r="C42" i="1"/>
  <c r="C41" i="1"/>
  <c r="C40" i="1"/>
  <c r="C39" i="1"/>
  <c r="C38" i="1"/>
  <c r="C36" i="1"/>
  <c r="C34" i="1"/>
  <c r="C32" i="1"/>
  <c r="C31" i="1"/>
  <c r="C29" i="1"/>
  <c r="C27" i="1"/>
  <c r="C26" i="1"/>
  <c r="C24" i="1"/>
  <c r="C13" i="1"/>
  <c r="C8" i="1"/>
  <c r="C23" i="1"/>
  <c r="C22" i="1"/>
  <c r="C21" i="1"/>
  <c r="C20" i="1"/>
  <c r="C19" i="1"/>
  <c r="C18" i="1"/>
  <c r="C17" i="1"/>
  <c r="C16" i="1"/>
  <c r="C15" i="1"/>
  <c r="C14" i="1"/>
  <c r="C12" i="1"/>
  <c r="C10" i="1"/>
  <c r="C9" i="1"/>
  <c r="C4" i="1"/>
  <c r="C123" i="1"/>
  <c r="C6" i="1"/>
  <c r="C5" i="1"/>
  <c r="C3" i="1"/>
  <c r="E236" i="1"/>
  <c r="E228" i="1"/>
  <c r="E220" i="1"/>
  <c r="E212" i="1"/>
  <c r="E204" i="1"/>
  <c r="E196" i="1"/>
  <c r="E188" i="1"/>
  <c r="E180" i="1"/>
  <c r="E172" i="1"/>
  <c r="E164" i="1"/>
  <c r="E156" i="1"/>
  <c r="E148" i="1"/>
  <c r="E140" i="1"/>
  <c r="E132" i="1"/>
  <c r="E124" i="1"/>
  <c r="E116" i="1"/>
  <c r="E108" i="1"/>
  <c r="E100" i="1"/>
  <c r="E92" i="1"/>
  <c r="E84" i="1"/>
  <c r="E76" i="1"/>
  <c r="E68" i="1"/>
  <c r="E60" i="1"/>
  <c r="E52" i="1"/>
  <c r="E44" i="1"/>
  <c r="E36" i="1"/>
  <c r="E28" i="1"/>
  <c r="E20" i="1"/>
  <c r="E12" i="1"/>
  <c r="E4" i="1"/>
  <c r="E243" i="1"/>
  <c r="E235" i="1"/>
  <c r="E227" i="1"/>
  <c r="E219" i="1"/>
  <c r="E211" i="1"/>
  <c r="E203" i="1"/>
  <c r="E195" i="1"/>
  <c r="E187" i="1"/>
  <c r="E179" i="1"/>
  <c r="E171" i="1"/>
  <c r="E163" i="1"/>
  <c r="E155" i="1"/>
  <c r="E147" i="1"/>
  <c r="E139" i="1"/>
  <c r="E131" i="1"/>
  <c r="E123" i="1"/>
  <c r="E115" i="1"/>
  <c r="E107" i="1"/>
  <c r="E99" i="1"/>
  <c r="E91" i="1"/>
  <c r="E83" i="1"/>
  <c r="E75" i="1"/>
  <c r="E67" i="1"/>
  <c r="E59" i="1"/>
  <c r="E51" i="1"/>
  <c r="E43" i="1"/>
  <c r="E35" i="1"/>
  <c r="E27" i="1"/>
  <c r="E19" i="1"/>
  <c r="E11" i="1"/>
  <c r="E3" i="1"/>
  <c r="E240" i="1"/>
  <c r="E208" i="1"/>
  <c r="E184" i="1"/>
  <c r="E160" i="1"/>
  <c r="E136" i="1"/>
  <c r="E112" i="1"/>
  <c r="E80" i="1"/>
  <c r="E56" i="1"/>
  <c r="E32" i="1"/>
  <c r="E8" i="1"/>
  <c r="E231" i="1"/>
  <c r="E199" i="1"/>
  <c r="E175" i="1"/>
  <c r="E151" i="1"/>
  <c r="E127" i="1"/>
  <c r="E103" i="1"/>
  <c r="E79" i="1"/>
  <c r="E55" i="1"/>
  <c r="E31" i="1"/>
  <c r="E7" i="1"/>
  <c r="E242" i="1"/>
  <c r="E234" i="1"/>
  <c r="E226" i="1"/>
  <c r="E218" i="1"/>
  <c r="E210" i="1"/>
  <c r="E202" i="1"/>
  <c r="E194" i="1"/>
  <c r="E186" i="1"/>
  <c r="E178" i="1"/>
  <c r="E170" i="1"/>
  <c r="E162" i="1"/>
  <c r="E154" i="1"/>
  <c r="E146" i="1"/>
  <c r="E138" i="1"/>
  <c r="E130" i="1"/>
  <c r="E122" i="1"/>
  <c r="E114" i="1"/>
  <c r="E106" i="1"/>
  <c r="E98" i="1"/>
  <c r="E90" i="1"/>
  <c r="E82" i="1"/>
  <c r="E74" i="1"/>
  <c r="E66" i="1"/>
  <c r="E58" i="1"/>
  <c r="E50" i="1"/>
  <c r="E42" i="1"/>
  <c r="E34" i="1"/>
  <c r="E26" i="1"/>
  <c r="E18" i="1"/>
  <c r="E10" i="1"/>
  <c r="E241" i="1"/>
  <c r="E233" i="1"/>
  <c r="E225" i="1"/>
  <c r="E217" i="1"/>
  <c r="E209" i="1"/>
  <c r="E201" i="1"/>
  <c r="E193" i="1"/>
  <c r="E185" i="1"/>
  <c r="E177" i="1"/>
  <c r="E169" i="1"/>
  <c r="E161" i="1"/>
  <c r="E153" i="1"/>
  <c r="E145" i="1"/>
  <c r="E137" i="1"/>
  <c r="E129" i="1"/>
  <c r="E121" i="1"/>
  <c r="E113" i="1"/>
  <c r="E105" i="1"/>
  <c r="E97" i="1"/>
  <c r="E89" i="1"/>
  <c r="E81" i="1"/>
  <c r="E73" i="1"/>
  <c r="E65" i="1"/>
  <c r="E57" i="1"/>
  <c r="E49" i="1"/>
  <c r="E41" i="1"/>
  <c r="E33" i="1"/>
  <c r="E25" i="1"/>
  <c r="E17" i="1"/>
  <c r="E9" i="1"/>
  <c r="E232" i="1"/>
  <c r="E216" i="1"/>
  <c r="E192" i="1"/>
  <c r="E168" i="1"/>
  <c r="E144" i="1"/>
  <c r="E120" i="1"/>
  <c r="E96" i="1"/>
  <c r="E72" i="1"/>
  <c r="E40" i="1"/>
  <c r="E16" i="1"/>
  <c r="E223" i="1"/>
  <c r="E207" i="1"/>
  <c r="E183" i="1"/>
  <c r="E159" i="1"/>
  <c r="E135" i="1"/>
  <c r="E111" i="1"/>
  <c r="E87" i="1"/>
  <c r="E63" i="1"/>
  <c r="E47" i="1"/>
  <c r="E23" i="1"/>
  <c r="E238" i="1"/>
  <c r="E230" i="1"/>
  <c r="E222" i="1"/>
  <c r="E214" i="1"/>
  <c r="E206" i="1"/>
  <c r="E198" i="1"/>
  <c r="E190" i="1"/>
  <c r="E182" i="1"/>
  <c r="E174" i="1"/>
  <c r="E166" i="1"/>
  <c r="E158" i="1"/>
  <c r="E150" i="1"/>
  <c r="E142" i="1"/>
  <c r="E134" i="1"/>
  <c r="E126" i="1"/>
  <c r="E118" i="1"/>
  <c r="E110" i="1"/>
  <c r="E102" i="1"/>
  <c r="E94" i="1"/>
  <c r="E86" i="1"/>
  <c r="E78" i="1"/>
  <c r="E70" i="1"/>
  <c r="E62" i="1"/>
  <c r="E54" i="1"/>
  <c r="E46" i="1"/>
  <c r="E38" i="1"/>
  <c r="E30" i="1"/>
  <c r="E22" i="1"/>
  <c r="E14" i="1"/>
  <c r="E6" i="1"/>
  <c r="E237" i="1"/>
  <c r="E229" i="1"/>
  <c r="E221" i="1"/>
  <c r="E213" i="1"/>
  <c r="E205" i="1"/>
  <c r="E197" i="1"/>
  <c r="E189" i="1"/>
  <c r="E181" i="1"/>
  <c r="E173" i="1"/>
  <c r="E165" i="1"/>
  <c r="E157" i="1"/>
  <c r="E149" i="1"/>
  <c r="E141" i="1"/>
  <c r="E133" i="1"/>
  <c r="E125" i="1"/>
  <c r="E117" i="1"/>
  <c r="E109" i="1"/>
  <c r="E101" i="1"/>
  <c r="E93" i="1"/>
  <c r="E85" i="1"/>
  <c r="E77" i="1"/>
  <c r="E69" i="1"/>
  <c r="E61" i="1"/>
  <c r="E53" i="1"/>
  <c r="E45" i="1"/>
  <c r="E37" i="1"/>
  <c r="E29" i="1"/>
  <c r="E21" i="1"/>
  <c r="E13" i="1"/>
  <c r="E5" i="1"/>
  <c r="E224" i="1"/>
  <c r="E200" i="1"/>
  <c r="E176" i="1"/>
  <c r="E152" i="1"/>
  <c r="E128" i="1"/>
  <c r="E104" i="1"/>
  <c r="E88" i="1"/>
  <c r="E64" i="1"/>
  <c r="E48" i="1"/>
  <c r="E24" i="1"/>
  <c r="E239" i="1"/>
  <c r="E215" i="1"/>
  <c r="E191" i="1"/>
  <c r="E167" i="1"/>
  <c r="E143" i="1"/>
  <c r="E119" i="1"/>
  <c r="E95" i="1"/>
  <c r="E71" i="1"/>
  <c r="E39" i="1"/>
  <c r="E15" i="1"/>
</calcChain>
</file>

<file path=xl/sharedStrings.xml><?xml version="1.0" encoding="utf-8"?>
<sst xmlns="http://schemas.openxmlformats.org/spreadsheetml/2006/main" count="732" uniqueCount="297">
  <si>
    <t>Tableau 1</t>
  </si>
  <si>
    <t>Coche</t>
  </si>
  <si>
    <t>Prénom</t>
  </si>
  <si>
    <t>Nb de lettres</t>
  </si>
  <si>
    <t>Côme</t>
  </si>
  <si>
    <t>Just</t>
  </si>
  <si>
    <t>Leon</t>
  </si>
  <si>
    <t>X</t>
  </si>
  <si>
    <t>Omer</t>
  </si>
  <si>
    <t>Eloi</t>
  </si>
  <si>
    <t>Aloys</t>
  </si>
  <si>
    <t>Brice</t>
  </si>
  <si>
    <t>Elmer</t>
  </si>
  <si>
    <t>Emile</t>
  </si>
  <si>
    <t>Eudes</t>
  </si>
  <si>
    <t>Felix</t>
  </si>
  <si>
    <t>Gabin</t>
  </si>
  <si>
    <t>Jules</t>
  </si>
  <si>
    <t>Oscar</t>
  </si>
  <si>
    <t>Raoul</t>
  </si>
  <si>
    <t>Silas</t>
  </si>
  <si>
    <t>Sixte</t>
  </si>
  <si>
    <t>Zenon</t>
  </si>
  <si>
    <t>Abric</t>
  </si>
  <si>
    <t>Emère</t>
  </si>
  <si>
    <t>Adémar</t>
  </si>
  <si>
    <t>Amédée</t>
  </si>
  <si>
    <t>Anicet</t>
  </si>
  <si>
    <t>Armand</t>
  </si>
  <si>
    <t>Arséne</t>
  </si>
  <si>
    <t>Arthus</t>
  </si>
  <si>
    <t>Aurèle</t>
  </si>
  <si>
    <t>Basile</t>
  </si>
  <si>
    <t>Blaise</t>
  </si>
  <si>
    <t>Clovis</t>
  </si>
  <si>
    <t>Crepin</t>
  </si>
  <si>
    <t>Désiré</t>
  </si>
  <si>
    <t>Edmond</t>
  </si>
  <si>
    <t>Erasme</t>
  </si>
  <si>
    <t>Ernest</t>
  </si>
  <si>
    <t>Eugene</t>
  </si>
  <si>
    <t>Evagre</t>
  </si>
  <si>
    <t>Fiacre</t>
  </si>
  <si>
    <t>Firmin</t>
  </si>
  <si>
    <t>Gaston</t>
  </si>
  <si>
    <t>Gedeon</t>
  </si>
  <si>
    <t>Géraud</t>
  </si>
  <si>
    <t>Gildas</t>
  </si>
  <si>
    <t>Hector</t>
  </si>
  <si>
    <t>Honore</t>
  </si>
  <si>
    <t>Horace</t>
  </si>
  <si>
    <t>Ignace</t>
  </si>
  <si>
    <t>Irenee</t>
  </si>
  <si>
    <t>Justin</t>
  </si>
  <si>
    <t>Kléber</t>
  </si>
  <si>
    <t>Lazare</t>
  </si>
  <si>
    <t>Léonce</t>
  </si>
  <si>
    <t>Medard</t>
  </si>
  <si>
    <t>Merlin</t>
  </si>
  <si>
    <t>Nestor</t>
  </si>
  <si>
    <t>Octave</t>
  </si>
  <si>
    <t>Odilon</t>
  </si>
  <si>
    <t>Oreste</t>
  </si>
  <si>
    <t>Pacôme</t>
  </si>
  <si>
    <t>Samuel</t>
  </si>
  <si>
    <t>Simeon</t>
  </si>
  <si>
    <t>Tanguy</t>
  </si>
  <si>
    <t>Ulysse</t>
  </si>
  <si>
    <t>Urbain</t>
  </si>
  <si>
    <t>Valere</t>
  </si>
  <si>
    <t>Victor</t>
  </si>
  <si>
    <t>Vivien</t>
  </si>
  <si>
    <t>Antide</t>
  </si>
  <si>
    <t>Bertin</t>
  </si>
  <si>
    <t>Egmont</t>
  </si>
  <si>
    <t>Eusèbe</t>
  </si>
  <si>
    <t>Fidèle</t>
  </si>
  <si>
    <t>Zéphir</t>
  </si>
  <si>
    <t>Abelard</t>
  </si>
  <si>
    <t>Achille</t>
  </si>
  <si>
    <t>Alceste</t>
  </si>
  <si>
    <t>Anatole</t>
  </si>
  <si>
    <t>Anselme</t>
  </si>
  <si>
    <t>Auguste</t>
  </si>
  <si>
    <t>Barnabe</t>
  </si>
  <si>
    <t>Baudoin</t>
  </si>
  <si>
    <t>Casimir</t>
  </si>
  <si>
    <t>Céleste</t>
  </si>
  <si>
    <t>Césaire</t>
  </si>
  <si>
    <t>Cyprien</t>
  </si>
  <si>
    <t>Faustin</t>
  </si>
  <si>
    <t>Fernand</t>
  </si>
  <si>
    <t>Fortuné</t>
  </si>
  <si>
    <t>Fulbert</t>
  </si>
  <si>
    <t>Gaspard</t>
  </si>
  <si>
    <t>Gervais</t>
  </si>
  <si>
    <t>Gontran</t>
  </si>
  <si>
    <t>Gustave</t>
  </si>
  <si>
    <t>Hadrien</t>
  </si>
  <si>
    <t>Hercule</t>
  </si>
  <si>
    <t>Hilaire</t>
  </si>
  <si>
    <t>Honorin</t>
  </si>
  <si>
    <t>Hugolin</t>
  </si>
  <si>
    <t>Isidore</t>
  </si>
  <si>
    <t>Jocelyn</t>
  </si>
  <si>
    <t>Léandre</t>
  </si>
  <si>
    <t>Leonard</t>
  </si>
  <si>
    <t>Leopold</t>
  </si>
  <si>
    <t>Marceau</t>
  </si>
  <si>
    <t>Martial</t>
  </si>
  <si>
    <t>Modeste</t>
  </si>
  <si>
    <t>Norbert</t>
  </si>
  <si>
    <t>Onésime</t>
  </si>
  <si>
    <t>Philéas</t>
  </si>
  <si>
    <t>Placide</t>
  </si>
  <si>
    <t>Raphaël</t>
  </si>
  <si>
    <t>Romarin</t>
  </si>
  <si>
    <t>Septime</t>
  </si>
  <si>
    <t>Severin</t>
  </si>
  <si>
    <t>Terence</t>
  </si>
  <si>
    <t>Tiburce</t>
  </si>
  <si>
    <t>Virgile</t>
  </si>
  <si>
    <t>Vitalis</t>
  </si>
  <si>
    <t>Zébulon</t>
  </si>
  <si>
    <t>Adéodat</t>
  </si>
  <si>
    <t xml:space="preserve">Alcide </t>
  </si>
  <si>
    <t>Amilcar</t>
  </si>
  <si>
    <t>Euphème</t>
  </si>
  <si>
    <t>Sulpice</t>
  </si>
  <si>
    <t>Valbert</t>
  </si>
  <si>
    <t>Aloysius</t>
  </si>
  <si>
    <t>Alphonse</t>
  </si>
  <si>
    <t>Ambroise</t>
  </si>
  <si>
    <t>Anastase</t>
  </si>
  <si>
    <t>Andronic</t>
  </si>
  <si>
    <t>Anthelme</t>
  </si>
  <si>
    <t>Aristide</t>
  </si>
  <si>
    <t>Athanase</t>
  </si>
  <si>
    <t>Baptiste</t>
  </si>
  <si>
    <t>Bénédict</t>
  </si>
  <si>
    <t>Boniface</t>
  </si>
  <si>
    <t>Clotaire</t>
  </si>
  <si>
    <t>Constant</t>
  </si>
  <si>
    <t>Donatien</t>
  </si>
  <si>
    <t>Eustache</t>
  </si>
  <si>
    <t>Evarisse</t>
  </si>
  <si>
    <t>Evariste</t>
  </si>
  <si>
    <t>Ezechiel</t>
  </si>
  <si>
    <t>Felicien</t>
  </si>
  <si>
    <t>Gaultier</t>
  </si>
  <si>
    <t>Godefroy</t>
  </si>
  <si>
    <t>Grégoire</t>
  </si>
  <si>
    <t>Hypolite</t>
  </si>
  <si>
    <t>Lothaire</t>
  </si>
  <si>
    <t>Marcelin</t>
  </si>
  <si>
    <t>Mathurin</t>
  </si>
  <si>
    <t>Melchior</t>
  </si>
  <si>
    <t>Narcisse</t>
  </si>
  <si>
    <t>Nicodème</t>
  </si>
  <si>
    <t>Nicomede</t>
  </si>
  <si>
    <t>Pancrace</t>
  </si>
  <si>
    <t>Pasquier</t>
  </si>
  <si>
    <t>Philemon</t>
  </si>
  <si>
    <t>Prospere</t>
  </si>
  <si>
    <t>Rodrigue</t>
  </si>
  <si>
    <t>Saturnin</t>
  </si>
  <si>
    <t>Seraphin</t>
  </si>
  <si>
    <t>Tancrede</t>
  </si>
  <si>
    <t>Théobald</t>
  </si>
  <si>
    <t>Theodore</t>
  </si>
  <si>
    <t>Theodule</t>
  </si>
  <si>
    <t>Thérance</t>
  </si>
  <si>
    <t>Timothee</t>
  </si>
  <si>
    <t xml:space="preserve">Ursulin </t>
  </si>
  <si>
    <t>Valérien</t>
  </si>
  <si>
    <t>Zéphyrin</t>
  </si>
  <si>
    <t>Cléonis,</t>
  </si>
  <si>
    <t>Catherin</t>
  </si>
  <si>
    <t xml:space="preserve">Elphège </t>
  </si>
  <si>
    <t>Fridolin</t>
  </si>
  <si>
    <t xml:space="preserve">Hospice </t>
  </si>
  <si>
    <t>Savinien</t>
  </si>
  <si>
    <t>Thévenin</t>
  </si>
  <si>
    <t xml:space="preserve">Agathon </t>
  </si>
  <si>
    <t xml:space="preserve">Mériade </t>
  </si>
  <si>
    <t>Archibald</t>
  </si>
  <si>
    <t>Archimède</t>
  </si>
  <si>
    <t>Balthasar</t>
  </si>
  <si>
    <t>Bélisaire</t>
  </si>
  <si>
    <t>Florimond</t>
  </si>
  <si>
    <t>Hyacinthe</t>
  </si>
  <si>
    <t>Nathaniel</t>
  </si>
  <si>
    <t>Nicéphore</t>
  </si>
  <si>
    <t>Pantaleon</t>
  </si>
  <si>
    <t>Philibert</t>
  </si>
  <si>
    <t>Siegfried</t>
  </si>
  <si>
    <t>Sigismond</t>
  </si>
  <si>
    <t>Stanislas</t>
  </si>
  <si>
    <t>Sylvestre</t>
  </si>
  <si>
    <t>Théophane</t>
  </si>
  <si>
    <t>Theophile</t>
  </si>
  <si>
    <t>Thimoléon</t>
  </si>
  <si>
    <t xml:space="preserve">Philidor </t>
  </si>
  <si>
    <t xml:space="preserve">Principe </t>
  </si>
  <si>
    <t>Philigore</t>
  </si>
  <si>
    <t>Barthelemy</t>
  </si>
  <si>
    <t>Bartholomé</t>
  </si>
  <si>
    <t>Constantin</t>
  </si>
  <si>
    <t>Heurtebise</t>
  </si>
  <si>
    <t>Nepomucene</t>
  </si>
  <si>
    <t xml:space="preserve">Policarpe </t>
  </si>
  <si>
    <t xml:space="preserve">Philogène </t>
  </si>
  <si>
    <t>Apollinaire</t>
  </si>
  <si>
    <t>Théophraste</t>
  </si>
  <si>
    <t>Se termine en in</t>
  </si>
  <si>
    <t>Se termine en on</t>
  </si>
  <si>
    <t>Edgar</t>
  </si>
  <si>
    <t>Aymard</t>
  </si>
  <si>
    <t>Valentin</t>
  </si>
  <si>
    <t>Calixte</t>
  </si>
  <si>
    <t>Rodolphe</t>
  </si>
  <si>
    <t>Ghislain</t>
  </si>
  <si>
    <t>Maxence</t>
  </si>
  <si>
    <t>Hubert</t>
  </si>
  <si>
    <t>Gauthier</t>
  </si>
  <si>
    <t>Zacharie</t>
  </si>
  <si>
    <t>Thibault</t>
  </si>
  <si>
    <t>Gonzagues</t>
  </si>
  <si>
    <t>Amaury</t>
  </si>
  <si>
    <t>Arnaud</t>
  </si>
  <si>
    <t>Audois</t>
  </si>
  <si>
    <t>Enguerrand</t>
  </si>
  <si>
    <t>Ferdinand</t>
  </si>
  <si>
    <t>Foulques</t>
  </si>
  <si>
    <t>Gauvin</t>
  </si>
  <si>
    <t>Geoffroy</t>
  </si>
  <si>
    <t>Gilbert</t>
  </si>
  <si>
    <t>Tristan</t>
  </si>
  <si>
    <t>Sosthène</t>
  </si>
  <si>
    <t>Quentin</t>
  </si>
  <si>
    <t>Se termine par ar</t>
  </si>
  <si>
    <t>Se termine par ile</t>
  </si>
  <si>
    <t>Maximin</t>
  </si>
  <si>
    <t>Se termine par ien</t>
  </si>
  <si>
    <t>Se termine par or</t>
  </si>
  <si>
    <t>Se termine par ard</t>
  </si>
  <si>
    <t>Brieuc</t>
  </si>
  <si>
    <t>Aignan</t>
  </si>
  <si>
    <t>Aimé</t>
  </si>
  <si>
    <t>Alexis</t>
  </si>
  <si>
    <t>Amand</t>
  </si>
  <si>
    <t>Amadouer</t>
  </si>
  <si>
    <t>Angilbert</t>
  </si>
  <si>
    <t>Arnoult</t>
  </si>
  <si>
    <t>Aubin</t>
  </si>
  <si>
    <t>Onufre</t>
  </si>
  <si>
    <t>Olaf</t>
  </si>
  <si>
    <t>Ouen</t>
  </si>
  <si>
    <t>Cyr</t>
  </si>
  <si>
    <t>Eusebe</t>
  </si>
  <si>
    <t>Gaëtan</t>
  </si>
  <si>
    <t>Galmier</t>
  </si>
  <si>
    <t>Honorat</t>
  </si>
  <si>
    <t>Job</t>
  </si>
  <si>
    <t>Jude</t>
  </si>
  <si>
    <t>Lambert</t>
  </si>
  <si>
    <t>Ludovic</t>
  </si>
  <si>
    <t>Maclou</t>
  </si>
  <si>
    <t>Namphase</t>
  </si>
  <si>
    <t>Nazaire</t>
  </si>
  <si>
    <t>Nectaire</t>
  </si>
  <si>
    <t>Pamphile</t>
  </si>
  <si>
    <t>Polyeucte</t>
  </si>
  <si>
    <t>Pothin</t>
  </si>
  <si>
    <t>Procope</t>
  </si>
  <si>
    <t>Priest</t>
  </si>
  <si>
    <t>Romuald</t>
  </si>
  <si>
    <t>Rug</t>
  </si>
  <si>
    <t>Sever</t>
  </si>
  <si>
    <t>Sidoine</t>
  </si>
  <si>
    <t>Silvere</t>
  </si>
  <si>
    <t>Sinice</t>
  </si>
  <si>
    <t>Spire</t>
  </si>
  <si>
    <t>Spyridon</t>
  </si>
  <si>
    <t>Symphorien</t>
  </si>
  <si>
    <t>Tropez</t>
  </si>
  <si>
    <t>Ursin</t>
  </si>
  <si>
    <t>Venceslas</t>
  </si>
  <si>
    <t>Vital</t>
  </si>
  <si>
    <t>Vulfric</t>
  </si>
  <si>
    <t>Gaetan</t>
  </si>
  <si>
    <t>Policarpe</t>
  </si>
  <si>
    <t>Philogene</t>
  </si>
  <si>
    <t>Principe</t>
  </si>
  <si>
    <t>Nombre de mots</t>
  </si>
  <si>
    <t>Nombre de lettres précis 2</t>
  </si>
  <si>
    <t>Nb de lettres "précis"1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</si>
</sst>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2" x14ac:knownFonts="1">
    <font>
      <sz val="10"/>
      <color indexed="8"/>
      <name val="Helvetica"/>
    </font>
    <font>
      <sz val="12"/>
      <color indexed="8"/>
      <name val="Helvetica"/>
    </font>
    <font>
      <b/>
      <sz val="10"/>
      <color indexed="8"/>
      <name val="Helvetica"/>
    </font>
    <font>
      <sz val="12"/>
      <color theme="4" tint="-0.249977111117893"/>
      <name val="Helvetica"/>
    </font>
    <font>
      <b/>
      <sz val="10"/>
      <color theme="4" tint="-0.249977111117893"/>
      <name val="Helvetica"/>
    </font>
    <font>
      <sz val="10"/>
      <color theme="4" tint="-0.249977111117893"/>
      <name val="Helvetica"/>
    </font>
    <font>
      <b/>
      <sz val="10"/>
      <color theme="8" tint="-0.249977111117893"/>
      <name val="Helvetica"/>
    </font>
    <font>
      <sz val="10"/>
      <color theme="9" tint="0.39997558519241921"/>
      <name val="Helvetica"/>
    </font>
    <font>
      <sz val="10"/>
      <color theme="8"/>
      <name val="Helvetica"/>
    </font>
    <font>
      <sz val="10"/>
      <color theme="5" tint="-0.249977111117893"/>
      <name val="Helvetica"/>
    </font>
    <font>
      <sz val="10"/>
      <color theme="8" tint="-0.249977111117893"/>
      <name val="Helvetica"/>
    </font>
    <font>
      <b/>
      <sz val="10"/>
      <color theme="5" tint="-0.249977111117893"/>
      <name val="Helvetica"/>
    </font>
  </fonts>
  <fills count="7">
    <fill>
      <patternFill patternType="none"/>
    </fill>
    <fill>
      <patternFill patternType="gray125"/>
    </fill>
    <fill>
      <patternFill patternType="solid">
        <fgColor indexed="12"/>
        <bgColor auto="1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0" tint="-9.9978637043366805E-2"/>
        <bgColor indexed="64"/>
      </patternFill>
    </fill>
    <fill>
      <patternFill patternType="solid">
        <fgColor theme="1" tint="0.89999084444715716"/>
        <bgColor indexed="64"/>
      </patternFill>
    </fill>
    <fill>
      <patternFill patternType="solid">
        <fgColor theme="6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10"/>
      </left>
      <right style="thin">
        <color indexed="10"/>
      </right>
      <top style="thin">
        <color indexed="10"/>
      </top>
      <bottom style="thin">
        <color indexed="11"/>
      </bottom>
      <diagonal/>
    </border>
    <border>
      <left style="thin">
        <color indexed="10"/>
      </left>
      <right style="thin">
        <color indexed="11"/>
      </right>
      <top style="thin">
        <color indexed="11"/>
      </top>
      <bottom style="thin">
        <color indexed="10"/>
      </bottom>
      <diagonal/>
    </border>
    <border>
      <left style="thin">
        <color indexed="11"/>
      </left>
      <right style="thin">
        <color indexed="10"/>
      </right>
      <top style="thin">
        <color indexed="11"/>
      </top>
      <bottom style="thin">
        <color indexed="10"/>
      </bottom>
      <diagonal/>
    </border>
    <border>
      <left style="thin">
        <color indexed="10"/>
      </left>
      <right style="thin">
        <color indexed="10"/>
      </right>
      <top style="thin">
        <color indexed="11"/>
      </top>
      <bottom style="thin">
        <color indexed="10"/>
      </bottom>
      <diagonal/>
    </border>
    <border>
      <left style="thin">
        <color indexed="10"/>
      </left>
      <right style="thin">
        <color indexed="11"/>
      </right>
      <top style="thin">
        <color indexed="10"/>
      </top>
      <bottom style="thin">
        <color indexed="10"/>
      </bottom>
      <diagonal/>
    </border>
    <border>
      <left style="thin">
        <color indexed="11"/>
      </left>
      <right style="thin">
        <color indexed="10"/>
      </right>
      <top style="thin">
        <color indexed="10"/>
      </top>
      <bottom style="thin">
        <color indexed="10"/>
      </bottom>
      <diagonal/>
    </border>
    <border>
      <left style="thin">
        <color indexed="10"/>
      </left>
      <right style="thin">
        <color indexed="10"/>
      </right>
      <top style="thin">
        <color indexed="10"/>
      </top>
      <bottom style="thin">
        <color indexed="10"/>
      </bottom>
      <diagonal/>
    </border>
    <border>
      <left style="thin">
        <color rgb="FF505050"/>
      </left>
      <right style="thin">
        <color rgb="FF505050"/>
      </right>
      <top style="thin">
        <color rgb="FF505050"/>
      </top>
      <bottom style="thin">
        <color rgb="FF505050"/>
      </bottom>
      <diagonal/>
    </border>
    <border>
      <left style="thin">
        <color indexed="10"/>
      </left>
      <right style="thin">
        <color indexed="11"/>
      </right>
      <top style="thin">
        <color indexed="10"/>
      </top>
      <bottom/>
      <diagonal/>
    </border>
    <border>
      <left style="thin">
        <color indexed="11"/>
      </left>
      <right style="thin">
        <color indexed="10"/>
      </right>
      <top style="thin">
        <color indexed="10"/>
      </top>
      <bottom/>
      <diagonal/>
    </border>
    <border>
      <left style="thin">
        <color indexed="10"/>
      </left>
      <right style="thin">
        <color indexed="10"/>
      </right>
      <top style="thin">
        <color indexed="10"/>
      </top>
      <bottom/>
      <diagonal/>
    </border>
    <border>
      <left style="thin">
        <color indexed="10"/>
      </left>
      <right style="thin">
        <color indexed="10"/>
      </right>
      <top style="thin">
        <color indexed="11"/>
      </top>
      <bottom/>
      <diagonal/>
    </border>
    <border>
      <left style="thin">
        <color rgb="FF505050"/>
      </left>
      <right style="thin">
        <color rgb="FF505050"/>
      </right>
      <top style="thin">
        <color rgb="FF505050"/>
      </top>
      <bottom/>
      <diagonal/>
    </border>
    <border>
      <left style="thin">
        <color indexed="10"/>
      </left>
      <right/>
      <top style="thin">
        <color indexed="10"/>
      </top>
      <bottom style="thin">
        <color indexed="11"/>
      </bottom>
      <diagonal/>
    </border>
    <border>
      <left style="thin">
        <color indexed="10"/>
      </left>
      <right/>
      <top style="thin">
        <color indexed="11"/>
      </top>
      <bottom style="thin">
        <color indexed="10"/>
      </bottom>
      <diagonal/>
    </border>
    <border>
      <left style="thin">
        <color indexed="10"/>
      </left>
      <right/>
      <top style="thin">
        <color indexed="10"/>
      </top>
      <bottom style="thin">
        <color indexed="10"/>
      </bottom>
      <diagonal/>
    </border>
    <border>
      <left style="thin">
        <color indexed="10"/>
      </left>
      <right/>
      <top style="thin">
        <color indexed="10"/>
      </top>
      <bottom/>
      <diagonal/>
    </border>
    <border>
      <left style="thin">
        <color rgb="FF505050"/>
      </left>
      <right/>
      <top style="thin">
        <color rgb="FF505050"/>
      </top>
      <bottom style="thin">
        <color rgb="FF505050"/>
      </bottom>
      <diagonal/>
    </border>
    <border>
      <left style="thin">
        <color rgb="FF505050"/>
      </left>
      <right/>
      <top style="thin">
        <color rgb="FF505050"/>
      </top>
      <bottom/>
      <diagonal/>
    </border>
    <border>
      <left/>
      <right style="thin">
        <color rgb="FF505050"/>
      </right>
      <top style="thin">
        <color rgb="FF505050"/>
      </top>
      <bottom style="thin">
        <color rgb="FF505050"/>
      </bottom>
      <diagonal/>
    </border>
    <border>
      <left/>
      <right style="thin">
        <color rgb="FF505050"/>
      </right>
      <top style="thin">
        <color rgb="FF505050"/>
      </top>
      <bottom/>
      <diagonal/>
    </border>
  </borders>
  <cellStyleXfs count="1">
    <xf numFmtId="0" fontId="0" fillId="0" borderId="0" applyNumberFormat="0" applyFill="0" applyBorder="0" applyProtection="0">
      <alignment vertical="top" wrapText="1"/>
    </xf>
  </cellStyleXfs>
  <cellXfs count="88">
    <xf numFmtId="0" fontId="0" fillId="0" borderId="0" xfId="0" applyFont="1" applyAlignment="1">
      <alignment vertical="top" wrapText="1"/>
    </xf>
    <xf numFmtId="49" fontId="5" fillId="0" borderId="3" xfId="0" applyNumberFormat="1" applyFont="1" applyBorder="1" applyAlignment="1">
      <alignment vertical="top" wrapText="1"/>
    </xf>
    <xf numFmtId="49" fontId="5" fillId="0" borderId="6" xfId="0" applyNumberFormat="1" applyFont="1" applyBorder="1" applyAlignment="1">
      <alignment vertical="top" wrapText="1"/>
    </xf>
    <xf numFmtId="0" fontId="0" fillId="0" borderId="8" xfId="0" applyFont="1" applyBorder="1" applyAlignment="1">
      <alignment vertical="top" wrapText="1"/>
    </xf>
    <xf numFmtId="0" fontId="5" fillId="0" borderId="6" xfId="0" applyNumberFormat="1" applyFont="1" applyBorder="1" applyAlignment="1">
      <alignment vertical="top" wrapText="1"/>
    </xf>
    <xf numFmtId="49" fontId="5" fillId="0" borderId="8" xfId="0" applyNumberFormat="1" applyFont="1" applyBorder="1" applyAlignment="1">
      <alignment vertical="top" wrapText="1"/>
    </xf>
    <xf numFmtId="49" fontId="5" fillId="0" borderId="13" xfId="0" applyNumberFormat="1" applyFont="1" applyBorder="1" applyAlignment="1">
      <alignment vertical="top" wrapText="1"/>
    </xf>
    <xf numFmtId="49" fontId="5" fillId="0" borderId="10" xfId="0" applyNumberFormat="1" applyFont="1" applyBorder="1" applyAlignment="1">
      <alignment vertical="top" wrapText="1"/>
    </xf>
    <xf numFmtId="0" fontId="5" fillId="0" borderId="8" xfId="0" applyNumberFormat="1" applyFont="1" applyBorder="1" applyAlignment="1">
      <alignment vertical="top" wrapText="1"/>
    </xf>
    <xf numFmtId="0" fontId="1" fillId="0" borderId="0" xfId="0" applyFont="1" applyBorder="1" applyAlignment="1">
      <alignment horizontal="center" vertical="center"/>
    </xf>
    <xf numFmtId="0" fontId="3" fillId="0" borderId="0" xfId="0" applyFont="1" applyBorder="1" applyAlignment="1">
      <alignment horizontal="center" vertical="center"/>
    </xf>
    <xf numFmtId="49" fontId="0" fillId="6" borderId="0" xfId="0" applyNumberFormat="1" applyFont="1" applyFill="1" applyAlignment="1">
      <alignment vertical="top" wrapText="1"/>
    </xf>
    <xf numFmtId="49" fontId="0" fillId="6" borderId="8" xfId="0" applyNumberFormat="1" applyFont="1" applyFill="1" applyBorder="1" applyAlignment="1">
      <alignment vertical="top" wrapText="1"/>
    </xf>
    <xf numFmtId="49" fontId="0" fillId="6" borderId="6" xfId="0" applyNumberFormat="1" applyFont="1" applyFill="1" applyBorder="1" applyAlignment="1">
      <alignment vertical="top" wrapText="1"/>
    </xf>
    <xf numFmtId="49" fontId="6" fillId="0" borderId="0" xfId="0" applyNumberFormat="1" applyFont="1" applyAlignment="1">
      <alignment vertical="top" wrapText="1"/>
    </xf>
    <xf numFmtId="0" fontId="6" fillId="0" borderId="0" xfId="0" applyFont="1" applyAlignment="1">
      <alignment vertical="top" wrapText="1"/>
    </xf>
    <xf numFmtId="0" fontId="2" fillId="0" borderId="0" xfId="0" applyFont="1" applyAlignment="1">
      <alignment vertical="top" wrapText="1"/>
    </xf>
    <xf numFmtId="49" fontId="7" fillId="6" borderId="8" xfId="0" applyNumberFormat="1" applyFont="1" applyFill="1" applyBorder="1" applyAlignment="1">
      <alignment vertical="top" wrapText="1"/>
    </xf>
    <xf numFmtId="0" fontId="0" fillId="0" borderId="8" xfId="0" applyNumberFormat="1" applyFont="1" applyBorder="1" applyAlignment="1">
      <alignment horizontal="center" vertical="center" wrapText="1"/>
    </xf>
    <xf numFmtId="0" fontId="0" fillId="0" borderId="18" xfId="0" applyNumberFormat="1" applyFont="1" applyBorder="1" applyAlignment="1">
      <alignment vertical="center" wrapText="1"/>
    </xf>
    <xf numFmtId="0" fontId="0" fillId="0" borderId="0" xfId="0" applyNumberFormat="1" applyFont="1" applyAlignment="1">
      <alignment vertical="center" wrapText="1"/>
    </xf>
    <xf numFmtId="0" fontId="0" fillId="0" borderId="0" xfId="0" applyFont="1" applyAlignment="1">
      <alignment vertical="center" wrapText="1"/>
    </xf>
    <xf numFmtId="49" fontId="2" fillId="3" borderId="1" xfId="0" applyNumberFormat="1" applyFont="1" applyFill="1" applyBorder="1" applyAlignment="1">
      <alignment vertical="center" wrapText="1"/>
    </xf>
    <xf numFmtId="49" fontId="4" fillId="3" borderId="1" xfId="0" applyNumberFormat="1" applyFont="1" applyFill="1" applyBorder="1" applyAlignment="1">
      <alignment vertical="center" wrapText="1"/>
    </xf>
    <xf numFmtId="49" fontId="2" fillId="3" borderId="1" xfId="0" applyNumberFormat="1" applyFont="1" applyFill="1" applyBorder="1" applyAlignment="1">
      <alignment horizontal="center" vertical="center" wrapText="1"/>
    </xf>
    <xf numFmtId="0" fontId="11" fillId="3" borderId="8" xfId="0" applyNumberFormat="1" applyFont="1" applyFill="1" applyBorder="1" applyAlignment="1">
      <alignment horizontal="center" vertical="center" wrapText="1"/>
    </xf>
    <xf numFmtId="0" fontId="8" fillId="3" borderId="8" xfId="0" applyNumberFormat="1" applyFont="1" applyFill="1" applyBorder="1" applyAlignment="1">
      <alignment horizontal="center" vertical="center" wrapText="1"/>
    </xf>
    <xf numFmtId="0" fontId="0" fillId="3" borderId="8" xfId="0" applyNumberFormat="1" applyFont="1" applyFill="1" applyBorder="1" applyAlignment="1">
      <alignment horizontal="center" vertical="center" wrapText="1"/>
    </xf>
    <xf numFmtId="0" fontId="2" fillId="3" borderId="1" xfId="0" applyFont="1" applyFill="1" applyBorder="1" applyAlignment="1">
      <alignment vertical="center" wrapText="1"/>
    </xf>
    <xf numFmtId="0" fontId="2" fillId="3" borderId="14" xfId="0" applyFont="1" applyFill="1" applyBorder="1" applyAlignment="1">
      <alignment vertical="center" wrapText="1"/>
    </xf>
    <xf numFmtId="0" fontId="2" fillId="3" borderId="18" xfId="0" applyNumberFormat="1" applyFont="1" applyFill="1" applyBorder="1" applyAlignment="1">
      <alignment vertical="center" wrapText="1"/>
    </xf>
    <xf numFmtId="0" fontId="0" fillId="3" borderId="18" xfId="0" applyNumberFormat="1" applyFont="1" applyFill="1" applyBorder="1" applyAlignment="1">
      <alignment vertical="center" wrapText="1"/>
    </xf>
    <xf numFmtId="0" fontId="0" fillId="3" borderId="0" xfId="0" applyNumberFormat="1" applyFont="1" applyFill="1" applyAlignment="1">
      <alignment vertical="center" wrapText="1"/>
    </xf>
    <xf numFmtId="0" fontId="0" fillId="3" borderId="0" xfId="0" applyFont="1" applyFill="1" applyAlignment="1">
      <alignment vertical="center" wrapText="1"/>
    </xf>
    <xf numFmtId="0" fontId="2" fillId="2" borderId="2" xfId="0" applyFont="1" applyFill="1" applyBorder="1" applyAlignment="1">
      <alignment vertical="center" wrapText="1"/>
    </xf>
    <xf numFmtId="49" fontId="5" fillId="0" borderId="3" xfId="0" applyNumberFormat="1" applyFont="1" applyBorder="1" applyAlignment="1">
      <alignment vertical="center" wrapText="1"/>
    </xf>
    <xf numFmtId="0" fontId="0" fillId="0" borderId="4" xfId="0" applyNumberFormat="1" applyFont="1" applyBorder="1" applyAlignment="1">
      <alignment horizontal="center" vertical="center" wrapText="1"/>
    </xf>
    <xf numFmtId="0" fontId="10" fillId="0" borderId="8" xfId="0" applyNumberFormat="1" applyFont="1" applyBorder="1" applyAlignment="1">
      <alignment horizontal="center" vertical="center" wrapText="1"/>
    </xf>
    <xf numFmtId="49" fontId="9" fillId="0" borderId="8" xfId="0" applyNumberFormat="1" applyFont="1" applyBorder="1" applyAlignment="1">
      <alignment horizontal="center" vertical="center" wrapText="1"/>
    </xf>
    <xf numFmtId="0" fontId="0" fillId="6" borderId="8" xfId="0" applyNumberFormat="1" applyFont="1" applyFill="1" applyBorder="1" applyAlignment="1">
      <alignment horizontal="center" vertical="center" wrapText="1"/>
    </xf>
    <xf numFmtId="0" fontId="0" fillId="0" borderId="4" xfId="0" applyFont="1" applyBorder="1" applyAlignment="1">
      <alignment vertical="center" wrapText="1"/>
    </xf>
    <xf numFmtId="0" fontId="0" fillId="0" borderId="15" xfId="0" applyFont="1" applyBorder="1" applyAlignment="1">
      <alignment vertical="center" wrapText="1"/>
    </xf>
    <xf numFmtId="49" fontId="0" fillId="0" borderId="18" xfId="0" applyNumberFormat="1" applyFont="1" applyBorder="1" applyAlignment="1">
      <alignment vertical="center" wrapText="1"/>
    </xf>
    <xf numFmtId="49" fontId="2" fillId="2" borderId="5" xfId="0" applyNumberFormat="1" applyFont="1" applyFill="1" applyBorder="1" applyAlignment="1">
      <alignment vertical="center" wrapText="1"/>
    </xf>
    <xf numFmtId="49" fontId="5" fillId="0" borderId="6" xfId="0" applyNumberFormat="1" applyFont="1" applyBorder="1" applyAlignment="1">
      <alignment vertical="center" wrapText="1"/>
    </xf>
    <xf numFmtId="0" fontId="0" fillId="0" borderId="7" xfId="0" applyNumberFormat="1" applyFont="1" applyBorder="1" applyAlignment="1">
      <alignment horizontal="center" vertical="center" wrapText="1"/>
    </xf>
    <xf numFmtId="0" fontId="8" fillId="0" borderId="8" xfId="0" applyNumberFormat="1" applyFont="1" applyBorder="1" applyAlignment="1">
      <alignment horizontal="center" vertical="center" wrapText="1"/>
    </xf>
    <xf numFmtId="0" fontId="9" fillId="0" borderId="8" xfId="0" applyNumberFormat="1" applyFont="1" applyBorder="1" applyAlignment="1">
      <alignment horizontal="center" vertical="center" wrapText="1"/>
    </xf>
    <xf numFmtId="0" fontId="0" fillId="0" borderId="7" xfId="0" applyFont="1" applyBorder="1" applyAlignment="1">
      <alignment vertical="center" wrapText="1"/>
    </xf>
    <xf numFmtId="0" fontId="0" fillId="0" borderId="16" xfId="0" applyFont="1" applyBorder="1" applyAlignment="1">
      <alignment vertical="center" wrapText="1"/>
    </xf>
    <xf numFmtId="0" fontId="2" fillId="2" borderId="5" xfId="0" applyFont="1" applyFill="1" applyBorder="1" applyAlignment="1">
      <alignment vertical="center" wrapText="1"/>
    </xf>
    <xf numFmtId="0" fontId="0" fillId="0" borderId="7" xfId="0" applyNumberFormat="1" applyFont="1" applyBorder="1" applyAlignment="1">
      <alignment vertical="center" wrapText="1"/>
    </xf>
    <xf numFmtId="0" fontId="0" fillId="0" borderId="16" xfId="0" applyNumberFormat="1" applyFont="1" applyBorder="1" applyAlignment="1">
      <alignment vertical="center" wrapText="1"/>
    </xf>
    <xf numFmtId="0" fontId="0" fillId="0" borderId="0" xfId="0" applyNumberFormat="1" applyFont="1" applyBorder="1" applyAlignment="1">
      <alignment vertical="center" wrapText="1"/>
    </xf>
    <xf numFmtId="0" fontId="0" fillId="0" borderId="0" xfId="0" applyFont="1" applyBorder="1" applyAlignment="1">
      <alignment vertical="center" wrapText="1"/>
    </xf>
    <xf numFmtId="0" fontId="8" fillId="0" borderId="8" xfId="0" applyNumberFormat="1" applyFont="1" applyBorder="1" applyAlignment="1">
      <alignment horizontal="center" vertical="center"/>
    </xf>
    <xf numFmtId="0" fontId="0" fillId="5" borderId="5" xfId="0" applyNumberFormat="1" applyFont="1" applyFill="1" applyBorder="1" applyAlignment="1">
      <alignment vertical="center" wrapText="1"/>
    </xf>
    <xf numFmtId="0" fontId="5" fillId="0" borderId="6" xfId="0" applyNumberFormat="1" applyFont="1" applyBorder="1" applyAlignment="1">
      <alignment vertical="center" wrapText="1"/>
    </xf>
    <xf numFmtId="0" fontId="0" fillId="0" borderId="4" xfId="0" applyNumberFormat="1" applyFont="1" applyBorder="1" applyAlignment="1">
      <alignment vertical="center" wrapText="1"/>
    </xf>
    <xf numFmtId="0" fontId="0" fillId="4" borderId="5" xfId="0" applyNumberFormat="1" applyFont="1" applyFill="1" applyBorder="1" applyAlignment="1">
      <alignment vertical="center" wrapText="1"/>
    </xf>
    <xf numFmtId="0" fontId="0" fillId="6" borderId="7" xfId="0" applyNumberFormat="1" applyFont="1" applyFill="1" applyBorder="1" applyAlignment="1">
      <alignment horizontal="center" vertical="center" wrapText="1"/>
    </xf>
    <xf numFmtId="0" fontId="7" fillId="6" borderId="7" xfId="0" applyNumberFormat="1" applyFont="1" applyFill="1" applyBorder="1" applyAlignment="1">
      <alignment horizontal="center" vertical="center" wrapText="1"/>
    </xf>
    <xf numFmtId="0" fontId="2" fillId="2" borderId="9" xfId="0" applyFont="1" applyFill="1" applyBorder="1" applyAlignment="1">
      <alignment vertical="center" wrapText="1"/>
    </xf>
    <xf numFmtId="49" fontId="5" fillId="0" borderId="10" xfId="0" applyNumberFormat="1" applyFont="1" applyBorder="1" applyAlignment="1">
      <alignment vertical="center" wrapText="1"/>
    </xf>
    <xf numFmtId="0" fontId="0" fillId="0" borderId="11" xfId="0" applyNumberFormat="1" applyFont="1" applyBorder="1" applyAlignment="1">
      <alignment horizontal="center" vertical="center" wrapText="1"/>
    </xf>
    <xf numFmtId="0" fontId="0" fillId="0" borderId="12" xfId="0" applyFont="1" applyBorder="1" applyAlignment="1">
      <alignment vertical="center" wrapText="1"/>
    </xf>
    <xf numFmtId="0" fontId="0" fillId="0" borderId="11" xfId="0" applyFont="1" applyBorder="1" applyAlignment="1">
      <alignment vertical="center" wrapText="1"/>
    </xf>
    <xf numFmtId="0" fontId="0" fillId="0" borderId="17" xfId="0" applyFont="1" applyBorder="1" applyAlignment="1">
      <alignment vertical="center" wrapText="1"/>
    </xf>
    <xf numFmtId="49" fontId="2" fillId="2" borderId="8" xfId="0" applyNumberFormat="1" applyFont="1" applyFill="1" applyBorder="1" applyAlignment="1">
      <alignment vertical="center" wrapText="1"/>
    </xf>
    <xf numFmtId="49" fontId="5" fillId="0" borderId="8" xfId="0" applyNumberFormat="1" applyFont="1" applyBorder="1" applyAlignment="1">
      <alignment vertical="center" wrapText="1"/>
    </xf>
    <xf numFmtId="0" fontId="0" fillId="0" borderId="8" xfId="0" applyFont="1" applyBorder="1" applyAlignment="1">
      <alignment vertical="center" wrapText="1"/>
    </xf>
    <xf numFmtId="0" fontId="0" fillId="0" borderId="18" xfId="0" applyFont="1" applyBorder="1" applyAlignment="1">
      <alignment vertical="center" wrapText="1"/>
    </xf>
    <xf numFmtId="0" fontId="0" fillId="0" borderId="20" xfId="0" applyNumberFormat="1" applyFont="1" applyBorder="1" applyAlignment="1">
      <alignment vertical="center" wrapText="1"/>
    </xf>
    <xf numFmtId="0" fontId="0" fillId="0" borderId="8" xfId="0" applyNumberFormat="1" applyFont="1" applyBorder="1" applyAlignment="1">
      <alignment vertical="center" wrapText="1"/>
    </xf>
    <xf numFmtId="0" fontId="2" fillId="2" borderId="8" xfId="0" applyFont="1" applyFill="1" applyBorder="1" applyAlignment="1">
      <alignment vertical="center" wrapText="1"/>
    </xf>
    <xf numFmtId="0" fontId="2" fillId="2" borderId="13" xfId="0" applyFont="1" applyFill="1" applyBorder="1" applyAlignment="1">
      <alignment vertical="center" wrapText="1"/>
    </xf>
    <xf numFmtId="49" fontId="5" fillId="0" borderId="13" xfId="0" applyNumberFormat="1" applyFont="1" applyBorder="1" applyAlignment="1">
      <alignment vertical="center" wrapText="1"/>
    </xf>
    <xf numFmtId="0" fontId="0" fillId="0" borderId="13" xfId="0" applyNumberFormat="1" applyFont="1" applyBorder="1" applyAlignment="1">
      <alignment horizontal="center" vertical="center" wrapText="1"/>
    </xf>
    <xf numFmtId="0" fontId="0" fillId="0" borderId="13" xfId="0" applyFont="1" applyBorder="1" applyAlignment="1">
      <alignment vertical="center" wrapText="1"/>
    </xf>
    <xf numFmtId="0" fontId="0" fillId="0" borderId="19" xfId="0" applyFont="1" applyBorder="1" applyAlignment="1">
      <alignment vertical="center" wrapText="1"/>
    </xf>
    <xf numFmtId="0" fontId="0" fillId="0" borderId="21" xfId="0" applyNumberFormat="1" applyFont="1" applyBorder="1" applyAlignment="1">
      <alignment vertical="center" wrapText="1"/>
    </xf>
    <xf numFmtId="0" fontId="0" fillId="0" borderId="13" xfId="0" applyNumberFormat="1" applyFont="1" applyBorder="1" applyAlignment="1">
      <alignment vertical="center" wrapText="1"/>
    </xf>
    <xf numFmtId="0" fontId="0" fillId="4" borderId="8" xfId="0" applyNumberFormat="1" applyFont="1" applyFill="1" applyBorder="1" applyAlignment="1">
      <alignment vertical="center" wrapText="1"/>
    </xf>
    <xf numFmtId="0" fontId="5" fillId="0" borderId="8" xfId="0" applyNumberFormat="1" applyFont="1" applyBorder="1" applyAlignment="1">
      <alignment vertical="center" wrapText="1"/>
    </xf>
    <xf numFmtId="0" fontId="0" fillId="5" borderId="8" xfId="0" applyNumberFormat="1" applyFont="1" applyFill="1" applyBorder="1" applyAlignment="1">
      <alignment vertical="center" wrapText="1"/>
    </xf>
    <xf numFmtId="0" fontId="5" fillId="0" borderId="8" xfId="0" applyNumberFormat="1" applyFont="1" applyBorder="1" applyAlignment="1">
      <alignment vertical="center"/>
    </xf>
    <xf numFmtId="0" fontId="5" fillId="0" borderId="0" xfId="0" applyNumberFormat="1" applyFont="1" applyAlignment="1">
      <alignment vertical="center" wrapText="1"/>
    </xf>
    <xf numFmtId="0" fontId="0" fillId="0" borderId="0" xfId="0" applyNumberFormat="1" applyFont="1" applyAlignment="1">
      <alignment horizontal="center" vertical="center" wrapText="1"/>
    </xf>
  </cellXfs>
  <cellStyles count="1">
    <cellStyle name="Normal" xfId="0" builtinId="0"/>
  </cellStyles>
  <dxfs count="0"/>
  <tableStyles count="0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000000"/>
      <rgbColor rgb="FFBDC0BF"/>
      <rgbColor rgb="FFA5A5A5"/>
      <rgbColor rgb="FF3F3F3F"/>
      <rgbColor rgb="FFDBDBDB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_rels/theme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theme/theme1.xml><?xml version="1.0" encoding="utf-8"?>
<a:theme xmlns:a="http://schemas.openxmlformats.org/drawingml/2006/main" name="Blank">
  <a:themeElements>
    <a:clrScheme name="Blank">
      <a:dk1>
        <a:srgbClr val="000000"/>
      </a:dk1>
      <a:lt1>
        <a:srgbClr val="FFFFFF"/>
      </a:lt1>
      <a:dk2>
        <a:srgbClr val="404040"/>
      </a:dk2>
      <a:lt2>
        <a:srgbClr val="BFBFBF"/>
      </a:lt2>
      <a:accent1>
        <a:srgbClr val="499BC9"/>
      </a:accent1>
      <a:accent2>
        <a:srgbClr val="6EC038"/>
      </a:accent2>
      <a:accent3>
        <a:srgbClr val="F1D130"/>
      </a:accent3>
      <a:accent4>
        <a:srgbClr val="FFA93A"/>
      </a:accent4>
      <a:accent5>
        <a:srgbClr val="FF2D21"/>
      </a:accent5>
      <a:accent6>
        <a:srgbClr val="6C2085"/>
      </a:accent6>
      <a:hlink>
        <a:srgbClr val="0000FF"/>
      </a:hlink>
      <a:folHlink>
        <a:srgbClr val="FF00FF"/>
      </a:folHlink>
    </a:clrScheme>
    <a:fontScheme name="Blank">
      <a:majorFont>
        <a:latin typeface="Helvetica"/>
        <a:ea typeface="Helvetica"/>
        <a:cs typeface="Helvetica"/>
      </a:majorFont>
      <a:minorFont>
        <a:latin typeface="Helvetica"/>
        <a:ea typeface="Helvetica"/>
        <a:cs typeface="Helvetica"/>
      </a:minorFont>
    </a:fontScheme>
    <a:fmtScheme name="Blank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29999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4999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38100" dist="25400" dir="5400000" rotWithShape="0">
              <a:srgbClr val="000000">
                <a:alpha val="50000"/>
              </a:srgbClr>
            </a:outerShdw>
          </a:effectLst>
        </a:effectStyle>
        <a:effectStyle>
          <a:effectLst>
            <a:outerShdw blurRad="38100" dist="25400" dir="5400000" rotWithShape="0">
              <a:srgbClr val="000000">
                <a:alpha val="50000"/>
              </a:srgbClr>
            </a:outerShdw>
          </a:effectLst>
        </a:effectStyle>
        <a:effectStyle>
          <a:effectLst>
            <a:outerShdw blurRad="38100" dist="25400" dir="5400000" rotWithShape="0">
              <a:srgbClr val="000000">
                <a:alpha val="50000"/>
              </a:srgbClr>
            </a:outerShdw>
          </a:effectLst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>
        <a:blipFill rotWithShape="1">
          <a:blip xmlns:r="http://schemas.openxmlformats.org/officeDocument/2006/relationships" r:embed="rId1"/>
          <a:srcRect/>
          <a:tile tx="0" ty="0" sx="100000" sy="100000" flip="none" algn="tl"/>
        </a:blipFill>
        <a:ln w="12700" cap="flat">
          <a:noFill/>
          <a:miter lim="400000"/>
        </a:ln>
        <a:effectLst>
          <a:outerShdw blurRad="38100" dist="25400" dir="5400000" rotWithShape="0">
            <a:srgbClr val="000000">
              <a:alpha val="50000"/>
            </a:srgbClr>
          </a:outerShdw>
        </a:effectLst>
        <a:sp3d/>
      </a:spPr>
      <a:bodyPr rot="0" spcFirstLastPara="1" vertOverflow="overflow" horzOverflow="overflow" vert="horz" wrap="square" lIns="50800" tIns="50800" rIns="50800" bIns="50800" numCol="1" spcCol="38100" rtlCol="0" anchor="ctr">
        <a:spAutoFit/>
      </a:bodyPr>
      <a:lstStyle>
        <a:defPPr marL="0" marR="0" indent="0" algn="ctr" defTabSz="457200" rtl="0" fontAlgn="auto" latinLnBrk="0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200" b="0" i="0" u="none" strike="noStrike" cap="none" spc="0" normalizeH="0" baseline="0">
            <a:ln>
              <a:noFill/>
            </a:ln>
            <a:solidFill>
              <a:srgbClr val="FFFFFF"/>
            </a:solidFill>
            <a:effectLst>
              <a:outerShdw blurRad="25400" dist="23998" dir="2700000" rotWithShape="0">
                <a:srgbClr val="000000">
                  <a:alpha val="31034"/>
                </a:srgbClr>
              </a:outerShdw>
            </a:effectLst>
            <a:uFillTx/>
            <a:latin typeface="+mn-lt"/>
            <a:ea typeface="+mn-ea"/>
            <a:cs typeface="+mn-cs"/>
            <a:sym typeface="Helvetica"/>
          </a:defRPr>
        </a:defPPr>
        <a:lvl1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1pPr>
        <a:lvl2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2pPr>
        <a:lvl3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3pPr>
        <a:lvl4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4pPr>
        <a:lvl5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5pPr>
        <a:lvl6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6pPr>
        <a:lvl7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7pPr>
        <a:lvl8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8pPr>
        <a:lvl9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9pPr>
      </a:lstStyle>
      <a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none"/>
      </a:style>
    </a:spDef>
    <a:lnDef>
      <a:spPr>
        <a:noFill/>
        <a:ln w="6350" cap="flat">
          <a:solidFill>
            <a:srgbClr val="000000"/>
          </a:solidFill>
          <a:prstDash val="solid"/>
          <a:miter lim="400000"/>
        </a:ln>
        <a:effectLst/>
        <a:sp3d/>
      </a:spPr>
      <a:bodyPr rot="0" spcFirstLastPara="1" vertOverflow="overflow" horzOverflow="overflow" vert="horz" wrap="square" lIns="91439" tIns="45719" rIns="91439" bIns="45719" numCol="1" spcCol="38100" rtlCol="0" anchor="t">
        <a:noAutofit/>
      </a:bodyPr>
      <a:lstStyle>
        <a:def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defPPr>
        <a:lvl1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1pPr>
        <a:lvl2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2pPr>
        <a:lvl3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3pPr>
        <a:lvl4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4pPr>
        <a:lvl5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5pPr>
        <a:lvl6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6pPr>
        <a:lvl7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7pPr>
        <a:lvl8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8pPr>
        <a:lvl9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9pPr>
      </a:lstStyle>
      <a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none"/>
      </a:style>
    </a:lnDef>
    <a:txDef>
      <a:spPr>
        <a:noFill/>
        <a:ln w="12700" cap="flat">
          <a:noFill/>
          <a:miter lim="400000"/>
        </a:ln>
        <a:effectLst/>
        <a:sp3d/>
      </a:spPr>
      <a:bodyPr rot="0" spcFirstLastPara="1" vertOverflow="overflow" horzOverflow="overflow" vert="horz" wrap="square" lIns="50800" tIns="50800" rIns="50800" bIns="50800" numCol="1" spcCol="38100" rtlCol="0" anchor="t">
        <a:spAutoFit/>
      </a:bodyPr>
      <a:lstStyle>
        <a:defPPr marL="0" marR="0" indent="0" algn="l" defTabSz="457200" rtl="0" fontAlgn="auto" latinLnBrk="0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1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  <a:latin typeface="+mn-lt"/>
            <a:ea typeface="+mn-ea"/>
            <a:cs typeface="+mn-cs"/>
            <a:sym typeface="Helvetica"/>
          </a:defRPr>
        </a:defPPr>
        <a:lvl1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1pPr>
        <a:lvl2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2pPr>
        <a:lvl3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3pPr>
        <a:lvl4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4pPr>
        <a:lvl5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5pPr>
        <a:lvl6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6pPr>
        <a:lvl7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7pPr>
        <a:lvl8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8pPr>
        <a:lvl9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9pPr>
      </a:lstStyle>
      <a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none"/>
      </a:style>
    </a:tx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IV243"/>
  <sheetViews>
    <sheetView showGridLines="0" tabSelected="1" workbookViewId="0">
      <pane xSplit="1" ySplit="2" topLeftCell="B3" activePane="bottomRight" state="frozen"/>
      <selection pane="topRight" activeCell="B1" sqref="B1"/>
      <selection pane="bottomLeft" activeCell="A182" sqref="A182"/>
      <selection pane="bottomRight" activeCell="F3" sqref="F3"/>
    </sheetView>
  </sheetViews>
  <sheetFormatPr baseColWidth="10" defaultColWidth="16.28515625" defaultRowHeight="18" customHeight="1" x14ac:dyDescent="0.2"/>
  <cols>
    <col min="1" max="1" width="25.140625" style="20" customWidth="1"/>
    <col min="2" max="2" width="29.5703125" style="86" customWidth="1"/>
    <col min="3" max="3" width="29.5703125" style="87" customWidth="1"/>
    <col min="4" max="4" width="14.140625" style="18" customWidth="1"/>
    <col min="5" max="6" width="16.28515625" style="18" customWidth="1"/>
    <col min="7" max="10" width="16.28515625" style="20" customWidth="1"/>
    <col min="11" max="12" width="16.28515625" style="19" customWidth="1"/>
    <col min="13" max="13" width="19.140625" style="19" customWidth="1"/>
    <col min="14" max="14" width="11.5703125" style="19" customWidth="1"/>
    <col min="15" max="255" width="16.28515625" style="20" customWidth="1"/>
    <col min="256" max="16384" width="16.28515625" style="21"/>
  </cols>
  <sheetData>
    <row r="1" spans="1:255" ht="27.95" customHeight="1" x14ac:dyDescent="0.2">
      <c r="A1" s="9" t="s">
        <v>0</v>
      </c>
      <c r="B1" s="10"/>
      <c r="C1" s="9"/>
      <c r="G1" s="9"/>
      <c r="H1" s="9"/>
      <c r="I1" s="9"/>
      <c r="J1" s="9"/>
    </row>
    <row r="2" spans="1:255" s="33" customFormat="1" ht="37.5" customHeight="1" x14ac:dyDescent="0.2">
      <c r="A2" s="22" t="s">
        <v>1</v>
      </c>
      <c r="B2" s="23" t="s">
        <v>2</v>
      </c>
      <c r="C2" s="24" t="s">
        <v>3</v>
      </c>
      <c r="D2" s="25" t="s">
        <v>296</v>
      </c>
      <c r="E2" s="26" t="s">
        <v>295</v>
      </c>
      <c r="F2" s="27"/>
      <c r="G2" s="28" t="s">
        <v>214</v>
      </c>
      <c r="H2" s="28" t="s">
        <v>215</v>
      </c>
      <c r="I2" s="28" t="s">
        <v>240</v>
      </c>
      <c r="J2" s="29" t="s">
        <v>241</v>
      </c>
      <c r="K2" s="30" t="s">
        <v>243</v>
      </c>
      <c r="L2" s="30" t="s">
        <v>244</v>
      </c>
      <c r="M2" s="30" t="s">
        <v>245</v>
      </c>
      <c r="N2" s="31" t="s">
        <v>294</v>
      </c>
      <c r="O2" s="32"/>
      <c r="P2" s="32"/>
      <c r="Q2" s="32"/>
      <c r="R2" s="32"/>
      <c r="S2" s="32"/>
      <c r="T2" s="32"/>
      <c r="U2" s="32"/>
      <c r="V2" s="32"/>
      <c r="W2" s="32"/>
      <c r="X2" s="32"/>
      <c r="Y2" s="32"/>
      <c r="Z2" s="32"/>
      <c r="AA2" s="32"/>
      <c r="AB2" s="32"/>
      <c r="AC2" s="32"/>
      <c r="AD2" s="32"/>
      <c r="AE2" s="32"/>
      <c r="AF2" s="32"/>
      <c r="AG2" s="32"/>
      <c r="AH2" s="32"/>
      <c r="AI2" s="32"/>
      <c r="AJ2" s="32"/>
      <c r="AK2" s="32"/>
      <c r="AL2" s="32"/>
      <c r="AM2" s="32"/>
      <c r="AN2" s="32"/>
      <c r="AO2" s="32"/>
      <c r="AP2" s="32"/>
      <c r="AQ2" s="32"/>
      <c r="AR2" s="32"/>
      <c r="AS2" s="32"/>
      <c r="AT2" s="32"/>
      <c r="AU2" s="32"/>
      <c r="AV2" s="32"/>
      <c r="AW2" s="32"/>
      <c r="AX2" s="32"/>
      <c r="AY2" s="32"/>
      <c r="AZ2" s="32"/>
      <c r="BA2" s="32"/>
      <c r="BB2" s="32"/>
      <c r="BC2" s="32"/>
      <c r="BD2" s="32"/>
      <c r="BE2" s="32"/>
      <c r="BF2" s="32"/>
      <c r="BG2" s="32"/>
      <c r="BH2" s="32"/>
      <c r="BI2" s="32"/>
      <c r="BJ2" s="32"/>
      <c r="BK2" s="32"/>
      <c r="BL2" s="32"/>
      <c r="BM2" s="32"/>
      <c r="BN2" s="32"/>
      <c r="BO2" s="32"/>
      <c r="BP2" s="32"/>
      <c r="BQ2" s="32"/>
      <c r="BR2" s="32"/>
      <c r="BS2" s="32"/>
      <c r="BT2" s="32"/>
      <c r="BU2" s="32"/>
      <c r="BV2" s="32"/>
      <c r="BW2" s="32"/>
      <c r="BX2" s="32"/>
      <c r="BY2" s="32"/>
      <c r="BZ2" s="32"/>
      <c r="CA2" s="32"/>
      <c r="CB2" s="32"/>
      <c r="CC2" s="32"/>
      <c r="CD2" s="32"/>
      <c r="CE2" s="32"/>
      <c r="CF2" s="32"/>
      <c r="CG2" s="32"/>
      <c r="CH2" s="32"/>
      <c r="CI2" s="32"/>
      <c r="CJ2" s="32"/>
      <c r="CK2" s="32"/>
      <c r="CL2" s="32"/>
      <c r="CM2" s="32"/>
      <c r="CN2" s="32"/>
      <c r="CO2" s="32"/>
      <c r="CP2" s="32"/>
      <c r="CQ2" s="32"/>
      <c r="CR2" s="32"/>
      <c r="CS2" s="32"/>
      <c r="CT2" s="32"/>
      <c r="CU2" s="32"/>
      <c r="CV2" s="32"/>
      <c r="CW2" s="32"/>
      <c r="CX2" s="32"/>
      <c r="CY2" s="32"/>
      <c r="CZ2" s="32"/>
      <c r="DA2" s="32"/>
      <c r="DB2" s="32"/>
      <c r="DC2" s="32"/>
      <c r="DD2" s="32"/>
      <c r="DE2" s="32"/>
      <c r="DF2" s="32"/>
      <c r="DG2" s="32"/>
      <c r="DH2" s="32"/>
      <c r="DI2" s="32"/>
      <c r="DJ2" s="32"/>
      <c r="DK2" s="32"/>
      <c r="DL2" s="32"/>
      <c r="DM2" s="32"/>
      <c r="DN2" s="32"/>
      <c r="DO2" s="32"/>
      <c r="DP2" s="32"/>
      <c r="DQ2" s="32"/>
      <c r="DR2" s="32"/>
      <c r="DS2" s="32"/>
      <c r="DT2" s="32"/>
      <c r="DU2" s="32"/>
      <c r="DV2" s="32"/>
      <c r="DW2" s="32"/>
      <c r="DX2" s="32"/>
      <c r="DY2" s="32"/>
      <c r="DZ2" s="32"/>
      <c r="EA2" s="32"/>
      <c r="EB2" s="32"/>
      <c r="EC2" s="32"/>
      <c r="ED2" s="32"/>
      <c r="EE2" s="32"/>
      <c r="EF2" s="32"/>
      <c r="EG2" s="32"/>
      <c r="EH2" s="32"/>
      <c r="EI2" s="32"/>
      <c r="EJ2" s="32"/>
      <c r="EK2" s="32"/>
      <c r="EL2" s="32"/>
      <c r="EM2" s="32"/>
      <c r="EN2" s="32"/>
      <c r="EO2" s="32"/>
      <c r="EP2" s="32"/>
      <c r="EQ2" s="32"/>
      <c r="ER2" s="32"/>
      <c r="ES2" s="32"/>
      <c r="ET2" s="32"/>
      <c r="EU2" s="32"/>
      <c r="EV2" s="32"/>
      <c r="EW2" s="32"/>
      <c r="EX2" s="32"/>
      <c r="EY2" s="32"/>
      <c r="EZ2" s="32"/>
      <c r="FA2" s="32"/>
      <c r="FB2" s="32"/>
      <c r="FC2" s="32"/>
      <c r="FD2" s="32"/>
      <c r="FE2" s="32"/>
      <c r="FF2" s="32"/>
      <c r="FG2" s="32"/>
      <c r="FH2" s="32"/>
      <c r="FI2" s="32"/>
      <c r="FJ2" s="32"/>
      <c r="FK2" s="32"/>
      <c r="FL2" s="32"/>
      <c r="FM2" s="32"/>
      <c r="FN2" s="32"/>
      <c r="FO2" s="32"/>
      <c r="FP2" s="32"/>
      <c r="FQ2" s="32"/>
      <c r="FR2" s="32"/>
      <c r="FS2" s="32"/>
      <c r="FT2" s="32"/>
      <c r="FU2" s="32"/>
      <c r="FV2" s="32"/>
      <c r="FW2" s="32"/>
      <c r="FX2" s="32"/>
      <c r="FY2" s="32"/>
      <c r="FZ2" s="32"/>
      <c r="GA2" s="32"/>
      <c r="GB2" s="32"/>
      <c r="GC2" s="32"/>
      <c r="GD2" s="32"/>
      <c r="GE2" s="32"/>
      <c r="GF2" s="32"/>
      <c r="GG2" s="32"/>
      <c r="GH2" s="32"/>
      <c r="GI2" s="32"/>
      <c r="GJ2" s="32"/>
      <c r="GK2" s="32"/>
      <c r="GL2" s="32"/>
      <c r="GM2" s="32"/>
      <c r="GN2" s="32"/>
      <c r="GO2" s="32"/>
      <c r="GP2" s="32"/>
      <c r="GQ2" s="32"/>
      <c r="GR2" s="32"/>
      <c r="GS2" s="32"/>
      <c r="GT2" s="32"/>
      <c r="GU2" s="32"/>
      <c r="GV2" s="32"/>
      <c r="GW2" s="32"/>
      <c r="GX2" s="32"/>
      <c r="GY2" s="32"/>
      <c r="GZ2" s="32"/>
      <c r="HA2" s="32"/>
      <c r="HB2" s="32"/>
      <c r="HC2" s="32"/>
      <c r="HD2" s="32"/>
      <c r="HE2" s="32"/>
      <c r="HF2" s="32"/>
      <c r="HG2" s="32"/>
      <c r="HH2" s="32"/>
      <c r="HI2" s="32"/>
      <c r="HJ2" s="32"/>
      <c r="HK2" s="32"/>
      <c r="HL2" s="32"/>
      <c r="HM2" s="32"/>
      <c r="HN2" s="32"/>
      <c r="HO2" s="32"/>
      <c r="HP2" s="32"/>
      <c r="HQ2" s="32"/>
      <c r="HR2" s="32"/>
      <c r="HS2" s="32"/>
      <c r="HT2" s="32"/>
      <c r="HU2" s="32"/>
      <c r="HV2" s="32"/>
      <c r="HW2" s="32"/>
      <c r="HX2" s="32"/>
      <c r="HY2" s="32"/>
      <c r="HZ2" s="32"/>
      <c r="IA2" s="32"/>
      <c r="IB2" s="32"/>
      <c r="IC2" s="32"/>
      <c r="ID2" s="32"/>
      <c r="IE2" s="32"/>
      <c r="IF2" s="32"/>
      <c r="IG2" s="32"/>
      <c r="IH2" s="32"/>
      <c r="II2" s="32"/>
      <c r="IJ2" s="32"/>
      <c r="IK2" s="32"/>
      <c r="IL2" s="32"/>
      <c r="IM2" s="32"/>
      <c r="IN2" s="32"/>
      <c r="IO2" s="32"/>
      <c r="IP2" s="32"/>
      <c r="IQ2" s="32"/>
      <c r="IR2" s="32"/>
      <c r="IS2" s="32"/>
      <c r="IT2" s="32"/>
      <c r="IU2" s="32"/>
    </row>
    <row r="3" spans="1:255" ht="20.65" customHeight="1" x14ac:dyDescent="0.2">
      <c r="A3" s="34"/>
      <c r="B3" s="35" t="s">
        <v>4</v>
      </c>
      <c r="C3" s="36">
        <f t="shared" ref="C3:C66" si="0">LEN(B3)</f>
        <v>4</v>
      </c>
      <c r="D3" s="37">
        <f t="shared" ref="D3:D66" si="1">LEN(TRIM(B3))</f>
        <v>4</v>
      </c>
      <c r="E3" s="38">
        <f t="shared" ref="E3:E66" ca="1" si="2">LEN(B3)-SUMPRODUCT((ISNUMBER(MID(B3,ROW(INDIRECT("1:"&amp;LEN(B3))),1)*1))*1)-(LEN(B3)-LEN(SUBSTITUTE(B3," ","")))</f>
        <v>4</v>
      </c>
      <c r="F3" s="39">
        <f>LEN(SUBSTITUTE(B3," ",""))</f>
        <v>4</v>
      </c>
      <c r="G3" s="40" t="b">
        <f t="shared" ref="G3:G66" si="3">EXACT(RIGHT(B3,2),"in")</f>
        <v>0</v>
      </c>
      <c r="H3" s="40" t="b">
        <f t="shared" ref="H3:H34" si="4">EXACT(RIGHT(B3,2),"on")</f>
        <v>0</v>
      </c>
      <c r="I3" s="40" t="b">
        <f t="shared" ref="I3:I66" si="5">EXACT(RIGHT(B3,2),"ar")</f>
        <v>0</v>
      </c>
      <c r="J3" s="41" t="b">
        <f t="shared" ref="J3:J66" si="6">EXACT(RIGHT(B3,3),"ile")</f>
        <v>0</v>
      </c>
      <c r="K3" s="19" t="b">
        <f t="shared" ref="K3:K66" si="7">EXACT(RIGHT(B3,3),"ien")</f>
        <v>0</v>
      </c>
      <c r="L3" s="19" t="b">
        <f t="shared" ref="L3:L66" si="8">EXACT(RIGHT(B3,2),"or")</f>
        <v>0</v>
      </c>
      <c r="M3" s="19" t="b">
        <f t="shared" ref="M3:M66" si="9">EXACT(RIGHT(B3,3),"ard")</f>
        <v>0</v>
      </c>
      <c r="N3" s="42">
        <f>LEN(B3)-LEN(SUBSTITUTE(B3," ",""))+1</f>
        <v>1</v>
      </c>
    </row>
    <row r="4" spans="1:255" ht="20.45" customHeight="1" x14ac:dyDescent="0.2">
      <c r="A4" s="43" t="s">
        <v>7</v>
      </c>
      <c r="B4" s="44" t="s">
        <v>9</v>
      </c>
      <c r="C4" s="45">
        <f t="shared" si="0"/>
        <v>4</v>
      </c>
      <c r="D4" s="46">
        <f t="shared" si="1"/>
        <v>4</v>
      </c>
      <c r="E4" s="47">
        <f t="shared" ca="1" si="2"/>
        <v>4</v>
      </c>
      <c r="F4" s="39">
        <f t="shared" ref="F4:F67" si="10">LEN(SUBSTITUTE(B4," ",""))</f>
        <v>4</v>
      </c>
      <c r="G4" s="40" t="b">
        <f t="shared" si="3"/>
        <v>0</v>
      </c>
      <c r="H4" s="40" t="b">
        <f t="shared" si="4"/>
        <v>0</v>
      </c>
      <c r="I4" s="48" t="b">
        <f t="shared" si="5"/>
        <v>0</v>
      </c>
      <c r="J4" s="49" t="b">
        <f t="shared" si="6"/>
        <v>0</v>
      </c>
      <c r="K4" s="19" t="b">
        <f t="shared" si="7"/>
        <v>0</v>
      </c>
      <c r="L4" s="19" t="b">
        <f t="shared" si="8"/>
        <v>0</v>
      </c>
      <c r="M4" s="19" t="b">
        <f t="shared" si="9"/>
        <v>0</v>
      </c>
    </row>
    <row r="5" spans="1:255" ht="20.45" customHeight="1" x14ac:dyDescent="0.2">
      <c r="A5" s="50"/>
      <c r="B5" s="44" t="s">
        <v>5</v>
      </c>
      <c r="C5" s="45">
        <f t="shared" si="0"/>
        <v>4</v>
      </c>
      <c r="D5" s="46">
        <f t="shared" si="1"/>
        <v>4</v>
      </c>
      <c r="E5" s="47">
        <f t="shared" ca="1" si="2"/>
        <v>4</v>
      </c>
      <c r="F5" s="39">
        <f t="shared" si="10"/>
        <v>4</v>
      </c>
      <c r="G5" s="40" t="b">
        <f t="shared" si="3"/>
        <v>0</v>
      </c>
      <c r="H5" s="40" t="b">
        <f t="shared" si="4"/>
        <v>0</v>
      </c>
      <c r="I5" s="48" t="b">
        <f t="shared" si="5"/>
        <v>0</v>
      </c>
      <c r="J5" s="49" t="b">
        <f t="shared" si="6"/>
        <v>0</v>
      </c>
      <c r="K5" s="19" t="b">
        <f t="shared" si="7"/>
        <v>0</v>
      </c>
      <c r="L5" s="19" t="b">
        <f t="shared" si="8"/>
        <v>0</v>
      </c>
      <c r="M5" s="19" t="b">
        <f t="shared" si="9"/>
        <v>0</v>
      </c>
    </row>
    <row r="6" spans="1:255" ht="20.45" customHeight="1" x14ac:dyDescent="0.2">
      <c r="A6" s="50"/>
      <c r="B6" s="44" t="s">
        <v>6</v>
      </c>
      <c r="C6" s="45">
        <f t="shared" si="0"/>
        <v>4</v>
      </c>
      <c r="D6" s="46">
        <f t="shared" si="1"/>
        <v>4</v>
      </c>
      <c r="E6" s="47">
        <f t="shared" ca="1" si="2"/>
        <v>4</v>
      </c>
      <c r="F6" s="39">
        <f t="shared" si="10"/>
        <v>4</v>
      </c>
      <c r="G6" s="40" t="b">
        <f t="shared" si="3"/>
        <v>0</v>
      </c>
      <c r="H6" s="40" t="b">
        <f t="shared" si="4"/>
        <v>1</v>
      </c>
      <c r="I6" s="48" t="b">
        <f t="shared" si="5"/>
        <v>0</v>
      </c>
      <c r="J6" s="49" t="b">
        <f t="shared" si="6"/>
        <v>0</v>
      </c>
      <c r="K6" s="19" t="b">
        <f t="shared" si="7"/>
        <v>0</v>
      </c>
      <c r="L6" s="19" t="b">
        <f t="shared" si="8"/>
        <v>0</v>
      </c>
      <c r="M6" s="19" t="b">
        <f t="shared" si="9"/>
        <v>0</v>
      </c>
    </row>
    <row r="7" spans="1:255" ht="20.45" customHeight="1" x14ac:dyDescent="0.2">
      <c r="A7" s="43" t="s">
        <v>7</v>
      </c>
      <c r="B7" s="44" t="s">
        <v>8</v>
      </c>
      <c r="C7" s="45">
        <f t="shared" si="0"/>
        <v>4</v>
      </c>
      <c r="D7" s="46">
        <f t="shared" si="1"/>
        <v>4</v>
      </c>
      <c r="E7" s="47">
        <f t="shared" ca="1" si="2"/>
        <v>4</v>
      </c>
      <c r="F7" s="39">
        <f t="shared" si="10"/>
        <v>4</v>
      </c>
      <c r="G7" s="40" t="b">
        <f t="shared" si="3"/>
        <v>0</v>
      </c>
      <c r="H7" s="40" t="b">
        <f t="shared" si="4"/>
        <v>0</v>
      </c>
      <c r="I7" s="48" t="b">
        <f t="shared" si="5"/>
        <v>0</v>
      </c>
      <c r="J7" s="49" t="b">
        <f t="shared" si="6"/>
        <v>0</v>
      </c>
      <c r="K7" s="19" t="b">
        <f t="shared" si="7"/>
        <v>0</v>
      </c>
      <c r="L7" s="19" t="b">
        <f t="shared" si="8"/>
        <v>0</v>
      </c>
      <c r="M7" s="19" t="b">
        <f t="shared" si="9"/>
        <v>0</v>
      </c>
    </row>
    <row r="8" spans="1:255" ht="20.45" customHeight="1" x14ac:dyDescent="0.2">
      <c r="A8" s="50"/>
      <c r="B8" s="44" t="s">
        <v>23</v>
      </c>
      <c r="C8" s="45">
        <f t="shared" si="0"/>
        <v>5</v>
      </c>
      <c r="D8" s="46">
        <f t="shared" si="1"/>
        <v>5</v>
      </c>
      <c r="E8" s="47">
        <f t="shared" ca="1" si="2"/>
        <v>5</v>
      </c>
      <c r="F8" s="39">
        <f t="shared" si="10"/>
        <v>5</v>
      </c>
      <c r="G8" s="40" t="b">
        <f t="shared" si="3"/>
        <v>0</v>
      </c>
      <c r="H8" s="40" t="b">
        <f t="shared" si="4"/>
        <v>0</v>
      </c>
      <c r="I8" s="48" t="b">
        <f t="shared" si="5"/>
        <v>0</v>
      </c>
      <c r="J8" s="49" t="b">
        <f t="shared" si="6"/>
        <v>0</v>
      </c>
      <c r="K8" s="19" t="b">
        <f t="shared" si="7"/>
        <v>0</v>
      </c>
      <c r="L8" s="19" t="b">
        <f t="shared" si="8"/>
        <v>0</v>
      </c>
      <c r="M8" s="19" t="b">
        <f t="shared" si="9"/>
        <v>0</v>
      </c>
    </row>
    <row r="9" spans="1:255" ht="20.45" customHeight="1" x14ac:dyDescent="0.2">
      <c r="A9" s="50"/>
      <c r="B9" s="44" t="s">
        <v>10</v>
      </c>
      <c r="C9" s="45">
        <f t="shared" si="0"/>
        <v>5</v>
      </c>
      <c r="D9" s="46">
        <f t="shared" si="1"/>
        <v>5</v>
      </c>
      <c r="E9" s="47">
        <f t="shared" ca="1" si="2"/>
        <v>5</v>
      </c>
      <c r="F9" s="39">
        <f t="shared" si="10"/>
        <v>5</v>
      </c>
      <c r="G9" s="40" t="b">
        <f t="shared" si="3"/>
        <v>0</v>
      </c>
      <c r="H9" s="40" t="b">
        <f t="shared" si="4"/>
        <v>0</v>
      </c>
      <c r="I9" s="48" t="b">
        <f t="shared" si="5"/>
        <v>0</v>
      </c>
      <c r="J9" s="49" t="b">
        <f t="shared" si="6"/>
        <v>0</v>
      </c>
      <c r="K9" s="19" t="b">
        <f t="shared" si="7"/>
        <v>0</v>
      </c>
      <c r="L9" s="19" t="b">
        <f t="shared" si="8"/>
        <v>0</v>
      </c>
      <c r="M9" s="19" t="b">
        <f t="shared" si="9"/>
        <v>0</v>
      </c>
    </row>
    <row r="10" spans="1:255" ht="20.45" customHeight="1" x14ac:dyDescent="0.2">
      <c r="A10" s="50"/>
      <c r="B10" s="44" t="s">
        <v>11</v>
      </c>
      <c r="C10" s="45">
        <f t="shared" si="0"/>
        <v>5</v>
      </c>
      <c r="D10" s="46">
        <f t="shared" si="1"/>
        <v>5</v>
      </c>
      <c r="E10" s="47">
        <f t="shared" ca="1" si="2"/>
        <v>5</v>
      </c>
      <c r="F10" s="39">
        <f t="shared" si="10"/>
        <v>5</v>
      </c>
      <c r="G10" s="40" t="b">
        <f t="shared" si="3"/>
        <v>0</v>
      </c>
      <c r="H10" s="40" t="b">
        <f t="shared" si="4"/>
        <v>0</v>
      </c>
      <c r="I10" s="48" t="b">
        <f t="shared" si="5"/>
        <v>0</v>
      </c>
      <c r="J10" s="49" t="b">
        <f t="shared" si="6"/>
        <v>0</v>
      </c>
      <c r="K10" s="19" t="b">
        <f t="shared" si="7"/>
        <v>0</v>
      </c>
      <c r="L10" s="19" t="b">
        <f t="shared" si="8"/>
        <v>0</v>
      </c>
      <c r="M10" s="19" t="b">
        <f t="shared" si="9"/>
        <v>0</v>
      </c>
    </row>
    <row r="11" spans="1:255" ht="20.45" customHeight="1" x14ac:dyDescent="0.2">
      <c r="A11" s="43" t="s">
        <v>7</v>
      </c>
      <c r="B11" s="44" t="s">
        <v>216</v>
      </c>
      <c r="C11" s="45">
        <f t="shared" si="0"/>
        <v>5</v>
      </c>
      <c r="D11" s="46">
        <f t="shared" si="1"/>
        <v>5</v>
      </c>
      <c r="E11" s="47">
        <f t="shared" ca="1" si="2"/>
        <v>5</v>
      </c>
      <c r="F11" s="39">
        <f t="shared" si="10"/>
        <v>5</v>
      </c>
      <c r="G11" s="40" t="b">
        <f t="shared" si="3"/>
        <v>0</v>
      </c>
      <c r="H11" s="40" t="b">
        <f t="shared" si="4"/>
        <v>0</v>
      </c>
      <c r="I11" s="51" t="b">
        <f t="shared" si="5"/>
        <v>1</v>
      </c>
      <c r="J11" s="52" t="b">
        <f t="shared" si="6"/>
        <v>0</v>
      </c>
      <c r="K11" s="19" t="b">
        <f t="shared" si="7"/>
        <v>0</v>
      </c>
      <c r="L11" s="19" t="b">
        <f t="shared" si="8"/>
        <v>0</v>
      </c>
      <c r="M11" s="19" t="b">
        <f t="shared" si="9"/>
        <v>0</v>
      </c>
    </row>
    <row r="12" spans="1:255" ht="20.45" customHeight="1" x14ac:dyDescent="0.2">
      <c r="A12" s="50"/>
      <c r="B12" s="44" t="s">
        <v>12</v>
      </c>
      <c r="C12" s="45">
        <f t="shared" si="0"/>
        <v>5</v>
      </c>
      <c r="D12" s="46">
        <f t="shared" si="1"/>
        <v>5</v>
      </c>
      <c r="E12" s="47">
        <f t="shared" ca="1" si="2"/>
        <v>5</v>
      </c>
      <c r="F12" s="39">
        <f t="shared" si="10"/>
        <v>5</v>
      </c>
      <c r="G12" s="40" t="b">
        <f t="shared" si="3"/>
        <v>0</v>
      </c>
      <c r="H12" s="40" t="b">
        <f t="shared" si="4"/>
        <v>0</v>
      </c>
      <c r="I12" s="48" t="b">
        <f t="shared" si="5"/>
        <v>0</v>
      </c>
      <c r="J12" s="49" t="b">
        <f t="shared" si="6"/>
        <v>0</v>
      </c>
      <c r="K12" s="19" t="b">
        <f t="shared" si="7"/>
        <v>0</v>
      </c>
      <c r="L12" s="19" t="b">
        <f t="shared" si="8"/>
        <v>0</v>
      </c>
      <c r="M12" s="19" t="b">
        <f t="shared" si="9"/>
        <v>0</v>
      </c>
    </row>
    <row r="13" spans="1:255" ht="20.45" customHeight="1" x14ac:dyDescent="0.2">
      <c r="A13" s="50"/>
      <c r="B13" s="44" t="s">
        <v>24</v>
      </c>
      <c r="C13" s="45">
        <f t="shared" si="0"/>
        <v>5</v>
      </c>
      <c r="D13" s="46">
        <f t="shared" si="1"/>
        <v>5</v>
      </c>
      <c r="E13" s="47">
        <f t="shared" ca="1" si="2"/>
        <v>5</v>
      </c>
      <c r="F13" s="39">
        <f t="shared" si="10"/>
        <v>5</v>
      </c>
      <c r="G13" s="40" t="b">
        <f t="shared" si="3"/>
        <v>0</v>
      </c>
      <c r="H13" s="40" t="b">
        <f t="shared" si="4"/>
        <v>0</v>
      </c>
      <c r="I13" s="48" t="b">
        <f t="shared" si="5"/>
        <v>0</v>
      </c>
      <c r="J13" s="49" t="b">
        <f t="shared" si="6"/>
        <v>0</v>
      </c>
      <c r="K13" s="19" t="b">
        <f t="shared" si="7"/>
        <v>0</v>
      </c>
      <c r="L13" s="19" t="b">
        <f t="shared" si="8"/>
        <v>0</v>
      </c>
      <c r="M13" s="19" t="b">
        <f t="shared" si="9"/>
        <v>0</v>
      </c>
    </row>
    <row r="14" spans="1:255" ht="20.45" customHeight="1" x14ac:dyDescent="0.2">
      <c r="A14" s="50"/>
      <c r="B14" s="44" t="s">
        <v>13</v>
      </c>
      <c r="C14" s="45">
        <f t="shared" si="0"/>
        <v>5</v>
      </c>
      <c r="D14" s="46">
        <f t="shared" si="1"/>
        <v>5</v>
      </c>
      <c r="E14" s="47">
        <f t="shared" ca="1" si="2"/>
        <v>5</v>
      </c>
      <c r="F14" s="39">
        <f t="shared" si="10"/>
        <v>5</v>
      </c>
      <c r="G14" s="40" t="b">
        <f t="shared" si="3"/>
        <v>0</v>
      </c>
      <c r="H14" s="40" t="b">
        <f t="shared" si="4"/>
        <v>0</v>
      </c>
      <c r="I14" s="48" t="b">
        <f t="shared" si="5"/>
        <v>0</v>
      </c>
      <c r="J14" s="49" t="b">
        <f t="shared" si="6"/>
        <v>1</v>
      </c>
      <c r="K14" s="19" t="b">
        <f t="shared" si="7"/>
        <v>0</v>
      </c>
      <c r="L14" s="19" t="b">
        <f t="shared" si="8"/>
        <v>0</v>
      </c>
      <c r="M14" s="19" t="b">
        <f t="shared" si="9"/>
        <v>0</v>
      </c>
    </row>
    <row r="15" spans="1:255" ht="20.45" customHeight="1" x14ac:dyDescent="0.2">
      <c r="A15" s="50" t="s">
        <v>7</v>
      </c>
      <c r="B15" s="44" t="s">
        <v>14</v>
      </c>
      <c r="C15" s="45">
        <f t="shared" si="0"/>
        <v>5</v>
      </c>
      <c r="D15" s="46">
        <f t="shared" si="1"/>
        <v>5</v>
      </c>
      <c r="E15" s="47">
        <f t="shared" ca="1" si="2"/>
        <v>5</v>
      </c>
      <c r="F15" s="39">
        <f t="shared" si="10"/>
        <v>5</v>
      </c>
      <c r="G15" s="40" t="b">
        <f t="shared" si="3"/>
        <v>0</v>
      </c>
      <c r="H15" s="40" t="b">
        <f t="shared" si="4"/>
        <v>0</v>
      </c>
      <c r="I15" s="48" t="b">
        <f t="shared" si="5"/>
        <v>0</v>
      </c>
      <c r="J15" s="49" t="b">
        <f t="shared" si="6"/>
        <v>0</v>
      </c>
      <c r="K15" s="19" t="b">
        <f t="shared" si="7"/>
        <v>0</v>
      </c>
      <c r="L15" s="19" t="b">
        <f t="shared" si="8"/>
        <v>0</v>
      </c>
      <c r="M15" s="19" t="b">
        <f t="shared" si="9"/>
        <v>0</v>
      </c>
    </row>
    <row r="16" spans="1:255" ht="20.45" customHeight="1" x14ac:dyDescent="0.2">
      <c r="A16" s="50" t="s">
        <v>7</v>
      </c>
      <c r="B16" s="44" t="s">
        <v>15</v>
      </c>
      <c r="C16" s="45">
        <f t="shared" si="0"/>
        <v>5</v>
      </c>
      <c r="D16" s="46">
        <f t="shared" si="1"/>
        <v>5</v>
      </c>
      <c r="E16" s="47">
        <f t="shared" ca="1" si="2"/>
        <v>5</v>
      </c>
      <c r="F16" s="39">
        <f t="shared" si="10"/>
        <v>5</v>
      </c>
      <c r="G16" s="40" t="b">
        <f t="shared" si="3"/>
        <v>0</v>
      </c>
      <c r="H16" s="40" t="b">
        <f t="shared" si="4"/>
        <v>0</v>
      </c>
      <c r="I16" s="48" t="b">
        <f t="shared" si="5"/>
        <v>0</v>
      </c>
      <c r="J16" s="49" t="b">
        <f t="shared" si="6"/>
        <v>0</v>
      </c>
      <c r="K16" s="19" t="b">
        <f t="shared" si="7"/>
        <v>0</v>
      </c>
      <c r="L16" s="19" t="b">
        <f t="shared" si="8"/>
        <v>0</v>
      </c>
      <c r="M16" s="19" t="b">
        <f t="shared" si="9"/>
        <v>0</v>
      </c>
    </row>
    <row r="17" spans="1:256" ht="20.45" customHeight="1" x14ac:dyDescent="0.2">
      <c r="A17" s="50"/>
      <c r="B17" s="44" t="s">
        <v>16</v>
      </c>
      <c r="C17" s="45">
        <f t="shared" si="0"/>
        <v>5</v>
      </c>
      <c r="D17" s="46">
        <f t="shared" si="1"/>
        <v>5</v>
      </c>
      <c r="E17" s="47">
        <f t="shared" ca="1" si="2"/>
        <v>5</v>
      </c>
      <c r="F17" s="39">
        <f t="shared" si="10"/>
        <v>5</v>
      </c>
      <c r="G17" s="40" t="b">
        <f t="shared" si="3"/>
        <v>1</v>
      </c>
      <c r="H17" s="40" t="b">
        <f t="shared" si="4"/>
        <v>0</v>
      </c>
      <c r="I17" s="51" t="b">
        <f t="shared" si="5"/>
        <v>0</v>
      </c>
      <c r="J17" s="52" t="b">
        <f t="shared" si="6"/>
        <v>0</v>
      </c>
      <c r="K17" s="19" t="b">
        <f t="shared" si="7"/>
        <v>0</v>
      </c>
      <c r="L17" s="19" t="b">
        <f t="shared" si="8"/>
        <v>0</v>
      </c>
      <c r="M17" s="19" t="b">
        <f t="shared" si="9"/>
        <v>0</v>
      </c>
    </row>
    <row r="18" spans="1:256" ht="20.45" customHeight="1" x14ac:dyDescent="0.2">
      <c r="A18" s="50"/>
      <c r="B18" s="44" t="s">
        <v>17</v>
      </c>
      <c r="C18" s="45">
        <f t="shared" si="0"/>
        <v>5</v>
      </c>
      <c r="D18" s="46">
        <f t="shared" si="1"/>
        <v>5</v>
      </c>
      <c r="E18" s="47">
        <f t="shared" ca="1" si="2"/>
        <v>5</v>
      </c>
      <c r="F18" s="39">
        <f t="shared" si="10"/>
        <v>5</v>
      </c>
      <c r="G18" s="40" t="b">
        <f t="shared" si="3"/>
        <v>0</v>
      </c>
      <c r="H18" s="40" t="b">
        <f t="shared" si="4"/>
        <v>0</v>
      </c>
      <c r="I18" s="48" t="b">
        <f t="shared" si="5"/>
        <v>0</v>
      </c>
      <c r="J18" s="49" t="b">
        <f t="shared" si="6"/>
        <v>0</v>
      </c>
      <c r="K18" s="19" t="b">
        <f t="shared" si="7"/>
        <v>0</v>
      </c>
      <c r="L18" s="19" t="b">
        <f t="shared" si="8"/>
        <v>0</v>
      </c>
      <c r="M18" s="19" t="b">
        <f t="shared" si="9"/>
        <v>0</v>
      </c>
    </row>
    <row r="19" spans="1:256" ht="20.45" customHeight="1" x14ac:dyDescent="0.2">
      <c r="A19" s="50"/>
      <c r="B19" s="44" t="s">
        <v>18</v>
      </c>
      <c r="C19" s="45">
        <f t="shared" si="0"/>
        <v>5</v>
      </c>
      <c r="D19" s="46">
        <f t="shared" si="1"/>
        <v>5</v>
      </c>
      <c r="E19" s="47">
        <f t="shared" ca="1" si="2"/>
        <v>5</v>
      </c>
      <c r="F19" s="39">
        <f t="shared" si="10"/>
        <v>5</v>
      </c>
      <c r="G19" s="40" t="b">
        <f t="shared" si="3"/>
        <v>0</v>
      </c>
      <c r="H19" s="40" t="b">
        <f t="shared" si="4"/>
        <v>0</v>
      </c>
      <c r="I19" s="48" t="b">
        <f t="shared" si="5"/>
        <v>1</v>
      </c>
      <c r="J19" s="49" t="b">
        <f t="shared" si="6"/>
        <v>0</v>
      </c>
      <c r="K19" s="19" t="b">
        <f t="shared" si="7"/>
        <v>0</v>
      </c>
      <c r="L19" s="19" t="b">
        <f t="shared" si="8"/>
        <v>0</v>
      </c>
      <c r="M19" s="19" t="b">
        <f t="shared" si="9"/>
        <v>0</v>
      </c>
    </row>
    <row r="20" spans="1:256" ht="20.45" customHeight="1" x14ac:dyDescent="0.2">
      <c r="A20" s="50"/>
      <c r="B20" s="44" t="s">
        <v>19</v>
      </c>
      <c r="C20" s="45">
        <f t="shared" si="0"/>
        <v>5</v>
      </c>
      <c r="D20" s="46">
        <f t="shared" si="1"/>
        <v>5</v>
      </c>
      <c r="E20" s="47">
        <f t="shared" ca="1" si="2"/>
        <v>5</v>
      </c>
      <c r="F20" s="39">
        <f t="shared" si="10"/>
        <v>5</v>
      </c>
      <c r="G20" s="40" t="b">
        <f t="shared" si="3"/>
        <v>0</v>
      </c>
      <c r="H20" s="40" t="b">
        <f t="shared" si="4"/>
        <v>0</v>
      </c>
      <c r="I20" s="48" t="b">
        <f t="shared" si="5"/>
        <v>0</v>
      </c>
      <c r="J20" s="49" t="b">
        <f t="shared" si="6"/>
        <v>0</v>
      </c>
      <c r="K20" s="19" t="b">
        <f t="shared" si="7"/>
        <v>0</v>
      </c>
      <c r="L20" s="19" t="b">
        <f t="shared" si="8"/>
        <v>0</v>
      </c>
      <c r="M20" s="19" t="b">
        <f t="shared" si="9"/>
        <v>0</v>
      </c>
    </row>
    <row r="21" spans="1:256" ht="20.45" customHeight="1" x14ac:dyDescent="0.2">
      <c r="A21" s="50"/>
      <c r="B21" s="44" t="s">
        <v>20</v>
      </c>
      <c r="C21" s="45">
        <f t="shared" si="0"/>
        <v>5</v>
      </c>
      <c r="D21" s="46">
        <f t="shared" si="1"/>
        <v>5</v>
      </c>
      <c r="E21" s="47">
        <f t="shared" ca="1" si="2"/>
        <v>5</v>
      </c>
      <c r="F21" s="39">
        <f t="shared" si="10"/>
        <v>5</v>
      </c>
      <c r="G21" s="40" t="b">
        <f t="shared" si="3"/>
        <v>0</v>
      </c>
      <c r="H21" s="40" t="b">
        <f t="shared" si="4"/>
        <v>0</v>
      </c>
      <c r="I21" s="48" t="b">
        <f t="shared" si="5"/>
        <v>0</v>
      </c>
      <c r="J21" s="49" t="b">
        <f t="shared" si="6"/>
        <v>0</v>
      </c>
      <c r="K21" s="19" t="b">
        <f t="shared" si="7"/>
        <v>0</v>
      </c>
      <c r="L21" s="19" t="b">
        <f t="shared" si="8"/>
        <v>0</v>
      </c>
      <c r="M21" s="19" t="b">
        <f t="shared" si="9"/>
        <v>0</v>
      </c>
    </row>
    <row r="22" spans="1:256" ht="24.75" customHeight="1" x14ac:dyDescent="0.2">
      <c r="A22" s="50" t="s">
        <v>7</v>
      </c>
      <c r="B22" s="44" t="s">
        <v>21</v>
      </c>
      <c r="C22" s="45">
        <f t="shared" si="0"/>
        <v>5</v>
      </c>
      <c r="D22" s="46">
        <f t="shared" si="1"/>
        <v>5</v>
      </c>
      <c r="E22" s="47">
        <f t="shared" ca="1" si="2"/>
        <v>5</v>
      </c>
      <c r="F22" s="39">
        <f t="shared" si="10"/>
        <v>5</v>
      </c>
      <c r="G22" s="40" t="b">
        <f t="shared" si="3"/>
        <v>0</v>
      </c>
      <c r="H22" s="40" t="b">
        <f t="shared" si="4"/>
        <v>0</v>
      </c>
      <c r="I22" s="48" t="b">
        <f t="shared" si="5"/>
        <v>0</v>
      </c>
      <c r="J22" s="49" t="b">
        <f t="shared" si="6"/>
        <v>0</v>
      </c>
      <c r="K22" s="19" t="b">
        <f t="shared" si="7"/>
        <v>0</v>
      </c>
      <c r="L22" s="19" t="b">
        <f t="shared" si="8"/>
        <v>0</v>
      </c>
      <c r="M22" s="19" t="b">
        <f t="shared" si="9"/>
        <v>0</v>
      </c>
    </row>
    <row r="23" spans="1:256" ht="20.45" customHeight="1" x14ac:dyDescent="0.2">
      <c r="A23" s="50"/>
      <c r="B23" s="44" t="s">
        <v>22</v>
      </c>
      <c r="C23" s="45">
        <f t="shared" si="0"/>
        <v>5</v>
      </c>
      <c r="D23" s="46">
        <f t="shared" si="1"/>
        <v>5</v>
      </c>
      <c r="E23" s="47">
        <f t="shared" ca="1" si="2"/>
        <v>5</v>
      </c>
      <c r="F23" s="39">
        <f t="shared" si="10"/>
        <v>5</v>
      </c>
      <c r="G23" s="40" t="b">
        <f t="shared" si="3"/>
        <v>0</v>
      </c>
      <c r="H23" s="40" t="b">
        <f t="shared" si="4"/>
        <v>1</v>
      </c>
      <c r="I23" s="48" t="b">
        <f t="shared" si="5"/>
        <v>0</v>
      </c>
      <c r="J23" s="49" t="b">
        <f t="shared" si="6"/>
        <v>0</v>
      </c>
      <c r="K23" s="19" t="b">
        <f t="shared" si="7"/>
        <v>0</v>
      </c>
      <c r="L23" s="19" t="b">
        <f t="shared" si="8"/>
        <v>0</v>
      </c>
      <c r="M23" s="19" t="b">
        <f t="shared" si="9"/>
        <v>0</v>
      </c>
      <c r="O23" s="53"/>
      <c r="P23" s="53"/>
      <c r="Q23" s="53"/>
      <c r="R23" s="53"/>
      <c r="S23" s="53"/>
      <c r="T23" s="53"/>
      <c r="U23" s="53"/>
      <c r="V23" s="53"/>
      <c r="W23" s="53"/>
      <c r="X23" s="53"/>
      <c r="Y23" s="53"/>
      <c r="Z23" s="53"/>
      <c r="AA23" s="53"/>
      <c r="AB23" s="53"/>
      <c r="AC23" s="53"/>
      <c r="AD23" s="53"/>
      <c r="AE23" s="53"/>
      <c r="AF23" s="53"/>
      <c r="AG23" s="53"/>
      <c r="AH23" s="53"/>
      <c r="AI23" s="53"/>
      <c r="AJ23" s="53"/>
      <c r="AK23" s="53"/>
      <c r="AL23" s="53"/>
      <c r="AM23" s="53"/>
      <c r="AN23" s="53"/>
      <c r="AO23" s="53"/>
      <c r="AP23" s="53"/>
      <c r="AQ23" s="53"/>
      <c r="AR23" s="53"/>
      <c r="AS23" s="53"/>
      <c r="AT23" s="53"/>
      <c r="AU23" s="53"/>
      <c r="AV23" s="53"/>
      <c r="AW23" s="53"/>
      <c r="AX23" s="53"/>
      <c r="AY23" s="53"/>
      <c r="AZ23" s="53"/>
      <c r="BA23" s="53"/>
      <c r="BB23" s="53"/>
      <c r="BC23" s="53"/>
      <c r="BD23" s="53"/>
      <c r="BE23" s="53"/>
      <c r="BF23" s="53"/>
      <c r="BG23" s="53"/>
      <c r="BH23" s="53"/>
      <c r="BI23" s="53"/>
      <c r="BJ23" s="53"/>
      <c r="BK23" s="53"/>
      <c r="BL23" s="53"/>
      <c r="BM23" s="53"/>
      <c r="BN23" s="53"/>
      <c r="BO23" s="53"/>
      <c r="BP23" s="53"/>
      <c r="BQ23" s="53"/>
      <c r="BR23" s="53"/>
      <c r="BS23" s="53"/>
      <c r="BT23" s="53"/>
      <c r="BU23" s="53"/>
      <c r="BV23" s="53"/>
      <c r="BW23" s="53"/>
      <c r="BX23" s="53"/>
      <c r="BY23" s="53"/>
      <c r="BZ23" s="53"/>
      <c r="CA23" s="53"/>
      <c r="CB23" s="53"/>
      <c r="CC23" s="53"/>
      <c r="CD23" s="53"/>
      <c r="CE23" s="53"/>
      <c r="CF23" s="53"/>
      <c r="CG23" s="53"/>
      <c r="CH23" s="53"/>
      <c r="CI23" s="53"/>
      <c r="CJ23" s="53"/>
      <c r="CK23" s="53"/>
      <c r="CL23" s="53"/>
      <c r="CM23" s="53"/>
      <c r="CN23" s="53"/>
      <c r="CO23" s="53"/>
      <c r="CP23" s="53"/>
      <c r="CQ23" s="53"/>
      <c r="CR23" s="53"/>
      <c r="CS23" s="53"/>
      <c r="CT23" s="53"/>
      <c r="CU23" s="53"/>
      <c r="CV23" s="53"/>
      <c r="CW23" s="53"/>
      <c r="CX23" s="53"/>
      <c r="CY23" s="53"/>
      <c r="CZ23" s="53"/>
      <c r="DA23" s="53"/>
      <c r="DB23" s="53"/>
      <c r="DC23" s="53"/>
      <c r="DD23" s="53"/>
      <c r="DE23" s="53"/>
      <c r="DF23" s="53"/>
      <c r="DG23" s="53"/>
      <c r="DH23" s="53"/>
      <c r="DI23" s="53"/>
      <c r="DJ23" s="53"/>
      <c r="DK23" s="53"/>
      <c r="DL23" s="53"/>
      <c r="DM23" s="53"/>
      <c r="DN23" s="53"/>
      <c r="DO23" s="53"/>
      <c r="DP23" s="53"/>
      <c r="DQ23" s="53"/>
      <c r="DR23" s="53"/>
      <c r="DS23" s="53"/>
      <c r="DT23" s="53"/>
      <c r="DU23" s="53"/>
      <c r="DV23" s="53"/>
      <c r="DW23" s="53"/>
      <c r="DX23" s="53"/>
      <c r="DY23" s="53"/>
      <c r="DZ23" s="53"/>
      <c r="EA23" s="53"/>
      <c r="EB23" s="53"/>
      <c r="EC23" s="53"/>
      <c r="ED23" s="53"/>
      <c r="EE23" s="53"/>
      <c r="EF23" s="53"/>
      <c r="EG23" s="53"/>
      <c r="EH23" s="53"/>
      <c r="EI23" s="53"/>
      <c r="EJ23" s="53"/>
      <c r="EK23" s="53"/>
      <c r="EL23" s="53"/>
      <c r="EM23" s="53"/>
      <c r="EN23" s="53"/>
      <c r="EO23" s="53"/>
      <c r="EP23" s="53"/>
      <c r="EQ23" s="53"/>
      <c r="ER23" s="53"/>
      <c r="ES23" s="53"/>
      <c r="ET23" s="53"/>
      <c r="EU23" s="53"/>
      <c r="EV23" s="53"/>
      <c r="EW23" s="53"/>
      <c r="EX23" s="53"/>
      <c r="EY23" s="53"/>
      <c r="EZ23" s="53"/>
      <c r="FA23" s="53"/>
      <c r="FB23" s="53"/>
      <c r="FC23" s="53"/>
      <c r="FD23" s="53"/>
      <c r="FE23" s="53"/>
      <c r="FF23" s="53"/>
      <c r="FG23" s="53"/>
      <c r="FH23" s="53"/>
      <c r="FI23" s="53"/>
      <c r="FJ23" s="53"/>
      <c r="FK23" s="53"/>
      <c r="FL23" s="53"/>
      <c r="FM23" s="53"/>
      <c r="FN23" s="53"/>
      <c r="FO23" s="53"/>
      <c r="FP23" s="53"/>
      <c r="FQ23" s="53"/>
      <c r="FR23" s="53"/>
      <c r="FS23" s="53"/>
      <c r="FT23" s="53"/>
      <c r="FU23" s="53"/>
      <c r="FV23" s="53"/>
      <c r="FW23" s="53"/>
      <c r="FX23" s="53"/>
      <c r="FY23" s="53"/>
      <c r="FZ23" s="53"/>
      <c r="GA23" s="53"/>
      <c r="GB23" s="53"/>
      <c r="GC23" s="53"/>
      <c r="GD23" s="53"/>
      <c r="GE23" s="53"/>
      <c r="GF23" s="53"/>
      <c r="GG23" s="53"/>
      <c r="GH23" s="53"/>
      <c r="GI23" s="53"/>
      <c r="GJ23" s="53"/>
      <c r="GK23" s="53"/>
      <c r="GL23" s="53"/>
      <c r="GM23" s="53"/>
      <c r="GN23" s="53"/>
      <c r="GO23" s="53"/>
      <c r="GP23" s="53"/>
      <c r="GQ23" s="53"/>
      <c r="GR23" s="53"/>
      <c r="GS23" s="53"/>
      <c r="GT23" s="53"/>
      <c r="GU23" s="53"/>
      <c r="GV23" s="53"/>
      <c r="GW23" s="53"/>
      <c r="GX23" s="53"/>
      <c r="GY23" s="53"/>
      <c r="GZ23" s="53"/>
      <c r="HA23" s="53"/>
      <c r="HB23" s="53"/>
      <c r="HC23" s="53"/>
      <c r="HD23" s="53"/>
      <c r="HE23" s="53"/>
      <c r="HF23" s="53"/>
      <c r="HG23" s="53"/>
      <c r="HH23" s="53"/>
      <c r="HI23" s="53"/>
      <c r="HJ23" s="53"/>
      <c r="HK23" s="53"/>
      <c r="HL23" s="53"/>
      <c r="HM23" s="53"/>
      <c r="HN23" s="53"/>
      <c r="HO23" s="53"/>
      <c r="HP23" s="53"/>
      <c r="HQ23" s="53"/>
      <c r="HR23" s="53"/>
      <c r="HS23" s="53"/>
      <c r="HT23" s="53"/>
      <c r="HU23" s="53"/>
      <c r="HV23" s="53"/>
      <c r="HW23" s="53"/>
      <c r="HX23" s="53"/>
      <c r="HY23" s="53"/>
      <c r="HZ23" s="53"/>
      <c r="IA23" s="53"/>
      <c r="IB23" s="53"/>
      <c r="IC23" s="53"/>
      <c r="ID23" s="53"/>
      <c r="IE23" s="53"/>
      <c r="IF23" s="53"/>
      <c r="IG23" s="53"/>
      <c r="IH23" s="53"/>
      <c r="II23" s="53"/>
      <c r="IJ23" s="53"/>
      <c r="IK23" s="53"/>
      <c r="IL23" s="53"/>
      <c r="IM23" s="53"/>
      <c r="IN23" s="53"/>
      <c r="IO23" s="53"/>
      <c r="IP23" s="53"/>
      <c r="IQ23" s="53"/>
      <c r="IR23" s="53"/>
      <c r="IS23" s="53"/>
      <c r="IT23" s="53"/>
      <c r="IU23" s="53"/>
      <c r="IV23" s="54"/>
    </row>
    <row r="24" spans="1:256" ht="20.45" customHeight="1" x14ac:dyDescent="0.2">
      <c r="A24" s="50"/>
      <c r="B24" s="44" t="s">
        <v>25</v>
      </c>
      <c r="C24" s="45">
        <f t="shared" si="0"/>
        <v>6</v>
      </c>
      <c r="D24" s="55">
        <f t="shared" si="1"/>
        <v>6</v>
      </c>
      <c r="E24" s="47">
        <f t="shared" ca="1" si="2"/>
        <v>6</v>
      </c>
      <c r="F24" s="39">
        <f t="shared" si="10"/>
        <v>6</v>
      </c>
      <c r="G24" s="40" t="b">
        <f t="shared" si="3"/>
        <v>0</v>
      </c>
      <c r="H24" s="40" t="b">
        <f t="shared" si="4"/>
        <v>0</v>
      </c>
      <c r="I24" s="48" t="b">
        <f t="shared" si="5"/>
        <v>1</v>
      </c>
      <c r="J24" s="49" t="b">
        <f t="shared" si="6"/>
        <v>0</v>
      </c>
      <c r="K24" s="19" t="b">
        <f t="shared" si="7"/>
        <v>0</v>
      </c>
      <c r="L24" s="19" t="b">
        <f t="shared" si="8"/>
        <v>0</v>
      </c>
      <c r="M24" s="19" t="b">
        <f t="shared" si="9"/>
        <v>0</v>
      </c>
    </row>
    <row r="25" spans="1:256" ht="20.45" customHeight="1" x14ac:dyDescent="0.2">
      <c r="A25" s="56"/>
      <c r="B25" s="57" t="s">
        <v>228</v>
      </c>
      <c r="C25" s="45">
        <f t="shared" si="0"/>
        <v>6</v>
      </c>
      <c r="D25" s="46">
        <f t="shared" si="1"/>
        <v>6</v>
      </c>
      <c r="E25" s="47">
        <f t="shared" ca="1" si="2"/>
        <v>6</v>
      </c>
      <c r="F25" s="39">
        <f t="shared" si="10"/>
        <v>6</v>
      </c>
      <c r="G25" s="58" t="b">
        <f t="shared" si="3"/>
        <v>0</v>
      </c>
      <c r="H25" s="58" t="b">
        <f t="shared" si="4"/>
        <v>0</v>
      </c>
      <c r="I25" s="48" t="b">
        <f t="shared" si="5"/>
        <v>0</v>
      </c>
      <c r="J25" s="49" t="b">
        <f t="shared" si="6"/>
        <v>0</v>
      </c>
      <c r="K25" s="19" t="b">
        <f t="shared" si="7"/>
        <v>0</v>
      </c>
      <c r="L25" s="19" t="b">
        <f t="shared" si="8"/>
        <v>0</v>
      </c>
      <c r="M25" s="19" t="b">
        <f t="shared" si="9"/>
        <v>0</v>
      </c>
    </row>
    <row r="26" spans="1:256" ht="20.45" customHeight="1" x14ac:dyDescent="0.2">
      <c r="A26" s="50" t="s">
        <v>7</v>
      </c>
      <c r="B26" s="44" t="s">
        <v>26</v>
      </c>
      <c r="C26" s="45">
        <f t="shared" si="0"/>
        <v>6</v>
      </c>
      <c r="D26" s="46">
        <f t="shared" si="1"/>
        <v>6</v>
      </c>
      <c r="E26" s="47">
        <f t="shared" ca="1" si="2"/>
        <v>6</v>
      </c>
      <c r="F26" s="39">
        <f t="shared" si="10"/>
        <v>6</v>
      </c>
      <c r="G26" s="40" t="b">
        <f t="shared" si="3"/>
        <v>0</v>
      </c>
      <c r="H26" s="40" t="b">
        <f t="shared" si="4"/>
        <v>0</v>
      </c>
      <c r="I26" s="48" t="b">
        <f t="shared" si="5"/>
        <v>0</v>
      </c>
      <c r="J26" s="49" t="b">
        <f t="shared" si="6"/>
        <v>0</v>
      </c>
      <c r="K26" s="19" t="b">
        <f t="shared" si="7"/>
        <v>0</v>
      </c>
      <c r="L26" s="19" t="b">
        <f t="shared" si="8"/>
        <v>0</v>
      </c>
      <c r="M26" s="19" t="b">
        <f t="shared" si="9"/>
        <v>0</v>
      </c>
    </row>
    <row r="27" spans="1:256" ht="20.45" customHeight="1" x14ac:dyDescent="0.2">
      <c r="A27" s="50"/>
      <c r="B27" s="44" t="s">
        <v>27</v>
      </c>
      <c r="C27" s="45">
        <f t="shared" si="0"/>
        <v>6</v>
      </c>
      <c r="D27" s="46">
        <f t="shared" si="1"/>
        <v>6</v>
      </c>
      <c r="E27" s="47">
        <f t="shared" ca="1" si="2"/>
        <v>6</v>
      </c>
      <c r="F27" s="39">
        <f t="shared" si="10"/>
        <v>6</v>
      </c>
      <c r="G27" s="40" t="b">
        <f t="shared" si="3"/>
        <v>0</v>
      </c>
      <c r="H27" s="40" t="b">
        <f t="shared" si="4"/>
        <v>0</v>
      </c>
      <c r="I27" s="48" t="b">
        <f t="shared" si="5"/>
        <v>0</v>
      </c>
      <c r="J27" s="49" t="b">
        <f t="shared" si="6"/>
        <v>0</v>
      </c>
      <c r="K27" s="19" t="b">
        <f t="shared" si="7"/>
        <v>0</v>
      </c>
      <c r="L27" s="19" t="b">
        <f t="shared" si="8"/>
        <v>0</v>
      </c>
      <c r="M27" s="19" t="b">
        <f t="shared" si="9"/>
        <v>0</v>
      </c>
    </row>
    <row r="28" spans="1:256" ht="20.45" customHeight="1" x14ac:dyDescent="0.2">
      <c r="A28" s="50"/>
      <c r="B28" s="44" t="s">
        <v>72</v>
      </c>
      <c r="C28" s="45">
        <f t="shared" si="0"/>
        <v>6</v>
      </c>
      <c r="D28" s="46">
        <f t="shared" si="1"/>
        <v>6</v>
      </c>
      <c r="E28" s="47">
        <f t="shared" ca="1" si="2"/>
        <v>6</v>
      </c>
      <c r="F28" s="39">
        <f t="shared" si="10"/>
        <v>6</v>
      </c>
      <c r="G28" s="40" t="b">
        <f t="shared" si="3"/>
        <v>0</v>
      </c>
      <c r="H28" s="40" t="b">
        <f t="shared" si="4"/>
        <v>0</v>
      </c>
      <c r="I28" s="48" t="b">
        <f t="shared" si="5"/>
        <v>0</v>
      </c>
      <c r="J28" s="49" t="b">
        <f t="shared" si="6"/>
        <v>0</v>
      </c>
      <c r="K28" s="19" t="b">
        <f t="shared" si="7"/>
        <v>0</v>
      </c>
      <c r="L28" s="19" t="b">
        <f t="shared" si="8"/>
        <v>0</v>
      </c>
      <c r="M28" s="19" t="b">
        <f t="shared" si="9"/>
        <v>0</v>
      </c>
    </row>
    <row r="29" spans="1:256" ht="20.45" customHeight="1" x14ac:dyDescent="0.2">
      <c r="A29" s="50"/>
      <c r="B29" s="44" t="s">
        <v>28</v>
      </c>
      <c r="C29" s="45">
        <f t="shared" si="0"/>
        <v>6</v>
      </c>
      <c r="D29" s="46">
        <f t="shared" si="1"/>
        <v>6</v>
      </c>
      <c r="E29" s="47">
        <f t="shared" ca="1" si="2"/>
        <v>6</v>
      </c>
      <c r="F29" s="39">
        <f t="shared" si="10"/>
        <v>6</v>
      </c>
      <c r="G29" s="40" t="b">
        <f t="shared" si="3"/>
        <v>0</v>
      </c>
      <c r="H29" s="40" t="b">
        <f t="shared" si="4"/>
        <v>0</v>
      </c>
      <c r="I29" s="48" t="b">
        <f t="shared" si="5"/>
        <v>0</v>
      </c>
      <c r="J29" s="49" t="b">
        <f t="shared" si="6"/>
        <v>0</v>
      </c>
      <c r="K29" s="19" t="b">
        <f t="shared" si="7"/>
        <v>0</v>
      </c>
      <c r="L29" s="19" t="b">
        <f t="shared" si="8"/>
        <v>0</v>
      </c>
      <c r="M29" s="19" t="b">
        <f t="shared" si="9"/>
        <v>0</v>
      </c>
    </row>
    <row r="30" spans="1:256" ht="20.45" customHeight="1" x14ac:dyDescent="0.2">
      <c r="A30" s="56"/>
      <c r="B30" s="57" t="s">
        <v>229</v>
      </c>
      <c r="C30" s="45">
        <f t="shared" si="0"/>
        <v>6</v>
      </c>
      <c r="D30" s="46">
        <f t="shared" si="1"/>
        <v>6</v>
      </c>
      <c r="E30" s="47">
        <f t="shared" ca="1" si="2"/>
        <v>6</v>
      </c>
      <c r="F30" s="39">
        <f t="shared" si="10"/>
        <v>6</v>
      </c>
      <c r="G30" s="58" t="b">
        <f t="shared" si="3"/>
        <v>0</v>
      </c>
      <c r="H30" s="58" t="b">
        <f t="shared" si="4"/>
        <v>0</v>
      </c>
      <c r="I30" s="48" t="b">
        <f t="shared" si="5"/>
        <v>0</v>
      </c>
      <c r="J30" s="49" t="b">
        <f t="shared" si="6"/>
        <v>0</v>
      </c>
      <c r="K30" s="19" t="b">
        <f t="shared" si="7"/>
        <v>0</v>
      </c>
      <c r="L30" s="19" t="b">
        <f t="shared" si="8"/>
        <v>0</v>
      </c>
      <c r="M30" s="19" t="b">
        <f t="shared" si="9"/>
        <v>0</v>
      </c>
    </row>
    <row r="31" spans="1:256" ht="20.45" customHeight="1" x14ac:dyDescent="0.2">
      <c r="A31" s="50" t="s">
        <v>7</v>
      </c>
      <c r="B31" s="44" t="s">
        <v>29</v>
      </c>
      <c r="C31" s="45">
        <f t="shared" si="0"/>
        <v>6</v>
      </c>
      <c r="D31" s="46">
        <f t="shared" si="1"/>
        <v>6</v>
      </c>
      <c r="E31" s="47">
        <f t="shared" ca="1" si="2"/>
        <v>6</v>
      </c>
      <c r="F31" s="39">
        <f t="shared" si="10"/>
        <v>6</v>
      </c>
      <c r="G31" s="40" t="b">
        <f t="shared" si="3"/>
        <v>0</v>
      </c>
      <c r="H31" s="40" t="b">
        <f t="shared" si="4"/>
        <v>0</v>
      </c>
      <c r="I31" s="48" t="b">
        <f t="shared" si="5"/>
        <v>0</v>
      </c>
      <c r="J31" s="49" t="b">
        <f t="shared" si="6"/>
        <v>0</v>
      </c>
      <c r="K31" s="19" t="b">
        <f t="shared" si="7"/>
        <v>0</v>
      </c>
      <c r="L31" s="19" t="b">
        <f t="shared" si="8"/>
        <v>0</v>
      </c>
      <c r="M31" s="19" t="b">
        <f t="shared" si="9"/>
        <v>0</v>
      </c>
    </row>
    <row r="32" spans="1:256" ht="20.45" customHeight="1" x14ac:dyDescent="0.2">
      <c r="A32" s="50"/>
      <c r="B32" s="44" t="s">
        <v>30</v>
      </c>
      <c r="C32" s="45">
        <f t="shared" si="0"/>
        <v>6</v>
      </c>
      <c r="D32" s="46">
        <f t="shared" si="1"/>
        <v>6</v>
      </c>
      <c r="E32" s="47">
        <f t="shared" ca="1" si="2"/>
        <v>6</v>
      </c>
      <c r="F32" s="39">
        <f t="shared" si="10"/>
        <v>6</v>
      </c>
      <c r="G32" s="40" t="b">
        <f t="shared" si="3"/>
        <v>0</v>
      </c>
      <c r="H32" s="40" t="b">
        <f t="shared" si="4"/>
        <v>0</v>
      </c>
      <c r="I32" s="48" t="b">
        <f t="shared" si="5"/>
        <v>0</v>
      </c>
      <c r="J32" s="49" t="b">
        <f t="shared" si="6"/>
        <v>0</v>
      </c>
      <c r="K32" s="19" t="b">
        <f t="shared" si="7"/>
        <v>0</v>
      </c>
      <c r="L32" s="19" t="b">
        <f t="shared" si="8"/>
        <v>0</v>
      </c>
      <c r="M32" s="19" t="b">
        <f t="shared" si="9"/>
        <v>0</v>
      </c>
    </row>
    <row r="33" spans="1:13" ht="20.45" customHeight="1" x14ac:dyDescent="0.2">
      <c r="A33" s="56"/>
      <c r="B33" s="57" t="s">
        <v>230</v>
      </c>
      <c r="C33" s="45">
        <f t="shared" si="0"/>
        <v>6</v>
      </c>
      <c r="D33" s="46">
        <f t="shared" si="1"/>
        <v>6</v>
      </c>
      <c r="E33" s="47">
        <f t="shared" ca="1" si="2"/>
        <v>6</v>
      </c>
      <c r="F33" s="39">
        <f t="shared" si="10"/>
        <v>6</v>
      </c>
      <c r="G33" s="58" t="b">
        <f t="shared" si="3"/>
        <v>0</v>
      </c>
      <c r="H33" s="58" t="b">
        <f t="shared" si="4"/>
        <v>0</v>
      </c>
      <c r="I33" s="48" t="b">
        <f t="shared" si="5"/>
        <v>0</v>
      </c>
      <c r="J33" s="49" t="b">
        <f t="shared" si="6"/>
        <v>0</v>
      </c>
      <c r="K33" s="19" t="b">
        <f t="shared" si="7"/>
        <v>0</v>
      </c>
      <c r="L33" s="19" t="b">
        <f t="shared" si="8"/>
        <v>0</v>
      </c>
      <c r="M33" s="19" t="b">
        <f t="shared" si="9"/>
        <v>0</v>
      </c>
    </row>
    <row r="34" spans="1:13" ht="20.45" customHeight="1" x14ac:dyDescent="0.2">
      <c r="A34" s="50"/>
      <c r="B34" s="44" t="s">
        <v>31</v>
      </c>
      <c r="C34" s="45">
        <f t="shared" si="0"/>
        <v>6</v>
      </c>
      <c r="D34" s="46">
        <f t="shared" si="1"/>
        <v>6</v>
      </c>
      <c r="E34" s="47">
        <f t="shared" ca="1" si="2"/>
        <v>6</v>
      </c>
      <c r="F34" s="39">
        <f t="shared" si="10"/>
        <v>6</v>
      </c>
      <c r="G34" s="40" t="b">
        <f t="shared" si="3"/>
        <v>0</v>
      </c>
      <c r="H34" s="40" t="b">
        <f t="shared" si="4"/>
        <v>0</v>
      </c>
      <c r="I34" s="48" t="b">
        <f t="shared" si="5"/>
        <v>0</v>
      </c>
      <c r="J34" s="49" t="b">
        <f t="shared" si="6"/>
        <v>0</v>
      </c>
      <c r="K34" s="19" t="b">
        <f t="shared" si="7"/>
        <v>0</v>
      </c>
      <c r="L34" s="19" t="b">
        <f t="shared" si="8"/>
        <v>0</v>
      </c>
      <c r="M34" s="19" t="b">
        <f t="shared" si="9"/>
        <v>0</v>
      </c>
    </row>
    <row r="35" spans="1:13" ht="20.45" customHeight="1" x14ac:dyDescent="0.2">
      <c r="A35" s="50"/>
      <c r="B35" s="44" t="s">
        <v>217</v>
      </c>
      <c r="C35" s="45">
        <f t="shared" si="0"/>
        <v>6</v>
      </c>
      <c r="D35" s="46">
        <f t="shared" si="1"/>
        <v>6</v>
      </c>
      <c r="E35" s="47">
        <f t="shared" ca="1" si="2"/>
        <v>6</v>
      </c>
      <c r="F35" s="39">
        <f t="shared" si="10"/>
        <v>6</v>
      </c>
      <c r="G35" s="40" t="b">
        <f t="shared" si="3"/>
        <v>0</v>
      </c>
      <c r="H35" s="40" t="b">
        <f t="shared" ref="H35:H66" si="11">EXACT(RIGHT(B35,2),"on")</f>
        <v>0</v>
      </c>
      <c r="I35" s="48" t="b">
        <f t="shared" si="5"/>
        <v>0</v>
      </c>
      <c r="J35" s="49" t="b">
        <f t="shared" si="6"/>
        <v>0</v>
      </c>
      <c r="K35" s="19" t="b">
        <f t="shared" si="7"/>
        <v>0</v>
      </c>
      <c r="L35" s="19" t="b">
        <f t="shared" si="8"/>
        <v>0</v>
      </c>
      <c r="M35" s="19" t="b">
        <f t="shared" si="9"/>
        <v>1</v>
      </c>
    </row>
    <row r="36" spans="1:13" ht="20.45" customHeight="1" x14ac:dyDescent="0.2">
      <c r="A36" s="43" t="s">
        <v>7</v>
      </c>
      <c r="B36" s="44" t="s">
        <v>32</v>
      </c>
      <c r="C36" s="45">
        <f t="shared" si="0"/>
        <v>6</v>
      </c>
      <c r="D36" s="46">
        <f t="shared" si="1"/>
        <v>6</v>
      </c>
      <c r="E36" s="47">
        <f t="shared" ca="1" si="2"/>
        <v>6</v>
      </c>
      <c r="F36" s="39">
        <f t="shared" si="10"/>
        <v>6</v>
      </c>
      <c r="G36" s="40" t="b">
        <f t="shared" si="3"/>
        <v>0</v>
      </c>
      <c r="H36" s="40" t="b">
        <f t="shared" si="11"/>
        <v>0</v>
      </c>
      <c r="I36" s="48" t="b">
        <f t="shared" si="5"/>
        <v>0</v>
      </c>
      <c r="J36" s="49" t="b">
        <f t="shared" si="6"/>
        <v>1</v>
      </c>
      <c r="K36" s="19" t="b">
        <f t="shared" si="7"/>
        <v>0</v>
      </c>
      <c r="L36" s="19" t="b">
        <f t="shared" si="8"/>
        <v>0</v>
      </c>
      <c r="M36" s="19" t="b">
        <f t="shared" si="9"/>
        <v>0</v>
      </c>
    </row>
    <row r="37" spans="1:13" ht="20.45" customHeight="1" x14ac:dyDescent="0.2">
      <c r="A37" s="50"/>
      <c r="B37" s="44" t="s">
        <v>73</v>
      </c>
      <c r="C37" s="45">
        <f t="shared" si="0"/>
        <v>6</v>
      </c>
      <c r="D37" s="46">
        <f t="shared" si="1"/>
        <v>6</v>
      </c>
      <c r="E37" s="47">
        <f t="shared" ca="1" si="2"/>
        <v>6</v>
      </c>
      <c r="F37" s="39">
        <f t="shared" si="10"/>
        <v>6</v>
      </c>
      <c r="G37" s="40" t="b">
        <f t="shared" si="3"/>
        <v>1</v>
      </c>
      <c r="H37" s="40" t="b">
        <f t="shared" si="11"/>
        <v>0</v>
      </c>
      <c r="I37" s="51" t="b">
        <f t="shared" si="5"/>
        <v>0</v>
      </c>
      <c r="J37" s="52" t="b">
        <f t="shared" si="6"/>
        <v>0</v>
      </c>
      <c r="K37" s="19" t="b">
        <f t="shared" si="7"/>
        <v>0</v>
      </c>
      <c r="L37" s="19" t="b">
        <f t="shared" si="8"/>
        <v>0</v>
      </c>
      <c r="M37" s="19" t="b">
        <f t="shared" si="9"/>
        <v>0</v>
      </c>
    </row>
    <row r="38" spans="1:13" ht="20.45" customHeight="1" x14ac:dyDescent="0.2">
      <c r="A38" s="43" t="s">
        <v>7</v>
      </c>
      <c r="B38" s="44" t="s">
        <v>33</v>
      </c>
      <c r="C38" s="45">
        <f t="shared" si="0"/>
        <v>6</v>
      </c>
      <c r="D38" s="46">
        <f t="shared" si="1"/>
        <v>6</v>
      </c>
      <c r="E38" s="47">
        <f t="shared" ca="1" si="2"/>
        <v>6</v>
      </c>
      <c r="F38" s="39">
        <f t="shared" si="10"/>
        <v>6</v>
      </c>
      <c r="G38" s="40" t="b">
        <f t="shared" si="3"/>
        <v>0</v>
      </c>
      <c r="H38" s="40" t="b">
        <f t="shared" si="11"/>
        <v>0</v>
      </c>
      <c r="I38" s="48" t="b">
        <f t="shared" si="5"/>
        <v>0</v>
      </c>
      <c r="J38" s="49" t="b">
        <f t="shared" si="6"/>
        <v>0</v>
      </c>
      <c r="K38" s="19" t="b">
        <f t="shared" si="7"/>
        <v>0</v>
      </c>
      <c r="L38" s="19" t="b">
        <f t="shared" si="8"/>
        <v>0</v>
      </c>
      <c r="M38" s="19" t="b">
        <f t="shared" si="9"/>
        <v>0</v>
      </c>
    </row>
    <row r="39" spans="1:13" ht="20.45" customHeight="1" x14ac:dyDescent="0.2">
      <c r="A39" s="50"/>
      <c r="B39" s="44" t="s">
        <v>34</v>
      </c>
      <c r="C39" s="45">
        <f t="shared" si="0"/>
        <v>6</v>
      </c>
      <c r="D39" s="46">
        <f t="shared" si="1"/>
        <v>6</v>
      </c>
      <c r="E39" s="47">
        <f t="shared" ca="1" si="2"/>
        <v>6</v>
      </c>
      <c r="F39" s="39">
        <f t="shared" si="10"/>
        <v>6</v>
      </c>
      <c r="G39" s="40" t="b">
        <f t="shared" si="3"/>
        <v>0</v>
      </c>
      <c r="H39" s="40" t="b">
        <f t="shared" si="11"/>
        <v>0</v>
      </c>
      <c r="I39" s="48" t="b">
        <f t="shared" si="5"/>
        <v>0</v>
      </c>
      <c r="J39" s="49" t="b">
        <f t="shared" si="6"/>
        <v>0</v>
      </c>
      <c r="K39" s="19" t="b">
        <f t="shared" si="7"/>
        <v>0</v>
      </c>
      <c r="L39" s="19" t="b">
        <f t="shared" si="8"/>
        <v>0</v>
      </c>
      <c r="M39" s="19" t="b">
        <f t="shared" si="9"/>
        <v>0</v>
      </c>
    </row>
    <row r="40" spans="1:13" ht="20.45" customHeight="1" x14ac:dyDescent="0.2">
      <c r="A40" s="50" t="s">
        <v>7</v>
      </c>
      <c r="B40" s="44" t="s">
        <v>35</v>
      </c>
      <c r="C40" s="45">
        <f t="shared" si="0"/>
        <v>6</v>
      </c>
      <c r="D40" s="46">
        <f t="shared" si="1"/>
        <v>6</v>
      </c>
      <c r="E40" s="47">
        <f t="shared" ca="1" si="2"/>
        <v>6</v>
      </c>
      <c r="F40" s="39">
        <f t="shared" si="10"/>
        <v>6</v>
      </c>
      <c r="G40" s="40" t="b">
        <f t="shared" si="3"/>
        <v>1</v>
      </c>
      <c r="H40" s="40" t="b">
        <f t="shared" si="11"/>
        <v>0</v>
      </c>
      <c r="I40" s="48" t="b">
        <f t="shared" si="5"/>
        <v>0</v>
      </c>
      <c r="J40" s="49" t="b">
        <f t="shared" si="6"/>
        <v>0</v>
      </c>
      <c r="K40" s="19" t="b">
        <f t="shared" si="7"/>
        <v>0</v>
      </c>
      <c r="L40" s="19" t="b">
        <f t="shared" si="8"/>
        <v>0</v>
      </c>
      <c r="M40" s="19" t="b">
        <f t="shared" si="9"/>
        <v>0</v>
      </c>
    </row>
    <row r="41" spans="1:13" ht="20.45" customHeight="1" x14ac:dyDescent="0.2">
      <c r="A41" s="50"/>
      <c r="B41" s="44" t="s">
        <v>36</v>
      </c>
      <c r="C41" s="45">
        <f t="shared" si="0"/>
        <v>6</v>
      </c>
      <c r="D41" s="46">
        <f t="shared" si="1"/>
        <v>6</v>
      </c>
      <c r="E41" s="47">
        <f t="shared" ca="1" si="2"/>
        <v>6</v>
      </c>
      <c r="F41" s="39">
        <f t="shared" si="10"/>
        <v>6</v>
      </c>
      <c r="G41" s="40" t="b">
        <f t="shared" si="3"/>
        <v>0</v>
      </c>
      <c r="H41" s="40" t="b">
        <f t="shared" si="11"/>
        <v>0</v>
      </c>
      <c r="I41" s="48" t="b">
        <f t="shared" si="5"/>
        <v>0</v>
      </c>
      <c r="J41" s="49" t="b">
        <f t="shared" si="6"/>
        <v>0</v>
      </c>
      <c r="K41" s="19" t="b">
        <f t="shared" si="7"/>
        <v>0</v>
      </c>
      <c r="L41" s="19" t="b">
        <f t="shared" si="8"/>
        <v>0</v>
      </c>
      <c r="M41" s="19" t="b">
        <f t="shared" si="9"/>
        <v>0</v>
      </c>
    </row>
    <row r="42" spans="1:13" ht="20.45" customHeight="1" x14ac:dyDescent="0.2">
      <c r="A42" s="50"/>
      <c r="B42" s="44" t="s">
        <v>37</v>
      </c>
      <c r="C42" s="45">
        <f t="shared" si="0"/>
        <v>6</v>
      </c>
      <c r="D42" s="46">
        <f t="shared" si="1"/>
        <v>6</v>
      </c>
      <c r="E42" s="47">
        <f t="shared" ca="1" si="2"/>
        <v>6</v>
      </c>
      <c r="F42" s="39">
        <f t="shared" si="10"/>
        <v>6</v>
      </c>
      <c r="G42" s="40" t="b">
        <f t="shared" si="3"/>
        <v>0</v>
      </c>
      <c r="H42" s="40" t="b">
        <f t="shared" si="11"/>
        <v>0</v>
      </c>
      <c r="I42" s="48" t="b">
        <f t="shared" si="5"/>
        <v>0</v>
      </c>
      <c r="J42" s="49" t="b">
        <f t="shared" si="6"/>
        <v>0</v>
      </c>
      <c r="K42" s="19" t="b">
        <f t="shared" si="7"/>
        <v>0</v>
      </c>
      <c r="L42" s="19" t="b">
        <f t="shared" si="8"/>
        <v>0</v>
      </c>
      <c r="M42" s="19" t="b">
        <f t="shared" si="9"/>
        <v>0</v>
      </c>
    </row>
    <row r="43" spans="1:13" ht="20.45" customHeight="1" x14ac:dyDescent="0.2">
      <c r="A43" s="50"/>
      <c r="B43" s="44" t="s">
        <v>74</v>
      </c>
      <c r="C43" s="45">
        <f t="shared" si="0"/>
        <v>6</v>
      </c>
      <c r="D43" s="46">
        <f t="shared" si="1"/>
        <v>6</v>
      </c>
      <c r="E43" s="47">
        <f t="shared" ca="1" si="2"/>
        <v>6</v>
      </c>
      <c r="F43" s="39">
        <f t="shared" si="10"/>
        <v>6</v>
      </c>
      <c r="G43" s="40" t="b">
        <f t="shared" si="3"/>
        <v>0</v>
      </c>
      <c r="H43" s="40" t="b">
        <f t="shared" si="11"/>
        <v>0</v>
      </c>
      <c r="I43" s="48" t="b">
        <f t="shared" si="5"/>
        <v>0</v>
      </c>
      <c r="J43" s="49" t="b">
        <f t="shared" si="6"/>
        <v>0</v>
      </c>
      <c r="K43" s="19" t="b">
        <f t="shared" si="7"/>
        <v>0</v>
      </c>
      <c r="L43" s="19" t="b">
        <f t="shared" si="8"/>
        <v>0</v>
      </c>
      <c r="M43" s="19" t="b">
        <f t="shared" si="9"/>
        <v>0</v>
      </c>
    </row>
    <row r="44" spans="1:13" ht="20.45" customHeight="1" x14ac:dyDescent="0.2">
      <c r="A44" s="50"/>
      <c r="B44" s="44" t="s">
        <v>38</v>
      </c>
      <c r="C44" s="45">
        <f t="shared" si="0"/>
        <v>6</v>
      </c>
      <c r="D44" s="46">
        <f t="shared" si="1"/>
        <v>6</v>
      </c>
      <c r="E44" s="47">
        <f t="shared" ca="1" si="2"/>
        <v>6</v>
      </c>
      <c r="F44" s="39">
        <f t="shared" si="10"/>
        <v>6</v>
      </c>
      <c r="G44" s="40" t="b">
        <f t="shared" si="3"/>
        <v>0</v>
      </c>
      <c r="H44" s="40" t="b">
        <f t="shared" si="11"/>
        <v>0</v>
      </c>
      <c r="I44" s="48" t="b">
        <f t="shared" si="5"/>
        <v>0</v>
      </c>
      <c r="J44" s="49" t="b">
        <f t="shared" si="6"/>
        <v>0</v>
      </c>
      <c r="K44" s="19" t="b">
        <f t="shared" si="7"/>
        <v>0</v>
      </c>
      <c r="L44" s="19" t="b">
        <f t="shared" si="8"/>
        <v>0</v>
      </c>
      <c r="M44" s="19" t="b">
        <f t="shared" si="9"/>
        <v>0</v>
      </c>
    </row>
    <row r="45" spans="1:13" ht="20.45" customHeight="1" x14ac:dyDescent="0.2">
      <c r="A45" s="50" t="s">
        <v>7</v>
      </c>
      <c r="B45" s="44" t="s">
        <v>39</v>
      </c>
      <c r="C45" s="45">
        <f t="shared" si="0"/>
        <v>6</v>
      </c>
      <c r="D45" s="46">
        <f t="shared" si="1"/>
        <v>6</v>
      </c>
      <c r="E45" s="47">
        <f t="shared" ca="1" si="2"/>
        <v>6</v>
      </c>
      <c r="F45" s="39">
        <f t="shared" si="10"/>
        <v>6</v>
      </c>
      <c r="G45" s="40" t="b">
        <f t="shared" si="3"/>
        <v>0</v>
      </c>
      <c r="H45" s="40" t="b">
        <f t="shared" si="11"/>
        <v>0</v>
      </c>
      <c r="I45" s="48" t="b">
        <f t="shared" si="5"/>
        <v>0</v>
      </c>
      <c r="J45" s="49" t="b">
        <f t="shared" si="6"/>
        <v>0</v>
      </c>
      <c r="K45" s="19" t="b">
        <f t="shared" si="7"/>
        <v>0</v>
      </c>
      <c r="L45" s="19" t="b">
        <f t="shared" si="8"/>
        <v>0</v>
      </c>
      <c r="M45" s="19" t="b">
        <f t="shared" si="9"/>
        <v>0</v>
      </c>
    </row>
    <row r="46" spans="1:13" ht="20.45" customHeight="1" x14ac:dyDescent="0.2">
      <c r="A46" s="43" t="s">
        <v>7</v>
      </c>
      <c r="B46" s="44" t="s">
        <v>40</v>
      </c>
      <c r="C46" s="45">
        <f t="shared" si="0"/>
        <v>6</v>
      </c>
      <c r="D46" s="46">
        <f t="shared" si="1"/>
        <v>6</v>
      </c>
      <c r="E46" s="47">
        <f t="shared" ca="1" si="2"/>
        <v>6</v>
      </c>
      <c r="F46" s="39">
        <f t="shared" si="10"/>
        <v>6</v>
      </c>
      <c r="G46" s="40" t="b">
        <f t="shared" si="3"/>
        <v>0</v>
      </c>
      <c r="H46" s="40" t="b">
        <f t="shared" si="11"/>
        <v>0</v>
      </c>
      <c r="I46" s="48" t="b">
        <f t="shared" si="5"/>
        <v>0</v>
      </c>
      <c r="J46" s="49" t="b">
        <f t="shared" si="6"/>
        <v>0</v>
      </c>
      <c r="K46" s="19" t="b">
        <f t="shared" si="7"/>
        <v>0</v>
      </c>
      <c r="L46" s="19" t="b">
        <f t="shared" si="8"/>
        <v>0</v>
      </c>
      <c r="M46" s="19" t="b">
        <f t="shared" si="9"/>
        <v>0</v>
      </c>
    </row>
    <row r="47" spans="1:13" ht="20.45" customHeight="1" x14ac:dyDescent="0.2">
      <c r="A47" s="43" t="s">
        <v>7</v>
      </c>
      <c r="B47" s="44" t="s">
        <v>75</v>
      </c>
      <c r="C47" s="45">
        <f t="shared" si="0"/>
        <v>6</v>
      </c>
      <c r="D47" s="46">
        <f t="shared" si="1"/>
        <v>6</v>
      </c>
      <c r="E47" s="47">
        <f t="shared" ca="1" si="2"/>
        <v>6</v>
      </c>
      <c r="F47" s="39">
        <f t="shared" si="10"/>
        <v>6</v>
      </c>
      <c r="G47" s="40" t="b">
        <f t="shared" si="3"/>
        <v>0</v>
      </c>
      <c r="H47" s="40" t="b">
        <f t="shared" si="11"/>
        <v>0</v>
      </c>
      <c r="I47" s="48" t="b">
        <f t="shared" si="5"/>
        <v>0</v>
      </c>
      <c r="J47" s="49" t="b">
        <f t="shared" si="6"/>
        <v>0</v>
      </c>
      <c r="K47" s="19" t="b">
        <f t="shared" si="7"/>
        <v>0</v>
      </c>
      <c r="L47" s="19" t="b">
        <f t="shared" si="8"/>
        <v>0</v>
      </c>
      <c r="M47" s="19" t="b">
        <f t="shared" si="9"/>
        <v>0</v>
      </c>
    </row>
    <row r="48" spans="1:13" ht="20.45" customHeight="1" x14ac:dyDescent="0.2">
      <c r="A48" s="50"/>
      <c r="B48" s="44" t="s">
        <v>41</v>
      </c>
      <c r="C48" s="45">
        <f t="shared" si="0"/>
        <v>6</v>
      </c>
      <c r="D48" s="46">
        <f t="shared" si="1"/>
        <v>6</v>
      </c>
      <c r="E48" s="47">
        <f t="shared" ca="1" si="2"/>
        <v>6</v>
      </c>
      <c r="F48" s="39">
        <f t="shared" si="10"/>
        <v>6</v>
      </c>
      <c r="G48" s="40" t="b">
        <f t="shared" si="3"/>
        <v>0</v>
      </c>
      <c r="H48" s="40" t="b">
        <f t="shared" si="11"/>
        <v>0</v>
      </c>
      <c r="I48" s="48" t="b">
        <f t="shared" si="5"/>
        <v>0</v>
      </c>
      <c r="J48" s="49" t="b">
        <f t="shared" si="6"/>
        <v>0</v>
      </c>
      <c r="K48" s="19" t="b">
        <f t="shared" si="7"/>
        <v>0</v>
      </c>
      <c r="L48" s="19" t="b">
        <f t="shared" si="8"/>
        <v>0</v>
      </c>
      <c r="M48" s="19" t="b">
        <f t="shared" si="9"/>
        <v>0</v>
      </c>
    </row>
    <row r="49" spans="1:13" ht="20.45" customHeight="1" x14ac:dyDescent="0.2">
      <c r="A49" s="50"/>
      <c r="B49" s="44" t="s">
        <v>42</v>
      </c>
      <c r="C49" s="45">
        <f t="shared" si="0"/>
        <v>6</v>
      </c>
      <c r="D49" s="46">
        <f t="shared" si="1"/>
        <v>6</v>
      </c>
      <c r="E49" s="47">
        <f t="shared" ca="1" si="2"/>
        <v>6</v>
      </c>
      <c r="F49" s="39">
        <f t="shared" si="10"/>
        <v>6</v>
      </c>
      <c r="G49" s="40" t="b">
        <f t="shared" si="3"/>
        <v>0</v>
      </c>
      <c r="H49" s="40" t="b">
        <f t="shared" si="11"/>
        <v>0</v>
      </c>
      <c r="I49" s="48" t="b">
        <f t="shared" si="5"/>
        <v>0</v>
      </c>
      <c r="J49" s="49" t="b">
        <f t="shared" si="6"/>
        <v>0</v>
      </c>
      <c r="K49" s="19" t="b">
        <f t="shared" si="7"/>
        <v>0</v>
      </c>
      <c r="L49" s="19" t="b">
        <f t="shared" si="8"/>
        <v>0</v>
      </c>
      <c r="M49" s="19" t="b">
        <f t="shared" si="9"/>
        <v>0</v>
      </c>
    </row>
    <row r="50" spans="1:13" ht="20.45" customHeight="1" x14ac:dyDescent="0.2">
      <c r="A50" s="43" t="s">
        <v>7</v>
      </c>
      <c r="B50" s="44" t="s">
        <v>76</v>
      </c>
      <c r="C50" s="45">
        <f t="shared" si="0"/>
        <v>6</v>
      </c>
      <c r="D50" s="46">
        <f t="shared" si="1"/>
        <v>6</v>
      </c>
      <c r="E50" s="47">
        <f t="shared" ca="1" si="2"/>
        <v>6</v>
      </c>
      <c r="F50" s="39">
        <f t="shared" si="10"/>
        <v>6</v>
      </c>
      <c r="G50" s="40" t="b">
        <f t="shared" si="3"/>
        <v>0</v>
      </c>
      <c r="H50" s="40" t="b">
        <f t="shared" si="11"/>
        <v>0</v>
      </c>
      <c r="I50" s="48" t="b">
        <f t="shared" si="5"/>
        <v>0</v>
      </c>
      <c r="J50" s="49" t="b">
        <f t="shared" si="6"/>
        <v>0</v>
      </c>
      <c r="K50" s="19" t="b">
        <f t="shared" si="7"/>
        <v>0</v>
      </c>
      <c r="L50" s="19" t="b">
        <f t="shared" si="8"/>
        <v>0</v>
      </c>
      <c r="M50" s="19" t="b">
        <f t="shared" si="9"/>
        <v>0</v>
      </c>
    </row>
    <row r="51" spans="1:13" ht="20.45" customHeight="1" x14ac:dyDescent="0.2">
      <c r="A51" s="43" t="s">
        <v>7</v>
      </c>
      <c r="B51" s="44" t="s">
        <v>43</v>
      </c>
      <c r="C51" s="45">
        <f t="shared" si="0"/>
        <v>6</v>
      </c>
      <c r="D51" s="46">
        <f t="shared" si="1"/>
        <v>6</v>
      </c>
      <c r="E51" s="47">
        <f t="shared" ca="1" si="2"/>
        <v>6</v>
      </c>
      <c r="F51" s="39">
        <f t="shared" si="10"/>
        <v>6</v>
      </c>
      <c r="G51" s="40" t="b">
        <f t="shared" si="3"/>
        <v>1</v>
      </c>
      <c r="H51" s="40" t="b">
        <f t="shared" si="11"/>
        <v>0</v>
      </c>
      <c r="I51" s="48" t="b">
        <f t="shared" si="5"/>
        <v>0</v>
      </c>
      <c r="J51" s="49" t="b">
        <f t="shared" si="6"/>
        <v>0</v>
      </c>
      <c r="K51" s="19" t="b">
        <f t="shared" si="7"/>
        <v>0</v>
      </c>
      <c r="L51" s="19" t="b">
        <f t="shared" si="8"/>
        <v>0</v>
      </c>
      <c r="M51" s="19" t="b">
        <f t="shared" si="9"/>
        <v>0</v>
      </c>
    </row>
    <row r="52" spans="1:13" ht="20.45" customHeight="1" x14ac:dyDescent="0.2">
      <c r="A52" s="50"/>
      <c r="B52" s="44" t="s">
        <v>44</v>
      </c>
      <c r="C52" s="45">
        <f t="shared" si="0"/>
        <v>6</v>
      </c>
      <c r="D52" s="46">
        <f t="shared" si="1"/>
        <v>6</v>
      </c>
      <c r="E52" s="47">
        <f t="shared" ca="1" si="2"/>
        <v>6</v>
      </c>
      <c r="F52" s="39">
        <f t="shared" si="10"/>
        <v>6</v>
      </c>
      <c r="G52" s="40" t="b">
        <f t="shared" si="3"/>
        <v>0</v>
      </c>
      <c r="H52" s="40" t="b">
        <f t="shared" si="11"/>
        <v>1</v>
      </c>
      <c r="I52" s="48" t="b">
        <f t="shared" si="5"/>
        <v>0</v>
      </c>
      <c r="J52" s="49" t="b">
        <f t="shared" si="6"/>
        <v>0</v>
      </c>
      <c r="K52" s="19" t="b">
        <f t="shared" si="7"/>
        <v>0</v>
      </c>
      <c r="L52" s="19" t="b">
        <f t="shared" si="8"/>
        <v>0</v>
      </c>
      <c r="M52" s="19" t="b">
        <f t="shared" si="9"/>
        <v>0</v>
      </c>
    </row>
    <row r="53" spans="1:13" ht="20.45" customHeight="1" x14ac:dyDescent="0.2">
      <c r="A53" s="56"/>
      <c r="B53" s="57" t="s">
        <v>234</v>
      </c>
      <c r="C53" s="45">
        <f t="shared" si="0"/>
        <v>6</v>
      </c>
      <c r="D53" s="46">
        <f t="shared" si="1"/>
        <v>6</v>
      </c>
      <c r="E53" s="47">
        <f t="shared" ca="1" si="2"/>
        <v>6</v>
      </c>
      <c r="F53" s="39">
        <f t="shared" si="10"/>
        <v>6</v>
      </c>
      <c r="G53" s="58" t="b">
        <f t="shared" si="3"/>
        <v>1</v>
      </c>
      <c r="H53" s="58" t="b">
        <f t="shared" si="11"/>
        <v>0</v>
      </c>
      <c r="I53" s="51" t="b">
        <f t="shared" si="5"/>
        <v>0</v>
      </c>
      <c r="J53" s="52" t="b">
        <f t="shared" si="6"/>
        <v>0</v>
      </c>
      <c r="K53" s="19" t="b">
        <f t="shared" si="7"/>
        <v>0</v>
      </c>
      <c r="L53" s="19" t="b">
        <f t="shared" si="8"/>
        <v>0</v>
      </c>
      <c r="M53" s="19" t="b">
        <f t="shared" si="9"/>
        <v>0</v>
      </c>
    </row>
    <row r="54" spans="1:13" ht="20.45" customHeight="1" x14ac:dyDescent="0.2">
      <c r="A54" s="43" t="s">
        <v>7</v>
      </c>
      <c r="B54" s="44" t="s">
        <v>45</v>
      </c>
      <c r="C54" s="45">
        <f t="shared" si="0"/>
        <v>6</v>
      </c>
      <c r="D54" s="46">
        <f t="shared" si="1"/>
        <v>6</v>
      </c>
      <c r="E54" s="47">
        <f t="shared" ca="1" si="2"/>
        <v>6</v>
      </c>
      <c r="F54" s="39">
        <f t="shared" si="10"/>
        <v>6</v>
      </c>
      <c r="G54" s="40" t="b">
        <f t="shared" si="3"/>
        <v>0</v>
      </c>
      <c r="H54" s="40" t="b">
        <f t="shared" si="11"/>
        <v>1</v>
      </c>
      <c r="I54" s="48" t="b">
        <f t="shared" si="5"/>
        <v>0</v>
      </c>
      <c r="J54" s="49" t="b">
        <f t="shared" si="6"/>
        <v>0</v>
      </c>
      <c r="K54" s="19" t="b">
        <f t="shared" si="7"/>
        <v>0</v>
      </c>
      <c r="L54" s="19" t="b">
        <f t="shared" si="8"/>
        <v>0</v>
      </c>
      <c r="M54" s="19" t="b">
        <f t="shared" si="9"/>
        <v>0</v>
      </c>
    </row>
    <row r="55" spans="1:13" ht="20.45" customHeight="1" x14ac:dyDescent="0.2">
      <c r="A55" s="50"/>
      <c r="B55" s="44" t="s">
        <v>46</v>
      </c>
      <c r="C55" s="45">
        <f t="shared" si="0"/>
        <v>6</v>
      </c>
      <c r="D55" s="46">
        <f t="shared" si="1"/>
        <v>6</v>
      </c>
      <c r="E55" s="47">
        <f t="shared" ca="1" si="2"/>
        <v>6</v>
      </c>
      <c r="F55" s="39">
        <f t="shared" si="10"/>
        <v>6</v>
      </c>
      <c r="G55" s="40" t="b">
        <f t="shared" si="3"/>
        <v>0</v>
      </c>
      <c r="H55" s="40" t="b">
        <f t="shared" si="11"/>
        <v>0</v>
      </c>
      <c r="I55" s="48" t="b">
        <f t="shared" si="5"/>
        <v>0</v>
      </c>
      <c r="J55" s="49" t="b">
        <f t="shared" si="6"/>
        <v>0</v>
      </c>
      <c r="K55" s="19" t="b">
        <f t="shared" si="7"/>
        <v>0</v>
      </c>
      <c r="L55" s="19" t="b">
        <f t="shared" si="8"/>
        <v>0</v>
      </c>
      <c r="M55" s="19" t="b">
        <f t="shared" si="9"/>
        <v>0</v>
      </c>
    </row>
    <row r="56" spans="1:13" ht="20.45" customHeight="1" x14ac:dyDescent="0.2">
      <c r="A56" s="50"/>
      <c r="B56" s="44" t="s">
        <v>47</v>
      </c>
      <c r="C56" s="45">
        <f t="shared" si="0"/>
        <v>6</v>
      </c>
      <c r="D56" s="46">
        <f t="shared" si="1"/>
        <v>6</v>
      </c>
      <c r="E56" s="47">
        <f t="shared" ca="1" si="2"/>
        <v>6</v>
      </c>
      <c r="F56" s="39">
        <f t="shared" si="10"/>
        <v>6</v>
      </c>
      <c r="G56" s="40" t="b">
        <f t="shared" si="3"/>
        <v>0</v>
      </c>
      <c r="H56" s="40" t="b">
        <f t="shared" si="11"/>
        <v>0</v>
      </c>
      <c r="I56" s="48" t="b">
        <f t="shared" si="5"/>
        <v>0</v>
      </c>
      <c r="J56" s="49" t="b">
        <f t="shared" si="6"/>
        <v>0</v>
      </c>
      <c r="K56" s="19" t="b">
        <f t="shared" si="7"/>
        <v>0</v>
      </c>
      <c r="L56" s="19" t="b">
        <f t="shared" si="8"/>
        <v>0</v>
      </c>
      <c r="M56" s="19" t="b">
        <f t="shared" si="9"/>
        <v>0</v>
      </c>
    </row>
    <row r="57" spans="1:13" ht="20.45" customHeight="1" x14ac:dyDescent="0.2">
      <c r="A57" s="50"/>
      <c r="B57" s="44" t="s">
        <v>48</v>
      </c>
      <c r="C57" s="45">
        <f t="shared" si="0"/>
        <v>6</v>
      </c>
      <c r="D57" s="46">
        <f t="shared" si="1"/>
        <v>6</v>
      </c>
      <c r="E57" s="47">
        <f t="shared" ca="1" si="2"/>
        <v>6</v>
      </c>
      <c r="F57" s="39">
        <f t="shared" si="10"/>
        <v>6</v>
      </c>
      <c r="G57" s="40" t="b">
        <f t="shared" si="3"/>
        <v>0</v>
      </c>
      <c r="H57" s="40" t="b">
        <f t="shared" si="11"/>
        <v>0</v>
      </c>
      <c r="I57" s="48" t="b">
        <f t="shared" si="5"/>
        <v>0</v>
      </c>
      <c r="J57" s="49" t="b">
        <f t="shared" si="6"/>
        <v>0</v>
      </c>
      <c r="K57" s="19" t="b">
        <f t="shared" si="7"/>
        <v>0</v>
      </c>
      <c r="L57" s="19" t="b">
        <f t="shared" si="8"/>
        <v>1</v>
      </c>
      <c r="M57" s="19" t="b">
        <f t="shared" si="9"/>
        <v>0</v>
      </c>
    </row>
    <row r="58" spans="1:13" ht="20.45" customHeight="1" x14ac:dyDescent="0.2">
      <c r="A58" s="50"/>
      <c r="B58" s="44" t="s">
        <v>49</v>
      </c>
      <c r="C58" s="45">
        <f t="shared" si="0"/>
        <v>6</v>
      </c>
      <c r="D58" s="46">
        <f t="shared" si="1"/>
        <v>6</v>
      </c>
      <c r="E58" s="47">
        <f t="shared" ca="1" si="2"/>
        <v>6</v>
      </c>
      <c r="F58" s="39">
        <f t="shared" si="10"/>
        <v>6</v>
      </c>
      <c r="G58" s="40" t="b">
        <f t="shared" si="3"/>
        <v>0</v>
      </c>
      <c r="H58" s="40" t="b">
        <f t="shared" si="11"/>
        <v>0</v>
      </c>
      <c r="I58" s="48" t="b">
        <f t="shared" si="5"/>
        <v>0</v>
      </c>
      <c r="J58" s="49" t="b">
        <f t="shared" si="6"/>
        <v>0</v>
      </c>
      <c r="K58" s="19" t="b">
        <f t="shared" si="7"/>
        <v>0</v>
      </c>
      <c r="L58" s="19" t="b">
        <f t="shared" si="8"/>
        <v>0</v>
      </c>
      <c r="M58" s="19" t="b">
        <f t="shared" si="9"/>
        <v>0</v>
      </c>
    </row>
    <row r="59" spans="1:13" ht="20.45" customHeight="1" x14ac:dyDescent="0.2">
      <c r="A59" s="50"/>
      <c r="B59" s="44" t="s">
        <v>50</v>
      </c>
      <c r="C59" s="45">
        <f t="shared" si="0"/>
        <v>6</v>
      </c>
      <c r="D59" s="46">
        <f t="shared" si="1"/>
        <v>6</v>
      </c>
      <c r="E59" s="47">
        <f t="shared" ca="1" si="2"/>
        <v>6</v>
      </c>
      <c r="F59" s="39">
        <f t="shared" si="10"/>
        <v>6</v>
      </c>
      <c r="G59" s="40" t="b">
        <f t="shared" si="3"/>
        <v>0</v>
      </c>
      <c r="H59" s="40" t="b">
        <f t="shared" si="11"/>
        <v>0</v>
      </c>
      <c r="I59" s="48" t="b">
        <f t="shared" si="5"/>
        <v>0</v>
      </c>
      <c r="J59" s="49" t="b">
        <f t="shared" si="6"/>
        <v>0</v>
      </c>
      <c r="K59" s="19" t="b">
        <f t="shared" si="7"/>
        <v>0</v>
      </c>
      <c r="L59" s="19" t="b">
        <f t="shared" si="8"/>
        <v>0</v>
      </c>
      <c r="M59" s="19" t="b">
        <f t="shared" si="9"/>
        <v>0</v>
      </c>
    </row>
    <row r="60" spans="1:13" ht="20.45" customHeight="1" x14ac:dyDescent="0.2">
      <c r="A60" s="50" t="s">
        <v>7</v>
      </c>
      <c r="B60" s="44" t="s">
        <v>223</v>
      </c>
      <c r="C60" s="45">
        <f t="shared" si="0"/>
        <v>6</v>
      </c>
      <c r="D60" s="46">
        <f t="shared" si="1"/>
        <v>6</v>
      </c>
      <c r="E60" s="47">
        <f t="shared" ca="1" si="2"/>
        <v>6</v>
      </c>
      <c r="F60" s="39">
        <f t="shared" si="10"/>
        <v>6</v>
      </c>
      <c r="G60" s="40" t="b">
        <f t="shared" si="3"/>
        <v>0</v>
      </c>
      <c r="H60" s="40" t="b">
        <f t="shared" si="11"/>
        <v>0</v>
      </c>
      <c r="I60" s="48" t="b">
        <f t="shared" si="5"/>
        <v>0</v>
      </c>
      <c r="J60" s="49" t="b">
        <f t="shared" si="6"/>
        <v>0</v>
      </c>
      <c r="K60" s="19" t="b">
        <f t="shared" si="7"/>
        <v>0</v>
      </c>
      <c r="L60" s="19" t="b">
        <f t="shared" si="8"/>
        <v>0</v>
      </c>
      <c r="M60" s="19" t="b">
        <f t="shared" si="9"/>
        <v>0</v>
      </c>
    </row>
    <row r="61" spans="1:13" ht="20.45" customHeight="1" x14ac:dyDescent="0.2">
      <c r="A61" s="43" t="s">
        <v>7</v>
      </c>
      <c r="B61" s="44" t="s">
        <v>51</v>
      </c>
      <c r="C61" s="45">
        <f t="shared" si="0"/>
        <v>6</v>
      </c>
      <c r="D61" s="46">
        <f t="shared" si="1"/>
        <v>6</v>
      </c>
      <c r="E61" s="47">
        <f t="shared" ca="1" si="2"/>
        <v>6</v>
      </c>
      <c r="F61" s="39">
        <f t="shared" si="10"/>
        <v>6</v>
      </c>
      <c r="G61" s="40" t="b">
        <f t="shared" si="3"/>
        <v>0</v>
      </c>
      <c r="H61" s="40" t="b">
        <f t="shared" si="11"/>
        <v>0</v>
      </c>
      <c r="I61" s="48" t="b">
        <f t="shared" si="5"/>
        <v>0</v>
      </c>
      <c r="J61" s="49" t="b">
        <f t="shared" si="6"/>
        <v>0</v>
      </c>
      <c r="K61" s="19" t="b">
        <f t="shared" si="7"/>
        <v>0</v>
      </c>
      <c r="L61" s="19" t="b">
        <f t="shared" si="8"/>
        <v>0</v>
      </c>
      <c r="M61" s="19" t="b">
        <f t="shared" si="9"/>
        <v>0</v>
      </c>
    </row>
    <row r="62" spans="1:13" ht="20.45" customHeight="1" x14ac:dyDescent="0.2">
      <c r="A62" s="50"/>
      <c r="B62" s="44" t="s">
        <v>52</v>
      </c>
      <c r="C62" s="45">
        <f t="shared" si="0"/>
        <v>6</v>
      </c>
      <c r="D62" s="46">
        <f t="shared" si="1"/>
        <v>6</v>
      </c>
      <c r="E62" s="47">
        <f t="shared" ca="1" si="2"/>
        <v>6</v>
      </c>
      <c r="F62" s="39">
        <f t="shared" si="10"/>
        <v>6</v>
      </c>
      <c r="G62" s="40" t="b">
        <f t="shared" si="3"/>
        <v>0</v>
      </c>
      <c r="H62" s="40" t="b">
        <f t="shared" si="11"/>
        <v>0</v>
      </c>
      <c r="I62" s="48" t="b">
        <f t="shared" si="5"/>
        <v>0</v>
      </c>
      <c r="J62" s="49" t="b">
        <f t="shared" si="6"/>
        <v>0</v>
      </c>
      <c r="K62" s="19" t="b">
        <f t="shared" si="7"/>
        <v>0</v>
      </c>
      <c r="L62" s="19" t="b">
        <f t="shared" si="8"/>
        <v>0</v>
      </c>
      <c r="M62" s="19" t="b">
        <f t="shared" si="9"/>
        <v>0</v>
      </c>
    </row>
    <row r="63" spans="1:13" ht="20.45" customHeight="1" x14ac:dyDescent="0.2">
      <c r="A63" s="50" t="s">
        <v>7</v>
      </c>
      <c r="B63" s="44" t="s">
        <v>53</v>
      </c>
      <c r="C63" s="45">
        <f t="shared" si="0"/>
        <v>6</v>
      </c>
      <c r="D63" s="46">
        <f t="shared" si="1"/>
        <v>6</v>
      </c>
      <c r="E63" s="47">
        <f t="shared" ca="1" si="2"/>
        <v>6</v>
      </c>
      <c r="F63" s="39">
        <f t="shared" si="10"/>
        <v>6</v>
      </c>
      <c r="G63" s="40" t="b">
        <f t="shared" si="3"/>
        <v>1</v>
      </c>
      <c r="H63" s="40" t="b">
        <f t="shared" si="11"/>
        <v>0</v>
      </c>
      <c r="I63" s="51" t="b">
        <f t="shared" si="5"/>
        <v>0</v>
      </c>
      <c r="J63" s="52" t="b">
        <f t="shared" si="6"/>
        <v>0</v>
      </c>
      <c r="K63" s="19" t="b">
        <f t="shared" si="7"/>
        <v>0</v>
      </c>
      <c r="L63" s="19" t="b">
        <f t="shared" si="8"/>
        <v>0</v>
      </c>
      <c r="M63" s="19" t="b">
        <f t="shared" si="9"/>
        <v>0</v>
      </c>
    </row>
    <row r="64" spans="1:13" ht="20.45" customHeight="1" x14ac:dyDescent="0.2">
      <c r="A64" s="50"/>
      <c r="B64" s="44" t="s">
        <v>54</v>
      </c>
      <c r="C64" s="45">
        <f t="shared" si="0"/>
        <v>6</v>
      </c>
      <c r="D64" s="46">
        <f t="shared" si="1"/>
        <v>6</v>
      </c>
      <c r="E64" s="47">
        <f t="shared" ca="1" si="2"/>
        <v>6</v>
      </c>
      <c r="F64" s="39">
        <f t="shared" si="10"/>
        <v>6</v>
      </c>
      <c r="G64" s="40" t="b">
        <f t="shared" si="3"/>
        <v>0</v>
      </c>
      <c r="H64" s="40" t="b">
        <f t="shared" si="11"/>
        <v>0</v>
      </c>
      <c r="I64" s="48" t="b">
        <f t="shared" si="5"/>
        <v>0</v>
      </c>
      <c r="J64" s="49" t="b">
        <f t="shared" si="6"/>
        <v>0</v>
      </c>
      <c r="K64" s="19" t="b">
        <f t="shared" si="7"/>
        <v>0</v>
      </c>
      <c r="L64" s="19" t="b">
        <f t="shared" si="8"/>
        <v>0</v>
      </c>
      <c r="M64" s="19" t="b">
        <f t="shared" si="9"/>
        <v>0</v>
      </c>
    </row>
    <row r="65" spans="1:256" ht="20.45" customHeight="1" x14ac:dyDescent="0.2">
      <c r="A65" s="43" t="s">
        <v>7</v>
      </c>
      <c r="B65" s="44" t="s">
        <v>55</v>
      </c>
      <c r="C65" s="45">
        <f t="shared" si="0"/>
        <v>6</v>
      </c>
      <c r="D65" s="46">
        <f t="shared" si="1"/>
        <v>6</v>
      </c>
      <c r="E65" s="47">
        <f t="shared" ca="1" si="2"/>
        <v>6</v>
      </c>
      <c r="F65" s="39">
        <f t="shared" si="10"/>
        <v>6</v>
      </c>
      <c r="G65" s="40" t="b">
        <f t="shared" si="3"/>
        <v>0</v>
      </c>
      <c r="H65" s="40" t="b">
        <f t="shared" si="11"/>
        <v>0</v>
      </c>
      <c r="I65" s="48" t="b">
        <f t="shared" si="5"/>
        <v>0</v>
      </c>
      <c r="J65" s="49" t="b">
        <f t="shared" si="6"/>
        <v>0</v>
      </c>
      <c r="K65" s="19" t="b">
        <f t="shared" si="7"/>
        <v>0</v>
      </c>
      <c r="L65" s="19" t="b">
        <f t="shared" si="8"/>
        <v>0</v>
      </c>
      <c r="M65" s="19" t="b">
        <f t="shared" si="9"/>
        <v>0</v>
      </c>
    </row>
    <row r="66" spans="1:256" ht="20.45" customHeight="1" x14ac:dyDescent="0.2">
      <c r="A66" s="50" t="s">
        <v>7</v>
      </c>
      <c r="B66" s="44" t="s">
        <v>56</v>
      </c>
      <c r="C66" s="45">
        <f t="shared" si="0"/>
        <v>6</v>
      </c>
      <c r="D66" s="46">
        <f t="shared" si="1"/>
        <v>6</v>
      </c>
      <c r="E66" s="47">
        <f t="shared" ca="1" si="2"/>
        <v>6</v>
      </c>
      <c r="F66" s="39">
        <f t="shared" si="10"/>
        <v>6</v>
      </c>
      <c r="G66" s="40" t="b">
        <f t="shared" si="3"/>
        <v>0</v>
      </c>
      <c r="H66" s="40" t="b">
        <f t="shared" si="11"/>
        <v>0</v>
      </c>
      <c r="I66" s="48" t="b">
        <f t="shared" si="5"/>
        <v>0</v>
      </c>
      <c r="J66" s="49" t="b">
        <f t="shared" si="6"/>
        <v>0</v>
      </c>
      <c r="K66" s="19" t="b">
        <f t="shared" si="7"/>
        <v>0</v>
      </c>
      <c r="L66" s="19" t="b">
        <f t="shared" si="8"/>
        <v>0</v>
      </c>
      <c r="M66" s="19" t="b">
        <f t="shared" si="9"/>
        <v>0</v>
      </c>
    </row>
    <row r="67" spans="1:256" ht="20.45" customHeight="1" x14ac:dyDescent="0.2">
      <c r="A67" s="50"/>
      <c r="B67" s="44" t="s">
        <v>57</v>
      </c>
      <c r="C67" s="45">
        <f t="shared" ref="C67:C130" si="12">LEN(B67)</f>
        <v>6</v>
      </c>
      <c r="D67" s="46">
        <f t="shared" ref="D67:D130" si="13">LEN(TRIM(B67))</f>
        <v>6</v>
      </c>
      <c r="E67" s="47">
        <f t="shared" ref="E67:E130" ca="1" si="14">LEN(B67)-SUMPRODUCT((ISNUMBER(MID(B67,ROW(INDIRECT("1:"&amp;LEN(B67))),1)*1))*1)-(LEN(B67)-LEN(SUBSTITUTE(B67," ","")))</f>
        <v>6</v>
      </c>
      <c r="F67" s="39">
        <f t="shared" si="10"/>
        <v>6</v>
      </c>
      <c r="G67" s="40" t="b">
        <f t="shared" ref="G67:G130" si="15">EXACT(RIGHT(B67,2),"in")</f>
        <v>0</v>
      </c>
      <c r="H67" s="40" t="b">
        <f t="shared" ref="H67:H98" si="16">EXACT(RIGHT(B67,2),"on")</f>
        <v>0</v>
      </c>
      <c r="I67" s="48" t="b">
        <f t="shared" ref="I67:I130" si="17">EXACT(RIGHT(B67,2),"ar")</f>
        <v>0</v>
      </c>
      <c r="J67" s="49" t="b">
        <f t="shared" ref="J67:J130" si="18">EXACT(RIGHT(B67,3),"ile")</f>
        <v>0</v>
      </c>
      <c r="K67" s="19" t="b">
        <f t="shared" ref="K67:K130" si="19">EXACT(RIGHT(B67,3),"ien")</f>
        <v>0</v>
      </c>
      <c r="L67" s="19" t="b">
        <f t="shared" ref="L67:L130" si="20">EXACT(RIGHT(B67,2),"or")</f>
        <v>0</v>
      </c>
      <c r="M67" s="19" t="b">
        <f t="shared" ref="M67:M130" si="21">EXACT(RIGHT(B67,3),"ard")</f>
        <v>1</v>
      </c>
    </row>
    <row r="68" spans="1:256" ht="20.45" customHeight="1" x14ac:dyDescent="0.2">
      <c r="A68" s="50"/>
      <c r="B68" s="44" t="s">
        <v>58</v>
      </c>
      <c r="C68" s="45">
        <f t="shared" si="12"/>
        <v>6</v>
      </c>
      <c r="D68" s="46">
        <f t="shared" si="13"/>
        <v>6</v>
      </c>
      <c r="E68" s="47">
        <f t="shared" ca="1" si="14"/>
        <v>6</v>
      </c>
      <c r="F68" s="39">
        <f t="shared" ref="F68:F131" si="22">LEN(SUBSTITUTE(B68," ",""))</f>
        <v>6</v>
      </c>
      <c r="G68" s="40" t="b">
        <f t="shared" si="15"/>
        <v>1</v>
      </c>
      <c r="H68" s="40" t="b">
        <f t="shared" si="16"/>
        <v>0</v>
      </c>
      <c r="I68" s="48" t="b">
        <f t="shared" si="17"/>
        <v>0</v>
      </c>
      <c r="J68" s="49" t="b">
        <f t="shared" si="18"/>
        <v>0</v>
      </c>
      <c r="K68" s="19" t="b">
        <f t="shared" si="19"/>
        <v>0</v>
      </c>
      <c r="L68" s="19" t="b">
        <f t="shared" si="20"/>
        <v>0</v>
      </c>
      <c r="M68" s="19" t="b">
        <f t="shared" si="21"/>
        <v>0</v>
      </c>
    </row>
    <row r="69" spans="1:256" ht="20.45" customHeight="1" x14ac:dyDescent="0.2">
      <c r="A69" s="43" t="s">
        <v>7</v>
      </c>
      <c r="B69" s="44" t="s">
        <v>59</v>
      </c>
      <c r="C69" s="45">
        <f t="shared" si="12"/>
        <v>6</v>
      </c>
      <c r="D69" s="46">
        <f t="shared" si="13"/>
        <v>6</v>
      </c>
      <c r="E69" s="47">
        <f t="shared" ca="1" si="14"/>
        <v>6</v>
      </c>
      <c r="F69" s="39">
        <f t="shared" si="22"/>
        <v>6</v>
      </c>
      <c r="G69" s="40" t="b">
        <f t="shared" si="15"/>
        <v>0</v>
      </c>
      <c r="H69" s="40" t="b">
        <f t="shared" si="16"/>
        <v>0</v>
      </c>
      <c r="I69" s="48" t="b">
        <f t="shared" si="17"/>
        <v>0</v>
      </c>
      <c r="J69" s="49" t="b">
        <f t="shared" si="18"/>
        <v>0</v>
      </c>
      <c r="K69" s="19" t="b">
        <f t="shared" si="19"/>
        <v>0</v>
      </c>
      <c r="L69" s="19" t="b">
        <f t="shared" si="20"/>
        <v>1</v>
      </c>
      <c r="M69" s="19" t="b">
        <f t="shared" si="21"/>
        <v>0</v>
      </c>
    </row>
    <row r="70" spans="1:256" ht="20.45" customHeight="1" x14ac:dyDescent="0.2">
      <c r="A70" s="50"/>
      <c r="B70" s="44" t="s">
        <v>60</v>
      </c>
      <c r="C70" s="45">
        <f t="shared" si="12"/>
        <v>6</v>
      </c>
      <c r="D70" s="46">
        <f t="shared" si="13"/>
        <v>6</v>
      </c>
      <c r="E70" s="47">
        <f t="shared" ca="1" si="14"/>
        <v>6</v>
      </c>
      <c r="F70" s="39">
        <f t="shared" si="22"/>
        <v>6</v>
      </c>
      <c r="G70" s="40" t="b">
        <f t="shared" si="15"/>
        <v>0</v>
      </c>
      <c r="H70" s="40" t="b">
        <f t="shared" si="16"/>
        <v>0</v>
      </c>
      <c r="I70" s="48" t="b">
        <f t="shared" si="17"/>
        <v>0</v>
      </c>
      <c r="J70" s="49" t="b">
        <f t="shared" si="18"/>
        <v>0</v>
      </c>
      <c r="K70" s="19" t="b">
        <f t="shared" si="19"/>
        <v>0</v>
      </c>
      <c r="L70" s="19" t="b">
        <f t="shared" si="20"/>
        <v>0</v>
      </c>
      <c r="M70" s="19" t="b">
        <f t="shared" si="21"/>
        <v>0</v>
      </c>
    </row>
    <row r="71" spans="1:256" ht="20.45" customHeight="1" x14ac:dyDescent="0.2">
      <c r="A71" s="50" t="s">
        <v>7</v>
      </c>
      <c r="B71" s="44" t="s">
        <v>61</v>
      </c>
      <c r="C71" s="45">
        <f t="shared" si="12"/>
        <v>6</v>
      </c>
      <c r="D71" s="46">
        <f t="shared" si="13"/>
        <v>6</v>
      </c>
      <c r="E71" s="47">
        <f t="shared" ca="1" si="14"/>
        <v>6</v>
      </c>
      <c r="F71" s="39">
        <f t="shared" si="22"/>
        <v>6</v>
      </c>
      <c r="G71" s="40" t="b">
        <f t="shared" si="15"/>
        <v>0</v>
      </c>
      <c r="H71" s="40" t="b">
        <f t="shared" si="16"/>
        <v>1</v>
      </c>
      <c r="I71" s="48" t="b">
        <f t="shared" si="17"/>
        <v>0</v>
      </c>
      <c r="J71" s="49" t="b">
        <f t="shared" si="18"/>
        <v>0</v>
      </c>
      <c r="K71" s="19" t="b">
        <f t="shared" si="19"/>
        <v>0</v>
      </c>
      <c r="L71" s="19" t="b">
        <f t="shared" si="20"/>
        <v>0</v>
      </c>
      <c r="M71" s="19" t="b">
        <f t="shared" si="21"/>
        <v>0</v>
      </c>
    </row>
    <row r="72" spans="1:256" ht="20.45" customHeight="1" x14ac:dyDescent="0.2">
      <c r="A72" s="50"/>
      <c r="B72" s="44" t="s">
        <v>62</v>
      </c>
      <c r="C72" s="45">
        <f t="shared" si="12"/>
        <v>6</v>
      </c>
      <c r="D72" s="46">
        <f t="shared" si="13"/>
        <v>6</v>
      </c>
      <c r="E72" s="47">
        <f t="shared" ca="1" si="14"/>
        <v>6</v>
      </c>
      <c r="F72" s="39">
        <f t="shared" si="22"/>
        <v>6</v>
      </c>
      <c r="G72" s="40" t="b">
        <f t="shared" si="15"/>
        <v>0</v>
      </c>
      <c r="H72" s="40" t="b">
        <f t="shared" si="16"/>
        <v>0</v>
      </c>
      <c r="I72" s="48" t="b">
        <f t="shared" si="17"/>
        <v>0</v>
      </c>
      <c r="J72" s="49" t="b">
        <f t="shared" si="18"/>
        <v>0</v>
      </c>
      <c r="K72" s="19" t="b">
        <f t="shared" si="19"/>
        <v>0</v>
      </c>
      <c r="L72" s="19" t="b">
        <f t="shared" si="20"/>
        <v>0</v>
      </c>
      <c r="M72" s="19" t="b">
        <f t="shared" si="21"/>
        <v>0</v>
      </c>
    </row>
    <row r="73" spans="1:256" ht="20.45" customHeight="1" x14ac:dyDescent="0.2">
      <c r="A73" s="43" t="s">
        <v>7</v>
      </c>
      <c r="B73" s="44" t="s">
        <v>63</v>
      </c>
      <c r="C73" s="45">
        <f t="shared" si="12"/>
        <v>6</v>
      </c>
      <c r="D73" s="46">
        <f t="shared" si="13"/>
        <v>6</v>
      </c>
      <c r="E73" s="47">
        <f t="shared" ca="1" si="14"/>
        <v>6</v>
      </c>
      <c r="F73" s="39">
        <f t="shared" si="22"/>
        <v>6</v>
      </c>
      <c r="G73" s="40" t="b">
        <f t="shared" si="15"/>
        <v>0</v>
      </c>
      <c r="H73" s="40" t="b">
        <f t="shared" si="16"/>
        <v>0</v>
      </c>
      <c r="I73" s="48" t="b">
        <f t="shared" si="17"/>
        <v>0</v>
      </c>
      <c r="J73" s="49" t="b">
        <f t="shared" si="18"/>
        <v>0</v>
      </c>
      <c r="K73" s="19" t="b">
        <f t="shared" si="19"/>
        <v>0</v>
      </c>
      <c r="L73" s="19" t="b">
        <f t="shared" si="20"/>
        <v>0</v>
      </c>
      <c r="M73" s="19" t="b">
        <f t="shared" si="21"/>
        <v>0</v>
      </c>
    </row>
    <row r="74" spans="1:256" ht="20.45" customHeight="1" x14ac:dyDescent="0.2">
      <c r="A74" s="50"/>
      <c r="B74" s="44" t="s">
        <v>64</v>
      </c>
      <c r="C74" s="45">
        <f t="shared" si="12"/>
        <v>6</v>
      </c>
      <c r="D74" s="46">
        <f t="shared" si="13"/>
        <v>6</v>
      </c>
      <c r="E74" s="47">
        <f t="shared" ca="1" si="14"/>
        <v>6</v>
      </c>
      <c r="F74" s="39">
        <f t="shared" si="22"/>
        <v>6</v>
      </c>
      <c r="G74" s="40" t="b">
        <f t="shared" si="15"/>
        <v>0</v>
      </c>
      <c r="H74" s="40" t="b">
        <f t="shared" si="16"/>
        <v>0</v>
      </c>
      <c r="I74" s="48" t="b">
        <f t="shared" si="17"/>
        <v>0</v>
      </c>
      <c r="J74" s="49" t="b">
        <f t="shared" si="18"/>
        <v>0</v>
      </c>
      <c r="K74" s="19" t="b">
        <f t="shared" si="19"/>
        <v>0</v>
      </c>
      <c r="L74" s="19" t="b">
        <f t="shared" si="20"/>
        <v>0</v>
      </c>
      <c r="M74" s="19" t="b">
        <f t="shared" si="21"/>
        <v>0</v>
      </c>
    </row>
    <row r="75" spans="1:256" ht="20.45" customHeight="1" x14ac:dyDescent="0.2">
      <c r="A75" s="50"/>
      <c r="B75" s="44" t="s">
        <v>65</v>
      </c>
      <c r="C75" s="45">
        <f t="shared" si="12"/>
        <v>6</v>
      </c>
      <c r="D75" s="46">
        <f t="shared" si="13"/>
        <v>6</v>
      </c>
      <c r="E75" s="47">
        <f t="shared" ca="1" si="14"/>
        <v>6</v>
      </c>
      <c r="F75" s="39">
        <f t="shared" si="22"/>
        <v>6</v>
      </c>
      <c r="G75" s="40" t="b">
        <f t="shared" si="15"/>
        <v>0</v>
      </c>
      <c r="H75" s="40" t="b">
        <f t="shared" si="16"/>
        <v>1</v>
      </c>
      <c r="I75" s="48" t="b">
        <f t="shared" si="17"/>
        <v>0</v>
      </c>
      <c r="J75" s="49" t="b">
        <f t="shared" si="18"/>
        <v>0</v>
      </c>
      <c r="K75" s="19" t="b">
        <f t="shared" si="19"/>
        <v>0</v>
      </c>
      <c r="L75" s="19" t="b">
        <f t="shared" si="20"/>
        <v>0</v>
      </c>
      <c r="M75" s="19" t="b">
        <f t="shared" si="21"/>
        <v>0</v>
      </c>
    </row>
    <row r="76" spans="1:256" ht="20.45" customHeight="1" x14ac:dyDescent="0.2">
      <c r="A76" s="50"/>
      <c r="B76" s="44" t="s">
        <v>66</v>
      </c>
      <c r="C76" s="45">
        <f t="shared" si="12"/>
        <v>6</v>
      </c>
      <c r="D76" s="46">
        <f t="shared" si="13"/>
        <v>6</v>
      </c>
      <c r="E76" s="47">
        <f t="shared" ca="1" si="14"/>
        <v>6</v>
      </c>
      <c r="F76" s="39">
        <f t="shared" si="22"/>
        <v>6</v>
      </c>
      <c r="G76" s="40" t="b">
        <f t="shared" si="15"/>
        <v>0</v>
      </c>
      <c r="H76" s="40" t="b">
        <f t="shared" si="16"/>
        <v>0</v>
      </c>
      <c r="I76" s="48" t="b">
        <f t="shared" si="17"/>
        <v>0</v>
      </c>
      <c r="J76" s="49" t="b">
        <f t="shared" si="18"/>
        <v>0</v>
      </c>
      <c r="K76" s="19" t="b">
        <f t="shared" si="19"/>
        <v>0</v>
      </c>
      <c r="L76" s="19" t="b">
        <f t="shared" si="20"/>
        <v>0</v>
      </c>
      <c r="M76" s="19" t="b">
        <f t="shared" si="21"/>
        <v>0</v>
      </c>
    </row>
    <row r="77" spans="1:256" ht="20.45" customHeight="1" x14ac:dyDescent="0.2">
      <c r="A77" s="43" t="s">
        <v>7</v>
      </c>
      <c r="B77" s="44" t="s">
        <v>67</v>
      </c>
      <c r="C77" s="45">
        <f t="shared" si="12"/>
        <v>6</v>
      </c>
      <c r="D77" s="46">
        <f t="shared" si="13"/>
        <v>6</v>
      </c>
      <c r="E77" s="47">
        <f t="shared" ca="1" si="14"/>
        <v>6</v>
      </c>
      <c r="F77" s="39">
        <f t="shared" si="22"/>
        <v>6</v>
      </c>
      <c r="G77" s="40" t="b">
        <f t="shared" si="15"/>
        <v>0</v>
      </c>
      <c r="H77" s="40" t="b">
        <f t="shared" si="16"/>
        <v>0</v>
      </c>
      <c r="I77" s="48" t="b">
        <f t="shared" si="17"/>
        <v>0</v>
      </c>
      <c r="J77" s="49" t="b">
        <f t="shared" si="18"/>
        <v>0</v>
      </c>
      <c r="K77" s="19" t="b">
        <f t="shared" si="19"/>
        <v>0</v>
      </c>
      <c r="L77" s="19" t="b">
        <f t="shared" si="20"/>
        <v>0</v>
      </c>
      <c r="M77" s="19" t="b">
        <f t="shared" si="21"/>
        <v>0</v>
      </c>
      <c r="O77" s="53"/>
      <c r="P77" s="53"/>
      <c r="Q77" s="53"/>
      <c r="R77" s="53"/>
      <c r="S77" s="53"/>
      <c r="T77" s="53"/>
      <c r="U77" s="53"/>
      <c r="V77" s="53"/>
      <c r="W77" s="53"/>
      <c r="X77" s="53"/>
      <c r="Y77" s="53"/>
      <c r="Z77" s="53"/>
      <c r="AA77" s="53"/>
      <c r="AB77" s="53"/>
      <c r="AC77" s="53"/>
      <c r="AD77" s="53"/>
      <c r="AE77" s="53"/>
      <c r="AF77" s="53"/>
      <c r="AG77" s="53"/>
      <c r="AH77" s="53"/>
      <c r="AI77" s="53"/>
      <c r="AJ77" s="53"/>
      <c r="AK77" s="53"/>
      <c r="AL77" s="53"/>
      <c r="AM77" s="53"/>
      <c r="AN77" s="53"/>
      <c r="AO77" s="53"/>
      <c r="AP77" s="53"/>
      <c r="AQ77" s="53"/>
      <c r="AR77" s="53"/>
      <c r="AS77" s="53"/>
      <c r="AT77" s="53"/>
      <c r="AU77" s="53"/>
      <c r="AV77" s="53"/>
      <c r="AW77" s="53"/>
      <c r="AX77" s="53"/>
      <c r="AY77" s="53"/>
      <c r="AZ77" s="53"/>
      <c r="BA77" s="53"/>
      <c r="BB77" s="53"/>
      <c r="BC77" s="53"/>
      <c r="BD77" s="53"/>
      <c r="BE77" s="53"/>
      <c r="BF77" s="53"/>
      <c r="BG77" s="53"/>
      <c r="BH77" s="53"/>
      <c r="BI77" s="53"/>
      <c r="BJ77" s="53"/>
      <c r="BK77" s="53"/>
      <c r="BL77" s="53"/>
      <c r="BM77" s="53"/>
      <c r="BN77" s="53"/>
      <c r="BO77" s="53"/>
      <c r="BP77" s="53"/>
      <c r="BQ77" s="53"/>
      <c r="BR77" s="53"/>
      <c r="BS77" s="53"/>
      <c r="BT77" s="53"/>
      <c r="BU77" s="53"/>
      <c r="BV77" s="53"/>
      <c r="BW77" s="53"/>
      <c r="BX77" s="53"/>
      <c r="BY77" s="53"/>
      <c r="BZ77" s="53"/>
      <c r="CA77" s="53"/>
      <c r="CB77" s="53"/>
      <c r="CC77" s="53"/>
      <c r="CD77" s="53"/>
      <c r="CE77" s="53"/>
      <c r="CF77" s="53"/>
      <c r="CG77" s="53"/>
      <c r="CH77" s="53"/>
      <c r="CI77" s="53"/>
      <c r="CJ77" s="53"/>
      <c r="CK77" s="53"/>
      <c r="CL77" s="53"/>
      <c r="CM77" s="53"/>
      <c r="CN77" s="53"/>
      <c r="CO77" s="53"/>
      <c r="CP77" s="53"/>
      <c r="CQ77" s="53"/>
      <c r="CR77" s="53"/>
      <c r="CS77" s="53"/>
      <c r="CT77" s="53"/>
      <c r="CU77" s="53"/>
      <c r="CV77" s="53"/>
      <c r="CW77" s="53"/>
      <c r="CX77" s="53"/>
      <c r="CY77" s="53"/>
      <c r="CZ77" s="53"/>
      <c r="DA77" s="53"/>
      <c r="DB77" s="53"/>
      <c r="DC77" s="53"/>
      <c r="DD77" s="53"/>
      <c r="DE77" s="53"/>
      <c r="DF77" s="53"/>
      <c r="DG77" s="53"/>
      <c r="DH77" s="53"/>
      <c r="DI77" s="53"/>
      <c r="DJ77" s="53"/>
      <c r="DK77" s="53"/>
      <c r="DL77" s="53"/>
      <c r="DM77" s="53"/>
      <c r="DN77" s="53"/>
      <c r="DO77" s="53"/>
      <c r="DP77" s="53"/>
      <c r="DQ77" s="53"/>
      <c r="DR77" s="53"/>
      <c r="DS77" s="53"/>
      <c r="DT77" s="53"/>
      <c r="DU77" s="53"/>
      <c r="DV77" s="53"/>
      <c r="DW77" s="53"/>
      <c r="DX77" s="53"/>
      <c r="DY77" s="53"/>
      <c r="DZ77" s="53"/>
      <c r="EA77" s="53"/>
      <c r="EB77" s="53"/>
      <c r="EC77" s="53"/>
      <c r="ED77" s="53"/>
      <c r="EE77" s="53"/>
      <c r="EF77" s="53"/>
      <c r="EG77" s="53"/>
      <c r="EH77" s="53"/>
      <c r="EI77" s="53"/>
      <c r="EJ77" s="53"/>
      <c r="EK77" s="53"/>
      <c r="EL77" s="53"/>
      <c r="EM77" s="53"/>
      <c r="EN77" s="53"/>
      <c r="EO77" s="53"/>
      <c r="EP77" s="53"/>
      <c r="EQ77" s="53"/>
      <c r="ER77" s="53"/>
      <c r="ES77" s="53"/>
      <c r="ET77" s="53"/>
      <c r="EU77" s="53"/>
      <c r="EV77" s="53"/>
      <c r="EW77" s="53"/>
      <c r="EX77" s="53"/>
      <c r="EY77" s="53"/>
      <c r="EZ77" s="53"/>
      <c r="FA77" s="53"/>
      <c r="FB77" s="53"/>
      <c r="FC77" s="53"/>
      <c r="FD77" s="53"/>
      <c r="FE77" s="53"/>
      <c r="FF77" s="53"/>
      <c r="FG77" s="53"/>
      <c r="FH77" s="53"/>
      <c r="FI77" s="53"/>
      <c r="FJ77" s="53"/>
      <c r="FK77" s="53"/>
      <c r="FL77" s="53"/>
      <c r="FM77" s="53"/>
      <c r="FN77" s="53"/>
      <c r="FO77" s="53"/>
      <c r="FP77" s="53"/>
      <c r="FQ77" s="53"/>
      <c r="FR77" s="53"/>
      <c r="FS77" s="53"/>
      <c r="FT77" s="53"/>
      <c r="FU77" s="53"/>
      <c r="FV77" s="53"/>
      <c r="FW77" s="53"/>
      <c r="FX77" s="53"/>
      <c r="FY77" s="53"/>
      <c r="FZ77" s="53"/>
      <c r="GA77" s="53"/>
      <c r="GB77" s="53"/>
      <c r="GC77" s="53"/>
      <c r="GD77" s="53"/>
      <c r="GE77" s="53"/>
      <c r="GF77" s="53"/>
      <c r="GG77" s="53"/>
      <c r="GH77" s="53"/>
      <c r="GI77" s="53"/>
      <c r="GJ77" s="53"/>
      <c r="GK77" s="53"/>
      <c r="GL77" s="53"/>
      <c r="GM77" s="53"/>
      <c r="GN77" s="53"/>
      <c r="GO77" s="53"/>
      <c r="GP77" s="53"/>
      <c r="GQ77" s="53"/>
      <c r="GR77" s="53"/>
      <c r="GS77" s="53"/>
      <c r="GT77" s="53"/>
      <c r="GU77" s="53"/>
      <c r="GV77" s="53"/>
      <c r="GW77" s="53"/>
      <c r="GX77" s="53"/>
      <c r="GY77" s="53"/>
      <c r="GZ77" s="53"/>
      <c r="HA77" s="53"/>
      <c r="HB77" s="53"/>
      <c r="HC77" s="53"/>
      <c r="HD77" s="53"/>
      <c r="HE77" s="53"/>
      <c r="HF77" s="53"/>
      <c r="HG77" s="53"/>
      <c r="HH77" s="53"/>
      <c r="HI77" s="53"/>
      <c r="HJ77" s="53"/>
      <c r="HK77" s="53"/>
      <c r="HL77" s="53"/>
      <c r="HM77" s="53"/>
      <c r="HN77" s="53"/>
      <c r="HO77" s="53"/>
      <c r="HP77" s="53"/>
      <c r="HQ77" s="53"/>
      <c r="HR77" s="53"/>
      <c r="HS77" s="53"/>
      <c r="HT77" s="53"/>
      <c r="HU77" s="53"/>
      <c r="HV77" s="53"/>
      <c r="HW77" s="53"/>
      <c r="HX77" s="53"/>
      <c r="HY77" s="53"/>
      <c r="HZ77" s="53"/>
      <c r="IA77" s="53"/>
      <c r="IB77" s="53"/>
      <c r="IC77" s="53"/>
      <c r="ID77" s="53"/>
      <c r="IE77" s="53"/>
      <c r="IF77" s="53"/>
      <c r="IG77" s="53"/>
      <c r="IH77" s="53"/>
      <c r="II77" s="53"/>
      <c r="IJ77" s="53"/>
      <c r="IK77" s="53"/>
      <c r="IL77" s="53"/>
      <c r="IM77" s="53"/>
      <c r="IN77" s="53"/>
      <c r="IO77" s="53"/>
      <c r="IP77" s="53"/>
      <c r="IQ77" s="53"/>
      <c r="IR77" s="53"/>
      <c r="IS77" s="53"/>
      <c r="IT77" s="53"/>
      <c r="IU77" s="53"/>
      <c r="IV77" s="54"/>
    </row>
    <row r="78" spans="1:256" ht="20.45" customHeight="1" x14ac:dyDescent="0.2">
      <c r="A78" s="50" t="s">
        <v>7</v>
      </c>
      <c r="B78" s="44" t="s">
        <v>68</v>
      </c>
      <c r="C78" s="45">
        <f t="shared" si="12"/>
        <v>6</v>
      </c>
      <c r="D78" s="46">
        <f t="shared" si="13"/>
        <v>6</v>
      </c>
      <c r="E78" s="47">
        <f t="shared" ca="1" si="14"/>
        <v>6</v>
      </c>
      <c r="F78" s="39">
        <f t="shared" si="22"/>
        <v>6</v>
      </c>
      <c r="G78" s="40" t="b">
        <f t="shared" si="15"/>
        <v>1</v>
      </c>
      <c r="H78" s="40" t="b">
        <f t="shared" si="16"/>
        <v>0</v>
      </c>
      <c r="I78" s="48" t="b">
        <f t="shared" si="17"/>
        <v>0</v>
      </c>
      <c r="J78" s="49" t="b">
        <f t="shared" si="18"/>
        <v>0</v>
      </c>
      <c r="K78" s="19" t="b">
        <f t="shared" si="19"/>
        <v>0</v>
      </c>
      <c r="L78" s="19" t="b">
        <f t="shared" si="20"/>
        <v>0</v>
      </c>
      <c r="M78" s="19" t="b">
        <f t="shared" si="21"/>
        <v>0</v>
      </c>
      <c r="O78" s="53"/>
      <c r="P78" s="53"/>
      <c r="Q78" s="53"/>
      <c r="R78" s="53"/>
      <c r="S78" s="53"/>
      <c r="T78" s="53"/>
      <c r="U78" s="53"/>
      <c r="V78" s="53"/>
      <c r="W78" s="53"/>
      <c r="X78" s="53"/>
      <c r="Y78" s="53"/>
      <c r="Z78" s="53"/>
      <c r="AA78" s="53"/>
      <c r="AB78" s="53"/>
      <c r="AC78" s="53"/>
      <c r="AD78" s="53"/>
      <c r="AE78" s="53"/>
      <c r="AF78" s="53"/>
      <c r="AG78" s="53"/>
      <c r="AH78" s="53"/>
      <c r="AI78" s="53"/>
      <c r="AJ78" s="53"/>
      <c r="AK78" s="53"/>
      <c r="AL78" s="53"/>
      <c r="AM78" s="53"/>
      <c r="AN78" s="53"/>
      <c r="AO78" s="53"/>
      <c r="AP78" s="53"/>
      <c r="AQ78" s="53"/>
      <c r="AR78" s="53"/>
      <c r="AS78" s="53"/>
      <c r="AT78" s="53"/>
      <c r="AU78" s="53"/>
      <c r="AV78" s="53"/>
      <c r="AW78" s="53"/>
      <c r="AX78" s="53"/>
      <c r="AY78" s="53"/>
      <c r="AZ78" s="53"/>
      <c r="BA78" s="53"/>
      <c r="BB78" s="53"/>
      <c r="BC78" s="53"/>
      <c r="BD78" s="53"/>
      <c r="BE78" s="53"/>
      <c r="BF78" s="53"/>
      <c r="BG78" s="53"/>
      <c r="BH78" s="53"/>
      <c r="BI78" s="53"/>
      <c r="BJ78" s="53"/>
      <c r="BK78" s="53"/>
      <c r="BL78" s="53"/>
      <c r="BM78" s="53"/>
      <c r="BN78" s="53"/>
      <c r="BO78" s="53"/>
      <c r="BP78" s="53"/>
      <c r="BQ78" s="53"/>
      <c r="BR78" s="53"/>
      <c r="BS78" s="53"/>
      <c r="BT78" s="53"/>
      <c r="BU78" s="53"/>
      <c r="BV78" s="53"/>
      <c r="BW78" s="53"/>
      <c r="BX78" s="53"/>
      <c r="BY78" s="53"/>
      <c r="BZ78" s="53"/>
      <c r="CA78" s="53"/>
      <c r="CB78" s="53"/>
      <c r="CC78" s="53"/>
      <c r="CD78" s="53"/>
      <c r="CE78" s="53"/>
      <c r="CF78" s="53"/>
      <c r="CG78" s="53"/>
      <c r="CH78" s="53"/>
      <c r="CI78" s="53"/>
      <c r="CJ78" s="53"/>
      <c r="CK78" s="53"/>
      <c r="CL78" s="53"/>
      <c r="CM78" s="53"/>
      <c r="CN78" s="53"/>
      <c r="CO78" s="53"/>
      <c r="CP78" s="53"/>
      <c r="CQ78" s="53"/>
      <c r="CR78" s="53"/>
      <c r="CS78" s="53"/>
      <c r="CT78" s="53"/>
      <c r="CU78" s="53"/>
      <c r="CV78" s="53"/>
      <c r="CW78" s="53"/>
      <c r="CX78" s="53"/>
      <c r="CY78" s="53"/>
      <c r="CZ78" s="53"/>
      <c r="DA78" s="53"/>
      <c r="DB78" s="53"/>
      <c r="DC78" s="53"/>
      <c r="DD78" s="53"/>
      <c r="DE78" s="53"/>
      <c r="DF78" s="53"/>
      <c r="DG78" s="53"/>
      <c r="DH78" s="53"/>
      <c r="DI78" s="53"/>
      <c r="DJ78" s="53"/>
      <c r="DK78" s="53"/>
      <c r="DL78" s="53"/>
      <c r="DM78" s="53"/>
      <c r="DN78" s="53"/>
      <c r="DO78" s="53"/>
      <c r="DP78" s="53"/>
      <c r="DQ78" s="53"/>
      <c r="DR78" s="53"/>
      <c r="DS78" s="53"/>
      <c r="DT78" s="53"/>
      <c r="DU78" s="53"/>
      <c r="DV78" s="53"/>
      <c r="DW78" s="53"/>
      <c r="DX78" s="53"/>
      <c r="DY78" s="53"/>
      <c r="DZ78" s="53"/>
      <c r="EA78" s="53"/>
      <c r="EB78" s="53"/>
      <c r="EC78" s="53"/>
      <c r="ED78" s="53"/>
      <c r="EE78" s="53"/>
      <c r="EF78" s="53"/>
      <c r="EG78" s="53"/>
      <c r="EH78" s="53"/>
      <c r="EI78" s="53"/>
      <c r="EJ78" s="53"/>
      <c r="EK78" s="53"/>
      <c r="EL78" s="53"/>
      <c r="EM78" s="53"/>
      <c r="EN78" s="53"/>
      <c r="EO78" s="53"/>
      <c r="EP78" s="53"/>
      <c r="EQ78" s="53"/>
      <c r="ER78" s="53"/>
      <c r="ES78" s="53"/>
      <c r="ET78" s="53"/>
      <c r="EU78" s="53"/>
      <c r="EV78" s="53"/>
      <c r="EW78" s="53"/>
      <c r="EX78" s="53"/>
      <c r="EY78" s="53"/>
      <c r="EZ78" s="53"/>
      <c r="FA78" s="53"/>
      <c r="FB78" s="53"/>
      <c r="FC78" s="53"/>
      <c r="FD78" s="53"/>
      <c r="FE78" s="53"/>
      <c r="FF78" s="53"/>
      <c r="FG78" s="53"/>
      <c r="FH78" s="53"/>
      <c r="FI78" s="53"/>
      <c r="FJ78" s="53"/>
      <c r="FK78" s="53"/>
      <c r="FL78" s="53"/>
      <c r="FM78" s="53"/>
      <c r="FN78" s="53"/>
      <c r="FO78" s="53"/>
      <c r="FP78" s="53"/>
      <c r="FQ78" s="53"/>
      <c r="FR78" s="53"/>
      <c r="FS78" s="53"/>
      <c r="FT78" s="53"/>
      <c r="FU78" s="53"/>
      <c r="FV78" s="53"/>
      <c r="FW78" s="53"/>
      <c r="FX78" s="53"/>
      <c r="FY78" s="53"/>
      <c r="FZ78" s="53"/>
      <c r="GA78" s="53"/>
      <c r="GB78" s="53"/>
      <c r="GC78" s="53"/>
      <c r="GD78" s="53"/>
      <c r="GE78" s="53"/>
      <c r="GF78" s="53"/>
      <c r="GG78" s="53"/>
      <c r="GH78" s="53"/>
      <c r="GI78" s="53"/>
      <c r="GJ78" s="53"/>
      <c r="GK78" s="53"/>
      <c r="GL78" s="53"/>
      <c r="GM78" s="53"/>
      <c r="GN78" s="53"/>
      <c r="GO78" s="53"/>
      <c r="GP78" s="53"/>
      <c r="GQ78" s="53"/>
      <c r="GR78" s="53"/>
      <c r="GS78" s="53"/>
      <c r="GT78" s="53"/>
      <c r="GU78" s="53"/>
      <c r="GV78" s="53"/>
      <c r="GW78" s="53"/>
      <c r="GX78" s="53"/>
      <c r="GY78" s="53"/>
      <c r="GZ78" s="53"/>
      <c r="HA78" s="53"/>
      <c r="HB78" s="53"/>
      <c r="HC78" s="53"/>
      <c r="HD78" s="53"/>
      <c r="HE78" s="53"/>
      <c r="HF78" s="53"/>
      <c r="HG78" s="53"/>
      <c r="HH78" s="53"/>
      <c r="HI78" s="53"/>
      <c r="HJ78" s="53"/>
      <c r="HK78" s="53"/>
      <c r="HL78" s="53"/>
      <c r="HM78" s="53"/>
      <c r="HN78" s="53"/>
      <c r="HO78" s="53"/>
      <c r="HP78" s="53"/>
      <c r="HQ78" s="53"/>
      <c r="HR78" s="53"/>
      <c r="HS78" s="53"/>
      <c r="HT78" s="53"/>
      <c r="HU78" s="53"/>
      <c r="HV78" s="53"/>
      <c r="HW78" s="53"/>
      <c r="HX78" s="53"/>
      <c r="HY78" s="53"/>
      <c r="HZ78" s="53"/>
      <c r="IA78" s="53"/>
      <c r="IB78" s="53"/>
      <c r="IC78" s="53"/>
      <c r="ID78" s="53"/>
      <c r="IE78" s="53"/>
      <c r="IF78" s="53"/>
      <c r="IG78" s="53"/>
      <c r="IH78" s="53"/>
      <c r="II78" s="53"/>
      <c r="IJ78" s="53"/>
      <c r="IK78" s="53"/>
      <c r="IL78" s="53"/>
      <c r="IM78" s="53"/>
      <c r="IN78" s="53"/>
      <c r="IO78" s="53"/>
      <c r="IP78" s="53"/>
      <c r="IQ78" s="53"/>
      <c r="IR78" s="53"/>
      <c r="IS78" s="53"/>
      <c r="IT78" s="53"/>
      <c r="IU78" s="53"/>
      <c r="IV78" s="54"/>
    </row>
    <row r="79" spans="1:256" ht="20.45" customHeight="1" x14ac:dyDescent="0.2">
      <c r="A79" s="50"/>
      <c r="B79" s="44" t="s">
        <v>69</v>
      </c>
      <c r="C79" s="45">
        <f t="shared" si="12"/>
        <v>6</v>
      </c>
      <c r="D79" s="46">
        <f t="shared" si="13"/>
        <v>6</v>
      </c>
      <c r="E79" s="47">
        <f t="shared" ca="1" si="14"/>
        <v>6</v>
      </c>
      <c r="F79" s="39">
        <f t="shared" si="22"/>
        <v>6</v>
      </c>
      <c r="G79" s="40" t="b">
        <f t="shared" si="15"/>
        <v>0</v>
      </c>
      <c r="H79" s="40" t="b">
        <f t="shared" si="16"/>
        <v>0</v>
      </c>
      <c r="I79" s="48" t="b">
        <f t="shared" si="17"/>
        <v>0</v>
      </c>
      <c r="J79" s="49" t="b">
        <f t="shared" si="18"/>
        <v>0</v>
      </c>
      <c r="K79" s="19" t="b">
        <f t="shared" si="19"/>
        <v>0</v>
      </c>
      <c r="L79" s="19" t="b">
        <f t="shared" si="20"/>
        <v>0</v>
      </c>
      <c r="M79" s="19" t="b">
        <f t="shared" si="21"/>
        <v>0</v>
      </c>
      <c r="O79" s="53"/>
      <c r="P79" s="53"/>
      <c r="Q79" s="53"/>
      <c r="R79" s="53"/>
      <c r="S79" s="53"/>
      <c r="T79" s="53"/>
      <c r="U79" s="53"/>
      <c r="V79" s="53"/>
      <c r="W79" s="53"/>
      <c r="X79" s="53"/>
      <c r="Y79" s="53"/>
      <c r="Z79" s="53"/>
      <c r="AA79" s="53"/>
      <c r="AB79" s="53"/>
      <c r="AC79" s="53"/>
      <c r="AD79" s="53"/>
      <c r="AE79" s="53"/>
      <c r="AF79" s="53"/>
      <c r="AG79" s="53"/>
      <c r="AH79" s="53"/>
      <c r="AI79" s="53"/>
      <c r="AJ79" s="53"/>
      <c r="AK79" s="53"/>
      <c r="AL79" s="53"/>
      <c r="AM79" s="53"/>
      <c r="AN79" s="53"/>
      <c r="AO79" s="53"/>
      <c r="AP79" s="53"/>
      <c r="AQ79" s="53"/>
      <c r="AR79" s="53"/>
      <c r="AS79" s="53"/>
      <c r="AT79" s="53"/>
      <c r="AU79" s="53"/>
      <c r="AV79" s="53"/>
      <c r="AW79" s="53"/>
      <c r="AX79" s="53"/>
      <c r="AY79" s="53"/>
      <c r="AZ79" s="53"/>
      <c r="BA79" s="53"/>
      <c r="BB79" s="53"/>
      <c r="BC79" s="53"/>
      <c r="BD79" s="53"/>
      <c r="BE79" s="53"/>
      <c r="BF79" s="53"/>
      <c r="BG79" s="53"/>
      <c r="BH79" s="53"/>
      <c r="BI79" s="53"/>
      <c r="BJ79" s="53"/>
      <c r="BK79" s="53"/>
      <c r="BL79" s="53"/>
      <c r="BM79" s="53"/>
      <c r="BN79" s="53"/>
      <c r="BO79" s="53"/>
      <c r="BP79" s="53"/>
      <c r="BQ79" s="53"/>
      <c r="BR79" s="53"/>
      <c r="BS79" s="53"/>
      <c r="BT79" s="53"/>
      <c r="BU79" s="53"/>
      <c r="BV79" s="53"/>
      <c r="BW79" s="53"/>
      <c r="BX79" s="53"/>
      <c r="BY79" s="53"/>
      <c r="BZ79" s="53"/>
      <c r="CA79" s="53"/>
      <c r="CB79" s="53"/>
      <c r="CC79" s="53"/>
      <c r="CD79" s="53"/>
      <c r="CE79" s="53"/>
      <c r="CF79" s="53"/>
      <c r="CG79" s="53"/>
      <c r="CH79" s="53"/>
      <c r="CI79" s="53"/>
      <c r="CJ79" s="53"/>
      <c r="CK79" s="53"/>
      <c r="CL79" s="53"/>
      <c r="CM79" s="53"/>
      <c r="CN79" s="53"/>
      <c r="CO79" s="53"/>
      <c r="CP79" s="53"/>
      <c r="CQ79" s="53"/>
      <c r="CR79" s="53"/>
      <c r="CS79" s="53"/>
      <c r="CT79" s="53"/>
      <c r="CU79" s="53"/>
      <c r="CV79" s="53"/>
      <c r="CW79" s="53"/>
      <c r="CX79" s="53"/>
      <c r="CY79" s="53"/>
      <c r="CZ79" s="53"/>
      <c r="DA79" s="53"/>
      <c r="DB79" s="53"/>
      <c r="DC79" s="53"/>
      <c r="DD79" s="53"/>
      <c r="DE79" s="53"/>
      <c r="DF79" s="53"/>
      <c r="DG79" s="53"/>
      <c r="DH79" s="53"/>
      <c r="DI79" s="53"/>
      <c r="DJ79" s="53"/>
      <c r="DK79" s="53"/>
      <c r="DL79" s="53"/>
      <c r="DM79" s="53"/>
      <c r="DN79" s="53"/>
      <c r="DO79" s="53"/>
      <c r="DP79" s="53"/>
      <c r="DQ79" s="53"/>
      <c r="DR79" s="53"/>
      <c r="DS79" s="53"/>
      <c r="DT79" s="53"/>
      <c r="DU79" s="53"/>
      <c r="DV79" s="53"/>
      <c r="DW79" s="53"/>
      <c r="DX79" s="53"/>
      <c r="DY79" s="53"/>
      <c r="DZ79" s="53"/>
      <c r="EA79" s="53"/>
      <c r="EB79" s="53"/>
      <c r="EC79" s="53"/>
      <c r="ED79" s="53"/>
      <c r="EE79" s="53"/>
      <c r="EF79" s="53"/>
      <c r="EG79" s="53"/>
      <c r="EH79" s="53"/>
      <c r="EI79" s="53"/>
      <c r="EJ79" s="53"/>
      <c r="EK79" s="53"/>
      <c r="EL79" s="53"/>
      <c r="EM79" s="53"/>
      <c r="EN79" s="53"/>
      <c r="EO79" s="53"/>
      <c r="EP79" s="53"/>
      <c r="EQ79" s="53"/>
      <c r="ER79" s="53"/>
      <c r="ES79" s="53"/>
      <c r="ET79" s="53"/>
      <c r="EU79" s="53"/>
      <c r="EV79" s="53"/>
      <c r="EW79" s="53"/>
      <c r="EX79" s="53"/>
      <c r="EY79" s="53"/>
      <c r="EZ79" s="53"/>
      <c r="FA79" s="53"/>
      <c r="FB79" s="53"/>
      <c r="FC79" s="53"/>
      <c r="FD79" s="53"/>
      <c r="FE79" s="53"/>
      <c r="FF79" s="53"/>
      <c r="FG79" s="53"/>
      <c r="FH79" s="53"/>
      <c r="FI79" s="53"/>
      <c r="FJ79" s="53"/>
      <c r="FK79" s="53"/>
      <c r="FL79" s="53"/>
      <c r="FM79" s="53"/>
      <c r="FN79" s="53"/>
      <c r="FO79" s="53"/>
      <c r="FP79" s="53"/>
      <c r="FQ79" s="53"/>
      <c r="FR79" s="53"/>
      <c r="FS79" s="53"/>
      <c r="FT79" s="53"/>
      <c r="FU79" s="53"/>
      <c r="FV79" s="53"/>
      <c r="FW79" s="53"/>
      <c r="FX79" s="53"/>
      <c r="FY79" s="53"/>
      <c r="FZ79" s="53"/>
      <c r="GA79" s="53"/>
      <c r="GB79" s="53"/>
      <c r="GC79" s="53"/>
      <c r="GD79" s="53"/>
      <c r="GE79" s="53"/>
      <c r="GF79" s="53"/>
      <c r="GG79" s="53"/>
      <c r="GH79" s="53"/>
      <c r="GI79" s="53"/>
      <c r="GJ79" s="53"/>
      <c r="GK79" s="53"/>
      <c r="GL79" s="53"/>
      <c r="GM79" s="53"/>
      <c r="GN79" s="53"/>
      <c r="GO79" s="53"/>
      <c r="GP79" s="53"/>
      <c r="GQ79" s="53"/>
      <c r="GR79" s="53"/>
      <c r="GS79" s="53"/>
      <c r="GT79" s="53"/>
      <c r="GU79" s="53"/>
      <c r="GV79" s="53"/>
      <c r="GW79" s="53"/>
      <c r="GX79" s="53"/>
      <c r="GY79" s="53"/>
      <c r="GZ79" s="53"/>
      <c r="HA79" s="53"/>
      <c r="HB79" s="53"/>
      <c r="HC79" s="53"/>
      <c r="HD79" s="53"/>
      <c r="HE79" s="53"/>
      <c r="HF79" s="53"/>
      <c r="HG79" s="53"/>
      <c r="HH79" s="53"/>
      <c r="HI79" s="53"/>
      <c r="HJ79" s="53"/>
      <c r="HK79" s="53"/>
      <c r="HL79" s="53"/>
      <c r="HM79" s="53"/>
      <c r="HN79" s="53"/>
      <c r="HO79" s="53"/>
      <c r="HP79" s="53"/>
      <c r="HQ79" s="53"/>
      <c r="HR79" s="53"/>
      <c r="HS79" s="53"/>
      <c r="HT79" s="53"/>
      <c r="HU79" s="53"/>
      <c r="HV79" s="53"/>
      <c r="HW79" s="53"/>
      <c r="HX79" s="53"/>
      <c r="HY79" s="53"/>
      <c r="HZ79" s="53"/>
      <c r="IA79" s="53"/>
      <c r="IB79" s="53"/>
      <c r="IC79" s="53"/>
      <c r="ID79" s="53"/>
      <c r="IE79" s="53"/>
      <c r="IF79" s="53"/>
      <c r="IG79" s="53"/>
      <c r="IH79" s="53"/>
      <c r="II79" s="53"/>
      <c r="IJ79" s="53"/>
      <c r="IK79" s="53"/>
      <c r="IL79" s="53"/>
      <c r="IM79" s="53"/>
      <c r="IN79" s="53"/>
      <c r="IO79" s="53"/>
      <c r="IP79" s="53"/>
      <c r="IQ79" s="53"/>
      <c r="IR79" s="53"/>
      <c r="IS79" s="53"/>
      <c r="IT79" s="53"/>
      <c r="IU79" s="53"/>
      <c r="IV79" s="54"/>
    </row>
    <row r="80" spans="1:256" ht="20.45" customHeight="1" x14ac:dyDescent="0.2">
      <c r="A80" s="50"/>
      <c r="B80" s="44" t="s">
        <v>70</v>
      </c>
      <c r="C80" s="45">
        <f t="shared" si="12"/>
        <v>6</v>
      </c>
      <c r="D80" s="46">
        <f t="shared" si="13"/>
        <v>6</v>
      </c>
      <c r="E80" s="47">
        <f t="shared" ca="1" si="14"/>
        <v>6</v>
      </c>
      <c r="F80" s="39">
        <f t="shared" si="22"/>
        <v>6</v>
      </c>
      <c r="G80" s="40" t="b">
        <f t="shared" si="15"/>
        <v>0</v>
      </c>
      <c r="H80" s="40" t="b">
        <f t="shared" si="16"/>
        <v>0</v>
      </c>
      <c r="I80" s="48" t="b">
        <f t="shared" si="17"/>
        <v>0</v>
      </c>
      <c r="J80" s="49" t="b">
        <f t="shared" si="18"/>
        <v>0</v>
      </c>
      <c r="K80" s="19" t="b">
        <f t="shared" si="19"/>
        <v>0</v>
      </c>
      <c r="L80" s="19" t="b">
        <f t="shared" si="20"/>
        <v>1</v>
      </c>
      <c r="M80" s="19" t="b">
        <f t="shared" si="21"/>
        <v>0</v>
      </c>
      <c r="O80" s="53"/>
      <c r="P80" s="53"/>
      <c r="Q80" s="53"/>
      <c r="R80" s="53"/>
      <c r="S80" s="53"/>
      <c r="T80" s="53"/>
      <c r="U80" s="53"/>
      <c r="V80" s="53"/>
      <c r="W80" s="53"/>
      <c r="X80" s="53"/>
      <c r="Y80" s="53"/>
      <c r="Z80" s="53"/>
      <c r="AA80" s="53"/>
      <c r="AB80" s="53"/>
      <c r="AC80" s="53"/>
      <c r="AD80" s="53"/>
      <c r="AE80" s="53"/>
      <c r="AF80" s="53"/>
      <c r="AG80" s="53"/>
      <c r="AH80" s="53"/>
      <c r="AI80" s="53"/>
      <c r="AJ80" s="53"/>
      <c r="AK80" s="53"/>
      <c r="AL80" s="53"/>
      <c r="AM80" s="53"/>
      <c r="AN80" s="53"/>
      <c r="AO80" s="53"/>
      <c r="AP80" s="53"/>
      <c r="AQ80" s="53"/>
      <c r="AR80" s="53"/>
      <c r="AS80" s="53"/>
      <c r="AT80" s="53"/>
      <c r="AU80" s="53"/>
      <c r="AV80" s="53"/>
      <c r="AW80" s="53"/>
      <c r="AX80" s="53"/>
      <c r="AY80" s="53"/>
      <c r="AZ80" s="53"/>
      <c r="BA80" s="53"/>
      <c r="BB80" s="53"/>
      <c r="BC80" s="53"/>
      <c r="BD80" s="53"/>
      <c r="BE80" s="53"/>
      <c r="BF80" s="53"/>
      <c r="BG80" s="53"/>
      <c r="BH80" s="53"/>
      <c r="BI80" s="53"/>
      <c r="BJ80" s="53"/>
      <c r="BK80" s="53"/>
      <c r="BL80" s="53"/>
      <c r="BM80" s="53"/>
      <c r="BN80" s="53"/>
      <c r="BO80" s="53"/>
      <c r="BP80" s="53"/>
      <c r="BQ80" s="53"/>
      <c r="BR80" s="53"/>
      <c r="BS80" s="53"/>
      <c r="BT80" s="53"/>
      <c r="BU80" s="53"/>
      <c r="BV80" s="53"/>
      <c r="BW80" s="53"/>
      <c r="BX80" s="53"/>
      <c r="BY80" s="53"/>
      <c r="BZ80" s="53"/>
      <c r="CA80" s="53"/>
      <c r="CB80" s="53"/>
      <c r="CC80" s="53"/>
      <c r="CD80" s="53"/>
      <c r="CE80" s="53"/>
      <c r="CF80" s="53"/>
      <c r="CG80" s="53"/>
      <c r="CH80" s="53"/>
      <c r="CI80" s="53"/>
      <c r="CJ80" s="53"/>
      <c r="CK80" s="53"/>
      <c r="CL80" s="53"/>
      <c r="CM80" s="53"/>
      <c r="CN80" s="53"/>
      <c r="CO80" s="53"/>
      <c r="CP80" s="53"/>
      <c r="CQ80" s="53"/>
      <c r="CR80" s="53"/>
      <c r="CS80" s="53"/>
      <c r="CT80" s="53"/>
      <c r="CU80" s="53"/>
      <c r="CV80" s="53"/>
      <c r="CW80" s="53"/>
      <c r="CX80" s="53"/>
      <c r="CY80" s="53"/>
      <c r="CZ80" s="53"/>
      <c r="DA80" s="53"/>
      <c r="DB80" s="53"/>
      <c r="DC80" s="53"/>
      <c r="DD80" s="53"/>
      <c r="DE80" s="53"/>
      <c r="DF80" s="53"/>
      <c r="DG80" s="53"/>
      <c r="DH80" s="53"/>
      <c r="DI80" s="53"/>
      <c r="DJ80" s="53"/>
      <c r="DK80" s="53"/>
      <c r="DL80" s="53"/>
      <c r="DM80" s="53"/>
      <c r="DN80" s="53"/>
      <c r="DO80" s="53"/>
      <c r="DP80" s="53"/>
      <c r="DQ80" s="53"/>
      <c r="DR80" s="53"/>
      <c r="DS80" s="53"/>
      <c r="DT80" s="53"/>
      <c r="DU80" s="53"/>
      <c r="DV80" s="53"/>
      <c r="DW80" s="53"/>
      <c r="DX80" s="53"/>
      <c r="DY80" s="53"/>
      <c r="DZ80" s="53"/>
      <c r="EA80" s="53"/>
      <c r="EB80" s="53"/>
      <c r="EC80" s="53"/>
      <c r="ED80" s="53"/>
      <c r="EE80" s="53"/>
      <c r="EF80" s="53"/>
      <c r="EG80" s="53"/>
      <c r="EH80" s="53"/>
      <c r="EI80" s="53"/>
      <c r="EJ80" s="53"/>
      <c r="EK80" s="53"/>
      <c r="EL80" s="53"/>
      <c r="EM80" s="53"/>
      <c r="EN80" s="53"/>
      <c r="EO80" s="53"/>
      <c r="EP80" s="53"/>
      <c r="EQ80" s="53"/>
      <c r="ER80" s="53"/>
      <c r="ES80" s="53"/>
      <c r="ET80" s="53"/>
      <c r="EU80" s="53"/>
      <c r="EV80" s="53"/>
      <c r="EW80" s="53"/>
      <c r="EX80" s="53"/>
      <c r="EY80" s="53"/>
      <c r="EZ80" s="53"/>
      <c r="FA80" s="53"/>
      <c r="FB80" s="53"/>
      <c r="FC80" s="53"/>
      <c r="FD80" s="53"/>
      <c r="FE80" s="53"/>
      <c r="FF80" s="53"/>
      <c r="FG80" s="53"/>
      <c r="FH80" s="53"/>
      <c r="FI80" s="53"/>
      <c r="FJ80" s="53"/>
      <c r="FK80" s="53"/>
      <c r="FL80" s="53"/>
      <c r="FM80" s="53"/>
      <c r="FN80" s="53"/>
      <c r="FO80" s="53"/>
      <c r="FP80" s="53"/>
      <c r="FQ80" s="53"/>
      <c r="FR80" s="53"/>
      <c r="FS80" s="53"/>
      <c r="FT80" s="53"/>
      <c r="FU80" s="53"/>
      <c r="FV80" s="53"/>
      <c r="FW80" s="53"/>
      <c r="FX80" s="53"/>
      <c r="FY80" s="53"/>
      <c r="FZ80" s="53"/>
      <c r="GA80" s="53"/>
      <c r="GB80" s="53"/>
      <c r="GC80" s="53"/>
      <c r="GD80" s="53"/>
      <c r="GE80" s="53"/>
      <c r="GF80" s="53"/>
      <c r="GG80" s="53"/>
      <c r="GH80" s="53"/>
      <c r="GI80" s="53"/>
      <c r="GJ80" s="53"/>
      <c r="GK80" s="53"/>
      <c r="GL80" s="53"/>
      <c r="GM80" s="53"/>
      <c r="GN80" s="53"/>
      <c r="GO80" s="53"/>
      <c r="GP80" s="53"/>
      <c r="GQ80" s="53"/>
      <c r="GR80" s="53"/>
      <c r="GS80" s="53"/>
      <c r="GT80" s="53"/>
      <c r="GU80" s="53"/>
      <c r="GV80" s="53"/>
      <c r="GW80" s="53"/>
      <c r="GX80" s="53"/>
      <c r="GY80" s="53"/>
      <c r="GZ80" s="53"/>
      <c r="HA80" s="53"/>
      <c r="HB80" s="53"/>
      <c r="HC80" s="53"/>
      <c r="HD80" s="53"/>
      <c r="HE80" s="53"/>
      <c r="HF80" s="53"/>
      <c r="HG80" s="53"/>
      <c r="HH80" s="53"/>
      <c r="HI80" s="53"/>
      <c r="HJ80" s="53"/>
      <c r="HK80" s="53"/>
      <c r="HL80" s="53"/>
      <c r="HM80" s="53"/>
      <c r="HN80" s="53"/>
      <c r="HO80" s="53"/>
      <c r="HP80" s="53"/>
      <c r="HQ80" s="53"/>
      <c r="HR80" s="53"/>
      <c r="HS80" s="53"/>
      <c r="HT80" s="53"/>
      <c r="HU80" s="53"/>
      <c r="HV80" s="53"/>
      <c r="HW80" s="53"/>
      <c r="HX80" s="53"/>
      <c r="HY80" s="53"/>
      <c r="HZ80" s="53"/>
      <c r="IA80" s="53"/>
      <c r="IB80" s="53"/>
      <c r="IC80" s="53"/>
      <c r="ID80" s="53"/>
      <c r="IE80" s="53"/>
      <c r="IF80" s="53"/>
      <c r="IG80" s="53"/>
      <c r="IH80" s="53"/>
      <c r="II80" s="53"/>
      <c r="IJ80" s="53"/>
      <c r="IK80" s="53"/>
      <c r="IL80" s="53"/>
      <c r="IM80" s="53"/>
      <c r="IN80" s="53"/>
      <c r="IO80" s="53"/>
      <c r="IP80" s="53"/>
      <c r="IQ80" s="53"/>
      <c r="IR80" s="53"/>
      <c r="IS80" s="53"/>
      <c r="IT80" s="53"/>
      <c r="IU80" s="53"/>
      <c r="IV80" s="54"/>
    </row>
    <row r="81" spans="1:256" ht="20.45" customHeight="1" x14ac:dyDescent="0.2">
      <c r="A81" s="50"/>
      <c r="B81" s="44" t="s">
        <v>71</v>
      </c>
      <c r="C81" s="45">
        <f t="shared" si="12"/>
        <v>6</v>
      </c>
      <c r="D81" s="46">
        <f t="shared" si="13"/>
        <v>6</v>
      </c>
      <c r="E81" s="47">
        <f t="shared" ca="1" si="14"/>
        <v>6</v>
      </c>
      <c r="F81" s="39">
        <f t="shared" si="22"/>
        <v>6</v>
      </c>
      <c r="G81" s="40" t="b">
        <f t="shared" si="15"/>
        <v>0</v>
      </c>
      <c r="H81" s="40" t="b">
        <f t="shared" si="16"/>
        <v>0</v>
      </c>
      <c r="I81" s="48" t="b">
        <f t="shared" si="17"/>
        <v>0</v>
      </c>
      <c r="J81" s="49" t="b">
        <f t="shared" si="18"/>
        <v>0</v>
      </c>
      <c r="K81" s="19" t="b">
        <f t="shared" si="19"/>
        <v>1</v>
      </c>
      <c r="L81" s="19" t="b">
        <f t="shared" si="20"/>
        <v>0</v>
      </c>
      <c r="M81" s="19" t="b">
        <f t="shared" si="21"/>
        <v>0</v>
      </c>
      <c r="O81" s="53"/>
      <c r="P81" s="53"/>
      <c r="Q81" s="53"/>
      <c r="R81" s="53"/>
      <c r="S81" s="53"/>
      <c r="T81" s="53"/>
      <c r="U81" s="53"/>
      <c r="V81" s="53"/>
      <c r="W81" s="53"/>
      <c r="X81" s="53"/>
      <c r="Y81" s="53"/>
      <c r="Z81" s="53"/>
      <c r="AA81" s="53"/>
      <c r="AB81" s="53"/>
      <c r="AC81" s="53"/>
      <c r="AD81" s="53"/>
      <c r="AE81" s="53"/>
      <c r="AF81" s="53"/>
      <c r="AG81" s="53"/>
      <c r="AH81" s="53"/>
      <c r="AI81" s="53"/>
      <c r="AJ81" s="53"/>
      <c r="AK81" s="53"/>
      <c r="AL81" s="53"/>
      <c r="AM81" s="53"/>
      <c r="AN81" s="53"/>
      <c r="AO81" s="53"/>
      <c r="AP81" s="53"/>
      <c r="AQ81" s="53"/>
      <c r="AR81" s="53"/>
      <c r="AS81" s="53"/>
      <c r="AT81" s="53"/>
      <c r="AU81" s="53"/>
      <c r="AV81" s="53"/>
      <c r="AW81" s="53"/>
      <c r="AX81" s="53"/>
      <c r="AY81" s="53"/>
      <c r="AZ81" s="53"/>
      <c r="BA81" s="53"/>
      <c r="BB81" s="53"/>
      <c r="BC81" s="53"/>
      <c r="BD81" s="53"/>
      <c r="BE81" s="53"/>
      <c r="BF81" s="53"/>
      <c r="BG81" s="53"/>
      <c r="BH81" s="53"/>
      <c r="BI81" s="53"/>
      <c r="BJ81" s="53"/>
      <c r="BK81" s="53"/>
      <c r="BL81" s="53"/>
      <c r="BM81" s="53"/>
      <c r="BN81" s="53"/>
      <c r="BO81" s="53"/>
      <c r="BP81" s="53"/>
      <c r="BQ81" s="53"/>
      <c r="BR81" s="53"/>
      <c r="BS81" s="53"/>
      <c r="BT81" s="53"/>
      <c r="BU81" s="53"/>
      <c r="BV81" s="53"/>
      <c r="BW81" s="53"/>
      <c r="BX81" s="53"/>
      <c r="BY81" s="53"/>
      <c r="BZ81" s="53"/>
      <c r="CA81" s="53"/>
      <c r="CB81" s="53"/>
      <c r="CC81" s="53"/>
      <c r="CD81" s="53"/>
      <c r="CE81" s="53"/>
      <c r="CF81" s="53"/>
      <c r="CG81" s="53"/>
      <c r="CH81" s="53"/>
      <c r="CI81" s="53"/>
      <c r="CJ81" s="53"/>
      <c r="CK81" s="53"/>
      <c r="CL81" s="53"/>
      <c r="CM81" s="53"/>
      <c r="CN81" s="53"/>
      <c r="CO81" s="53"/>
      <c r="CP81" s="53"/>
      <c r="CQ81" s="53"/>
      <c r="CR81" s="53"/>
      <c r="CS81" s="53"/>
      <c r="CT81" s="53"/>
      <c r="CU81" s="53"/>
      <c r="CV81" s="53"/>
      <c r="CW81" s="53"/>
      <c r="CX81" s="53"/>
      <c r="CY81" s="53"/>
      <c r="CZ81" s="53"/>
      <c r="DA81" s="53"/>
      <c r="DB81" s="53"/>
      <c r="DC81" s="53"/>
      <c r="DD81" s="53"/>
      <c r="DE81" s="53"/>
      <c r="DF81" s="53"/>
      <c r="DG81" s="53"/>
      <c r="DH81" s="53"/>
      <c r="DI81" s="53"/>
      <c r="DJ81" s="53"/>
      <c r="DK81" s="53"/>
      <c r="DL81" s="53"/>
      <c r="DM81" s="53"/>
      <c r="DN81" s="53"/>
      <c r="DO81" s="53"/>
      <c r="DP81" s="53"/>
      <c r="DQ81" s="53"/>
      <c r="DR81" s="53"/>
      <c r="DS81" s="53"/>
      <c r="DT81" s="53"/>
      <c r="DU81" s="53"/>
      <c r="DV81" s="53"/>
      <c r="DW81" s="53"/>
      <c r="DX81" s="53"/>
      <c r="DY81" s="53"/>
      <c r="DZ81" s="53"/>
      <c r="EA81" s="53"/>
      <c r="EB81" s="53"/>
      <c r="EC81" s="53"/>
      <c r="ED81" s="53"/>
      <c r="EE81" s="53"/>
      <c r="EF81" s="53"/>
      <c r="EG81" s="53"/>
      <c r="EH81" s="53"/>
      <c r="EI81" s="53"/>
      <c r="EJ81" s="53"/>
      <c r="EK81" s="53"/>
      <c r="EL81" s="53"/>
      <c r="EM81" s="53"/>
      <c r="EN81" s="53"/>
      <c r="EO81" s="53"/>
      <c r="EP81" s="53"/>
      <c r="EQ81" s="53"/>
      <c r="ER81" s="53"/>
      <c r="ES81" s="53"/>
      <c r="ET81" s="53"/>
      <c r="EU81" s="53"/>
      <c r="EV81" s="53"/>
      <c r="EW81" s="53"/>
      <c r="EX81" s="53"/>
      <c r="EY81" s="53"/>
      <c r="EZ81" s="53"/>
      <c r="FA81" s="53"/>
      <c r="FB81" s="53"/>
      <c r="FC81" s="53"/>
      <c r="FD81" s="53"/>
      <c r="FE81" s="53"/>
      <c r="FF81" s="53"/>
      <c r="FG81" s="53"/>
      <c r="FH81" s="53"/>
      <c r="FI81" s="53"/>
      <c r="FJ81" s="53"/>
      <c r="FK81" s="53"/>
      <c r="FL81" s="53"/>
      <c r="FM81" s="53"/>
      <c r="FN81" s="53"/>
      <c r="FO81" s="53"/>
      <c r="FP81" s="53"/>
      <c r="FQ81" s="53"/>
      <c r="FR81" s="53"/>
      <c r="FS81" s="53"/>
      <c r="FT81" s="53"/>
      <c r="FU81" s="53"/>
      <c r="FV81" s="53"/>
      <c r="FW81" s="53"/>
      <c r="FX81" s="53"/>
      <c r="FY81" s="53"/>
      <c r="FZ81" s="53"/>
      <c r="GA81" s="53"/>
      <c r="GB81" s="53"/>
      <c r="GC81" s="53"/>
      <c r="GD81" s="53"/>
      <c r="GE81" s="53"/>
      <c r="GF81" s="53"/>
      <c r="GG81" s="53"/>
      <c r="GH81" s="53"/>
      <c r="GI81" s="53"/>
      <c r="GJ81" s="53"/>
      <c r="GK81" s="53"/>
      <c r="GL81" s="53"/>
      <c r="GM81" s="53"/>
      <c r="GN81" s="53"/>
      <c r="GO81" s="53"/>
      <c r="GP81" s="53"/>
      <c r="GQ81" s="53"/>
      <c r="GR81" s="53"/>
      <c r="GS81" s="53"/>
      <c r="GT81" s="53"/>
      <c r="GU81" s="53"/>
      <c r="GV81" s="53"/>
      <c r="GW81" s="53"/>
      <c r="GX81" s="53"/>
      <c r="GY81" s="53"/>
      <c r="GZ81" s="53"/>
      <c r="HA81" s="53"/>
      <c r="HB81" s="53"/>
      <c r="HC81" s="53"/>
      <c r="HD81" s="53"/>
      <c r="HE81" s="53"/>
      <c r="HF81" s="53"/>
      <c r="HG81" s="53"/>
      <c r="HH81" s="53"/>
      <c r="HI81" s="53"/>
      <c r="HJ81" s="53"/>
      <c r="HK81" s="53"/>
      <c r="HL81" s="53"/>
      <c r="HM81" s="53"/>
      <c r="HN81" s="53"/>
      <c r="HO81" s="53"/>
      <c r="HP81" s="53"/>
      <c r="HQ81" s="53"/>
      <c r="HR81" s="53"/>
      <c r="HS81" s="53"/>
      <c r="HT81" s="53"/>
      <c r="HU81" s="53"/>
      <c r="HV81" s="53"/>
      <c r="HW81" s="53"/>
      <c r="HX81" s="53"/>
      <c r="HY81" s="53"/>
      <c r="HZ81" s="53"/>
      <c r="IA81" s="53"/>
      <c r="IB81" s="53"/>
      <c r="IC81" s="53"/>
      <c r="ID81" s="53"/>
      <c r="IE81" s="53"/>
      <c r="IF81" s="53"/>
      <c r="IG81" s="53"/>
      <c r="IH81" s="53"/>
      <c r="II81" s="53"/>
      <c r="IJ81" s="53"/>
      <c r="IK81" s="53"/>
      <c r="IL81" s="53"/>
      <c r="IM81" s="53"/>
      <c r="IN81" s="53"/>
      <c r="IO81" s="53"/>
      <c r="IP81" s="53"/>
      <c r="IQ81" s="53"/>
      <c r="IR81" s="53"/>
      <c r="IS81" s="53"/>
      <c r="IT81" s="53"/>
      <c r="IU81" s="53"/>
      <c r="IV81" s="54"/>
    </row>
    <row r="82" spans="1:256" ht="20.45" customHeight="1" x14ac:dyDescent="0.2">
      <c r="A82" s="43" t="s">
        <v>7</v>
      </c>
      <c r="B82" s="44" t="s">
        <v>77</v>
      </c>
      <c r="C82" s="45">
        <f t="shared" si="12"/>
        <v>6</v>
      </c>
      <c r="D82" s="46">
        <f t="shared" si="13"/>
        <v>6</v>
      </c>
      <c r="E82" s="47">
        <f t="shared" ca="1" si="14"/>
        <v>6</v>
      </c>
      <c r="F82" s="39">
        <f t="shared" si="22"/>
        <v>6</v>
      </c>
      <c r="G82" s="40" t="b">
        <f t="shared" si="15"/>
        <v>0</v>
      </c>
      <c r="H82" s="40" t="b">
        <f t="shared" si="16"/>
        <v>0</v>
      </c>
      <c r="I82" s="48" t="b">
        <f t="shared" si="17"/>
        <v>0</v>
      </c>
      <c r="J82" s="49" t="b">
        <f t="shared" si="18"/>
        <v>0</v>
      </c>
      <c r="K82" s="19" t="b">
        <f t="shared" si="19"/>
        <v>0</v>
      </c>
      <c r="L82" s="19" t="b">
        <f t="shared" si="20"/>
        <v>0</v>
      </c>
      <c r="M82" s="19" t="b">
        <f t="shared" si="21"/>
        <v>0</v>
      </c>
      <c r="O82" s="53"/>
      <c r="P82" s="53"/>
      <c r="Q82" s="53"/>
      <c r="R82" s="53"/>
      <c r="S82" s="53"/>
      <c r="T82" s="53"/>
      <c r="U82" s="53"/>
      <c r="V82" s="53"/>
      <c r="W82" s="53"/>
      <c r="X82" s="53"/>
      <c r="Y82" s="53"/>
      <c r="Z82" s="53"/>
      <c r="AA82" s="53"/>
      <c r="AB82" s="53"/>
      <c r="AC82" s="53"/>
      <c r="AD82" s="53"/>
      <c r="AE82" s="53"/>
      <c r="AF82" s="53"/>
      <c r="AG82" s="53"/>
      <c r="AH82" s="53"/>
      <c r="AI82" s="53"/>
      <c r="AJ82" s="53"/>
      <c r="AK82" s="53"/>
      <c r="AL82" s="53"/>
      <c r="AM82" s="53"/>
      <c r="AN82" s="53"/>
      <c r="AO82" s="53"/>
      <c r="AP82" s="53"/>
      <c r="AQ82" s="53"/>
      <c r="AR82" s="53"/>
      <c r="AS82" s="53"/>
      <c r="AT82" s="53"/>
      <c r="AU82" s="53"/>
      <c r="AV82" s="53"/>
      <c r="AW82" s="53"/>
      <c r="AX82" s="53"/>
      <c r="AY82" s="53"/>
      <c r="AZ82" s="53"/>
      <c r="BA82" s="53"/>
      <c r="BB82" s="53"/>
      <c r="BC82" s="53"/>
      <c r="BD82" s="53"/>
      <c r="BE82" s="53"/>
      <c r="BF82" s="53"/>
      <c r="BG82" s="53"/>
      <c r="BH82" s="53"/>
      <c r="BI82" s="53"/>
      <c r="BJ82" s="53"/>
      <c r="BK82" s="53"/>
      <c r="BL82" s="53"/>
      <c r="BM82" s="53"/>
      <c r="BN82" s="53"/>
      <c r="BO82" s="53"/>
      <c r="BP82" s="53"/>
      <c r="BQ82" s="53"/>
      <c r="BR82" s="53"/>
      <c r="BS82" s="53"/>
      <c r="BT82" s="53"/>
      <c r="BU82" s="53"/>
      <c r="BV82" s="53"/>
      <c r="BW82" s="53"/>
      <c r="BX82" s="53"/>
      <c r="BY82" s="53"/>
      <c r="BZ82" s="53"/>
      <c r="CA82" s="53"/>
      <c r="CB82" s="53"/>
      <c r="CC82" s="53"/>
      <c r="CD82" s="53"/>
      <c r="CE82" s="53"/>
      <c r="CF82" s="53"/>
      <c r="CG82" s="53"/>
      <c r="CH82" s="53"/>
      <c r="CI82" s="53"/>
      <c r="CJ82" s="53"/>
      <c r="CK82" s="53"/>
      <c r="CL82" s="53"/>
      <c r="CM82" s="53"/>
      <c r="CN82" s="53"/>
      <c r="CO82" s="53"/>
      <c r="CP82" s="53"/>
      <c r="CQ82" s="53"/>
      <c r="CR82" s="53"/>
      <c r="CS82" s="53"/>
      <c r="CT82" s="53"/>
      <c r="CU82" s="53"/>
      <c r="CV82" s="53"/>
      <c r="CW82" s="53"/>
      <c r="CX82" s="53"/>
      <c r="CY82" s="53"/>
      <c r="CZ82" s="53"/>
      <c r="DA82" s="53"/>
      <c r="DB82" s="53"/>
      <c r="DC82" s="53"/>
      <c r="DD82" s="53"/>
      <c r="DE82" s="53"/>
      <c r="DF82" s="53"/>
      <c r="DG82" s="53"/>
      <c r="DH82" s="53"/>
      <c r="DI82" s="53"/>
      <c r="DJ82" s="53"/>
      <c r="DK82" s="53"/>
      <c r="DL82" s="53"/>
      <c r="DM82" s="53"/>
      <c r="DN82" s="53"/>
      <c r="DO82" s="53"/>
      <c r="DP82" s="53"/>
      <c r="DQ82" s="53"/>
      <c r="DR82" s="53"/>
      <c r="DS82" s="53"/>
      <c r="DT82" s="53"/>
      <c r="DU82" s="53"/>
      <c r="DV82" s="53"/>
      <c r="DW82" s="53"/>
      <c r="DX82" s="53"/>
      <c r="DY82" s="53"/>
      <c r="DZ82" s="53"/>
      <c r="EA82" s="53"/>
      <c r="EB82" s="53"/>
      <c r="EC82" s="53"/>
      <c r="ED82" s="53"/>
      <c r="EE82" s="53"/>
      <c r="EF82" s="53"/>
      <c r="EG82" s="53"/>
      <c r="EH82" s="53"/>
      <c r="EI82" s="53"/>
      <c r="EJ82" s="53"/>
      <c r="EK82" s="53"/>
      <c r="EL82" s="53"/>
      <c r="EM82" s="53"/>
      <c r="EN82" s="53"/>
      <c r="EO82" s="53"/>
      <c r="EP82" s="53"/>
      <c r="EQ82" s="53"/>
      <c r="ER82" s="53"/>
      <c r="ES82" s="53"/>
      <c r="ET82" s="53"/>
      <c r="EU82" s="53"/>
      <c r="EV82" s="53"/>
      <c r="EW82" s="53"/>
      <c r="EX82" s="53"/>
      <c r="EY82" s="53"/>
      <c r="EZ82" s="53"/>
      <c r="FA82" s="53"/>
      <c r="FB82" s="53"/>
      <c r="FC82" s="53"/>
      <c r="FD82" s="53"/>
      <c r="FE82" s="53"/>
      <c r="FF82" s="53"/>
      <c r="FG82" s="53"/>
      <c r="FH82" s="53"/>
      <c r="FI82" s="53"/>
      <c r="FJ82" s="53"/>
      <c r="FK82" s="53"/>
      <c r="FL82" s="53"/>
      <c r="FM82" s="53"/>
      <c r="FN82" s="53"/>
      <c r="FO82" s="53"/>
      <c r="FP82" s="53"/>
      <c r="FQ82" s="53"/>
      <c r="FR82" s="53"/>
      <c r="FS82" s="53"/>
      <c r="FT82" s="53"/>
      <c r="FU82" s="53"/>
      <c r="FV82" s="53"/>
      <c r="FW82" s="53"/>
      <c r="FX82" s="53"/>
      <c r="FY82" s="53"/>
      <c r="FZ82" s="53"/>
      <c r="GA82" s="53"/>
      <c r="GB82" s="53"/>
      <c r="GC82" s="53"/>
      <c r="GD82" s="53"/>
      <c r="GE82" s="53"/>
      <c r="GF82" s="53"/>
      <c r="GG82" s="53"/>
      <c r="GH82" s="53"/>
      <c r="GI82" s="53"/>
      <c r="GJ82" s="53"/>
      <c r="GK82" s="53"/>
      <c r="GL82" s="53"/>
      <c r="GM82" s="53"/>
      <c r="GN82" s="53"/>
      <c r="GO82" s="53"/>
      <c r="GP82" s="53"/>
      <c r="GQ82" s="53"/>
      <c r="GR82" s="53"/>
      <c r="GS82" s="53"/>
      <c r="GT82" s="53"/>
      <c r="GU82" s="53"/>
      <c r="GV82" s="53"/>
      <c r="GW82" s="53"/>
      <c r="GX82" s="53"/>
      <c r="GY82" s="53"/>
      <c r="GZ82" s="53"/>
      <c r="HA82" s="53"/>
      <c r="HB82" s="53"/>
      <c r="HC82" s="53"/>
      <c r="HD82" s="53"/>
      <c r="HE82" s="53"/>
      <c r="HF82" s="53"/>
      <c r="HG82" s="53"/>
      <c r="HH82" s="53"/>
      <c r="HI82" s="53"/>
      <c r="HJ82" s="53"/>
      <c r="HK82" s="53"/>
      <c r="HL82" s="53"/>
      <c r="HM82" s="53"/>
      <c r="HN82" s="53"/>
      <c r="HO82" s="53"/>
      <c r="HP82" s="53"/>
      <c r="HQ82" s="53"/>
      <c r="HR82" s="53"/>
      <c r="HS82" s="53"/>
      <c r="HT82" s="53"/>
      <c r="HU82" s="53"/>
      <c r="HV82" s="53"/>
      <c r="HW82" s="53"/>
      <c r="HX82" s="53"/>
      <c r="HY82" s="53"/>
      <c r="HZ82" s="53"/>
      <c r="IA82" s="53"/>
      <c r="IB82" s="53"/>
      <c r="IC82" s="53"/>
      <c r="ID82" s="53"/>
      <c r="IE82" s="53"/>
      <c r="IF82" s="53"/>
      <c r="IG82" s="53"/>
      <c r="IH82" s="53"/>
      <c r="II82" s="53"/>
      <c r="IJ82" s="53"/>
      <c r="IK82" s="53"/>
      <c r="IL82" s="53"/>
      <c r="IM82" s="53"/>
      <c r="IN82" s="53"/>
      <c r="IO82" s="53"/>
      <c r="IP82" s="53"/>
      <c r="IQ82" s="53"/>
      <c r="IR82" s="53"/>
      <c r="IS82" s="53"/>
      <c r="IT82" s="53"/>
      <c r="IU82" s="53"/>
      <c r="IV82" s="54"/>
    </row>
    <row r="83" spans="1:256" ht="20.45" customHeight="1" x14ac:dyDescent="0.2">
      <c r="A83" s="50" t="s">
        <v>7</v>
      </c>
      <c r="B83" s="44" t="s">
        <v>78</v>
      </c>
      <c r="C83" s="45">
        <f t="shared" si="12"/>
        <v>7</v>
      </c>
      <c r="D83" s="46">
        <f t="shared" si="13"/>
        <v>7</v>
      </c>
      <c r="E83" s="47">
        <f t="shared" ca="1" si="14"/>
        <v>7</v>
      </c>
      <c r="F83" s="39">
        <f t="shared" si="22"/>
        <v>7</v>
      </c>
      <c r="G83" s="40" t="b">
        <f t="shared" si="15"/>
        <v>0</v>
      </c>
      <c r="H83" s="40" t="b">
        <f t="shared" si="16"/>
        <v>0</v>
      </c>
      <c r="I83" s="48" t="b">
        <f t="shared" si="17"/>
        <v>0</v>
      </c>
      <c r="J83" s="49" t="b">
        <f t="shared" si="18"/>
        <v>0</v>
      </c>
      <c r="K83" s="19" t="b">
        <f t="shared" si="19"/>
        <v>0</v>
      </c>
      <c r="L83" s="19" t="b">
        <f t="shared" si="20"/>
        <v>0</v>
      </c>
      <c r="M83" s="19" t="b">
        <f t="shared" si="21"/>
        <v>1</v>
      </c>
    </row>
    <row r="84" spans="1:256" ht="20.45" customHeight="1" x14ac:dyDescent="0.2">
      <c r="A84" s="50" t="s">
        <v>7</v>
      </c>
      <c r="B84" s="44" t="s">
        <v>79</v>
      </c>
      <c r="C84" s="45">
        <f t="shared" si="12"/>
        <v>7</v>
      </c>
      <c r="D84" s="46">
        <f t="shared" si="13"/>
        <v>7</v>
      </c>
      <c r="E84" s="47">
        <f t="shared" ca="1" si="14"/>
        <v>7</v>
      </c>
      <c r="F84" s="39">
        <f t="shared" si="22"/>
        <v>7</v>
      </c>
      <c r="G84" s="40" t="b">
        <f t="shared" si="15"/>
        <v>0</v>
      </c>
      <c r="H84" s="40" t="b">
        <f t="shared" si="16"/>
        <v>0</v>
      </c>
      <c r="I84" s="48" t="b">
        <f t="shared" si="17"/>
        <v>0</v>
      </c>
      <c r="J84" s="49" t="b">
        <f t="shared" si="18"/>
        <v>0</v>
      </c>
      <c r="K84" s="19" t="b">
        <f t="shared" si="19"/>
        <v>0</v>
      </c>
      <c r="L84" s="19" t="b">
        <f t="shared" si="20"/>
        <v>0</v>
      </c>
      <c r="M84" s="19" t="b">
        <f t="shared" si="21"/>
        <v>0</v>
      </c>
    </row>
    <row r="85" spans="1:256" ht="20.45" customHeight="1" x14ac:dyDescent="0.2">
      <c r="A85" s="50"/>
      <c r="B85" s="44" t="s">
        <v>124</v>
      </c>
      <c r="C85" s="45">
        <f t="shared" si="12"/>
        <v>7</v>
      </c>
      <c r="D85" s="46">
        <f t="shared" si="13"/>
        <v>7</v>
      </c>
      <c r="E85" s="47">
        <f t="shared" ca="1" si="14"/>
        <v>7</v>
      </c>
      <c r="F85" s="39">
        <f t="shared" si="22"/>
        <v>7</v>
      </c>
      <c r="G85" s="40" t="b">
        <f t="shared" si="15"/>
        <v>0</v>
      </c>
      <c r="H85" s="40" t="b">
        <f t="shared" si="16"/>
        <v>0</v>
      </c>
      <c r="I85" s="48" t="b">
        <f t="shared" si="17"/>
        <v>0</v>
      </c>
      <c r="J85" s="49" t="b">
        <f t="shared" si="18"/>
        <v>0</v>
      </c>
      <c r="K85" s="19" t="b">
        <f t="shared" si="19"/>
        <v>0</v>
      </c>
      <c r="L85" s="19" t="b">
        <f t="shared" si="20"/>
        <v>0</v>
      </c>
      <c r="M85" s="19" t="b">
        <f t="shared" si="21"/>
        <v>0</v>
      </c>
    </row>
    <row r="86" spans="1:256" ht="20.45" customHeight="1" x14ac:dyDescent="0.2">
      <c r="A86" s="50"/>
      <c r="B86" s="44" t="s">
        <v>80</v>
      </c>
      <c r="C86" s="45">
        <f t="shared" si="12"/>
        <v>7</v>
      </c>
      <c r="D86" s="46">
        <f t="shared" si="13"/>
        <v>7</v>
      </c>
      <c r="E86" s="47">
        <f t="shared" ca="1" si="14"/>
        <v>7</v>
      </c>
      <c r="F86" s="39">
        <f t="shared" si="22"/>
        <v>7</v>
      </c>
      <c r="G86" s="40" t="b">
        <f t="shared" si="15"/>
        <v>0</v>
      </c>
      <c r="H86" s="40" t="b">
        <f t="shared" si="16"/>
        <v>0</v>
      </c>
      <c r="I86" s="48" t="b">
        <f t="shared" si="17"/>
        <v>0</v>
      </c>
      <c r="J86" s="49" t="b">
        <f t="shared" si="18"/>
        <v>0</v>
      </c>
      <c r="K86" s="19" t="b">
        <f t="shared" si="19"/>
        <v>0</v>
      </c>
      <c r="L86" s="19" t="b">
        <f t="shared" si="20"/>
        <v>0</v>
      </c>
      <c r="M86" s="19" t="b">
        <f t="shared" si="21"/>
        <v>0</v>
      </c>
    </row>
    <row r="87" spans="1:256" ht="20.45" customHeight="1" x14ac:dyDescent="0.2">
      <c r="A87" s="59" t="s">
        <v>7</v>
      </c>
      <c r="B87" s="57" t="s">
        <v>80</v>
      </c>
      <c r="C87" s="45">
        <f t="shared" si="12"/>
        <v>7</v>
      </c>
      <c r="D87" s="46">
        <f t="shared" si="13"/>
        <v>7</v>
      </c>
      <c r="E87" s="47">
        <f t="shared" ca="1" si="14"/>
        <v>7</v>
      </c>
      <c r="F87" s="39">
        <f t="shared" si="22"/>
        <v>7</v>
      </c>
      <c r="G87" s="58" t="b">
        <f t="shared" si="15"/>
        <v>0</v>
      </c>
      <c r="H87" s="58" t="b">
        <f t="shared" si="16"/>
        <v>0</v>
      </c>
      <c r="I87" s="48" t="b">
        <f t="shared" si="17"/>
        <v>0</v>
      </c>
      <c r="J87" s="49" t="b">
        <f t="shared" si="18"/>
        <v>0</v>
      </c>
      <c r="K87" s="19" t="b">
        <f t="shared" si="19"/>
        <v>0</v>
      </c>
      <c r="L87" s="19" t="b">
        <f t="shared" si="20"/>
        <v>0</v>
      </c>
      <c r="M87" s="19" t="b">
        <f t="shared" si="21"/>
        <v>0</v>
      </c>
    </row>
    <row r="88" spans="1:256" ht="20.45" customHeight="1" x14ac:dyDescent="0.2">
      <c r="A88" s="43" t="s">
        <v>7</v>
      </c>
      <c r="B88" s="44" t="s">
        <v>125</v>
      </c>
      <c r="C88" s="60">
        <f t="shared" si="12"/>
        <v>7</v>
      </c>
      <c r="D88" s="46">
        <f t="shared" si="13"/>
        <v>6</v>
      </c>
      <c r="E88" s="47">
        <f t="shared" ca="1" si="14"/>
        <v>6</v>
      </c>
      <c r="F88" s="39">
        <f t="shared" si="22"/>
        <v>6</v>
      </c>
      <c r="G88" s="40" t="b">
        <f t="shared" si="15"/>
        <v>0</v>
      </c>
      <c r="H88" s="40" t="b">
        <f t="shared" si="16"/>
        <v>0</v>
      </c>
      <c r="I88" s="48" t="b">
        <f t="shared" si="17"/>
        <v>0</v>
      </c>
      <c r="J88" s="49" t="b">
        <f t="shared" si="18"/>
        <v>0</v>
      </c>
      <c r="K88" s="19" t="b">
        <f t="shared" si="19"/>
        <v>0</v>
      </c>
      <c r="L88" s="19" t="b">
        <f t="shared" si="20"/>
        <v>0</v>
      </c>
      <c r="M88" s="19" t="b">
        <f t="shared" si="21"/>
        <v>0</v>
      </c>
    </row>
    <row r="89" spans="1:256" ht="20.45" customHeight="1" x14ac:dyDescent="0.2">
      <c r="A89" s="43" t="s">
        <v>7</v>
      </c>
      <c r="B89" s="44" t="s">
        <v>126</v>
      </c>
      <c r="C89" s="45">
        <f t="shared" si="12"/>
        <v>7</v>
      </c>
      <c r="D89" s="46">
        <f t="shared" si="13"/>
        <v>7</v>
      </c>
      <c r="E89" s="47">
        <f t="shared" ca="1" si="14"/>
        <v>7</v>
      </c>
      <c r="F89" s="39">
        <f t="shared" si="22"/>
        <v>7</v>
      </c>
      <c r="G89" s="40" t="b">
        <f t="shared" si="15"/>
        <v>0</v>
      </c>
      <c r="H89" s="40" t="b">
        <f t="shared" si="16"/>
        <v>0</v>
      </c>
      <c r="I89" s="48" t="b">
        <f t="shared" si="17"/>
        <v>1</v>
      </c>
      <c r="J89" s="49" t="b">
        <f t="shared" si="18"/>
        <v>0</v>
      </c>
      <c r="K89" s="19" t="b">
        <f t="shared" si="19"/>
        <v>0</v>
      </c>
      <c r="L89" s="19" t="b">
        <f t="shared" si="20"/>
        <v>0</v>
      </c>
      <c r="M89" s="19" t="b">
        <f t="shared" si="21"/>
        <v>0</v>
      </c>
    </row>
    <row r="90" spans="1:256" ht="20.45" customHeight="1" x14ac:dyDescent="0.2">
      <c r="A90" s="43" t="s">
        <v>7</v>
      </c>
      <c r="B90" s="44" t="s">
        <v>81</v>
      </c>
      <c r="C90" s="45">
        <f t="shared" si="12"/>
        <v>7</v>
      </c>
      <c r="D90" s="46">
        <f t="shared" si="13"/>
        <v>7</v>
      </c>
      <c r="E90" s="47">
        <f t="shared" ca="1" si="14"/>
        <v>7</v>
      </c>
      <c r="F90" s="39">
        <f t="shared" si="22"/>
        <v>7</v>
      </c>
      <c r="G90" s="40" t="b">
        <f t="shared" si="15"/>
        <v>0</v>
      </c>
      <c r="H90" s="40" t="b">
        <f t="shared" si="16"/>
        <v>0</v>
      </c>
      <c r="I90" s="48" t="b">
        <f t="shared" si="17"/>
        <v>0</v>
      </c>
      <c r="J90" s="49" t="b">
        <f t="shared" si="18"/>
        <v>0</v>
      </c>
      <c r="K90" s="19" t="b">
        <f t="shared" si="19"/>
        <v>0</v>
      </c>
      <c r="L90" s="19" t="b">
        <f t="shared" si="20"/>
        <v>0</v>
      </c>
      <c r="M90" s="19" t="b">
        <f t="shared" si="21"/>
        <v>0</v>
      </c>
    </row>
    <row r="91" spans="1:256" ht="20.45" customHeight="1" x14ac:dyDescent="0.2">
      <c r="A91" s="50" t="s">
        <v>7</v>
      </c>
      <c r="B91" s="44" t="s">
        <v>82</v>
      </c>
      <c r="C91" s="45">
        <f t="shared" si="12"/>
        <v>7</v>
      </c>
      <c r="D91" s="46">
        <f t="shared" si="13"/>
        <v>7</v>
      </c>
      <c r="E91" s="47">
        <f t="shared" ca="1" si="14"/>
        <v>7</v>
      </c>
      <c r="F91" s="39">
        <f t="shared" si="22"/>
        <v>7</v>
      </c>
      <c r="G91" s="40" t="b">
        <f t="shared" si="15"/>
        <v>0</v>
      </c>
      <c r="H91" s="40" t="b">
        <f t="shared" si="16"/>
        <v>0</v>
      </c>
      <c r="I91" s="48" t="b">
        <f t="shared" si="17"/>
        <v>0</v>
      </c>
      <c r="J91" s="49" t="b">
        <f t="shared" si="18"/>
        <v>0</v>
      </c>
      <c r="K91" s="19" t="b">
        <f t="shared" si="19"/>
        <v>0</v>
      </c>
      <c r="L91" s="19" t="b">
        <f t="shared" si="20"/>
        <v>0</v>
      </c>
      <c r="M91" s="19" t="b">
        <f t="shared" si="21"/>
        <v>0</v>
      </c>
    </row>
    <row r="92" spans="1:256" ht="20.45" customHeight="1" x14ac:dyDescent="0.2">
      <c r="A92" s="50"/>
      <c r="B92" s="44" t="s">
        <v>83</v>
      </c>
      <c r="C92" s="45">
        <f t="shared" si="12"/>
        <v>7</v>
      </c>
      <c r="D92" s="46">
        <f t="shared" si="13"/>
        <v>7</v>
      </c>
      <c r="E92" s="47">
        <f t="shared" ca="1" si="14"/>
        <v>7</v>
      </c>
      <c r="F92" s="39">
        <f t="shared" si="22"/>
        <v>7</v>
      </c>
      <c r="G92" s="40" t="b">
        <f t="shared" si="15"/>
        <v>0</v>
      </c>
      <c r="H92" s="40" t="b">
        <f t="shared" si="16"/>
        <v>0</v>
      </c>
      <c r="I92" s="48" t="b">
        <f t="shared" si="17"/>
        <v>0</v>
      </c>
      <c r="J92" s="49" t="b">
        <f t="shared" si="18"/>
        <v>0</v>
      </c>
      <c r="K92" s="19" t="b">
        <f t="shared" si="19"/>
        <v>0</v>
      </c>
      <c r="L92" s="19" t="b">
        <f t="shared" si="20"/>
        <v>0</v>
      </c>
      <c r="M92" s="19" t="b">
        <f t="shared" si="21"/>
        <v>0</v>
      </c>
    </row>
    <row r="93" spans="1:256" ht="20.45" customHeight="1" x14ac:dyDescent="0.2">
      <c r="A93" s="43" t="s">
        <v>7</v>
      </c>
      <c r="B93" s="44" t="s">
        <v>84</v>
      </c>
      <c r="C93" s="45">
        <f t="shared" si="12"/>
        <v>7</v>
      </c>
      <c r="D93" s="46">
        <f t="shared" si="13"/>
        <v>7</v>
      </c>
      <c r="E93" s="47">
        <f t="shared" ca="1" si="14"/>
        <v>7</v>
      </c>
      <c r="F93" s="39">
        <f t="shared" si="22"/>
        <v>7</v>
      </c>
      <c r="G93" s="40" t="b">
        <f t="shared" si="15"/>
        <v>0</v>
      </c>
      <c r="H93" s="40" t="b">
        <f t="shared" si="16"/>
        <v>0</v>
      </c>
      <c r="I93" s="48" t="b">
        <f t="shared" si="17"/>
        <v>0</v>
      </c>
      <c r="J93" s="49" t="b">
        <f t="shared" si="18"/>
        <v>0</v>
      </c>
      <c r="K93" s="19" t="b">
        <f t="shared" si="19"/>
        <v>0</v>
      </c>
      <c r="L93" s="19" t="b">
        <f t="shared" si="20"/>
        <v>0</v>
      </c>
      <c r="M93" s="19" t="b">
        <f t="shared" si="21"/>
        <v>0</v>
      </c>
    </row>
    <row r="94" spans="1:256" ht="20.45" customHeight="1" x14ac:dyDescent="0.2">
      <c r="A94" s="50" t="s">
        <v>7</v>
      </c>
      <c r="B94" s="44" t="s">
        <v>85</v>
      </c>
      <c r="C94" s="45">
        <f t="shared" si="12"/>
        <v>7</v>
      </c>
      <c r="D94" s="46">
        <f t="shared" si="13"/>
        <v>7</v>
      </c>
      <c r="E94" s="47">
        <f t="shared" ca="1" si="14"/>
        <v>7</v>
      </c>
      <c r="F94" s="39">
        <f t="shared" si="22"/>
        <v>7</v>
      </c>
      <c r="G94" s="40" t="b">
        <f t="shared" si="15"/>
        <v>1</v>
      </c>
      <c r="H94" s="40" t="b">
        <f t="shared" si="16"/>
        <v>0</v>
      </c>
      <c r="I94" s="51" t="b">
        <f t="shared" si="17"/>
        <v>0</v>
      </c>
      <c r="J94" s="52" t="b">
        <f t="shared" si="18"/>
        <v>0</v>
      </c>
      <c r="K94" s="19" t="b">
        <f t="shared" si="19"/>
        <v>0</v>
      </c>
      <c r="L94" s="19" t="b">
        <f t="shared" si="20"/>
        <v>0</v>
      </c>
      <c r="M94" s="19" t="b">
        <f t="shared" si="21"/>
        <v>0</v>
      </c>
    </row>
    <row r="95" spans="1:256" ht="20.45" customHeight="1" x14ac:dyDescent="0.2">
      <c r="A95" s="50"/>
      <c r="B95" s="44" t="s">
        <v>219</v>
      </c>
      <c r="C95" s="45">
        <f t="shared" si="12"/>
        <v>7</v>
      </c>
      <c r="D95" s="46">
        <f t="shared" si="13"/>
        <v>7</v>
      </c>
      <c r="E95" s="47">
        <f t="shared" ca="1" si="14"/>
        <v>7</v>
      </c>
      <c r="F95" s="39">
        <f t="shared" si="22"/>
        <v>7</v>
      </c>
      <c r="G95" s="40" t="b">
        <f t="shared" si="15"/>
        <v>0</v>
      </c>
      <c r="H95" s="40" t="b">
        <f t="shared" si="16"/>
        <v>0</v>
      </c>
      <c r="I95" s="48" t="b">
        <f t="shared" si="17"/>
        <v>0</v>
      </c>
      <c r="J95" s="49" t="b">
        <f t="shared" si="18"/>
        <v>0</v>
      </c>
      <c r="K95" s="19" t="b">
        <f t="shared" si="19"/>
        <v>0</v>
      </c>
      <c r="L95" s="19" t="b">
        <f t="shared" si="20"/>
        <v>0</v>
      </c>
      <c r="M95" s="19" t="b">
        <f t="shared" si="21"/>
        <v>0</v>
      </c>
    </row>
    <row r="96" spans="1:256" ht="20.45" customHeight="1" x14ac:dyDescent="0.2">
      <c r="A96" s="43" t="s">
        <v>7</v>
      </c>
      <c r="B96" s="44" t="s">
        <v>86</v>
      </c>
      <c r="C96" s="45">
        <f t="shared" si="12"/>
        <v>7</v>
      </c>
      <c r="D96" s="46">
        <f t="shared" si="13"/>
        <v>7</v>
      </c>
      <c r="E96" s="47">
        <f t="shared" ca="1" si="14"/>
        <v>7</v>
      </c>
      <c r="F96" s="39">
        <f t="shared" si="22"/>
        <v>7</v>
      </c>
      <c r="G96" s="40" t="b">
        <f t="shared" si="15"/>
        <v>0</v>
      </c>
      <c r="H96" s="40" t="b">
        <f t="shared" si="16"/>
        <v>0</v>
      </c>
      <c r="I96" s="48" t="b">
        <f t="shared" si="17"/>
        <v>0</v>
      </c>
      <c r="J96" s="49" t="b">
        <f t="shared" si="18"/>
        <v>0</v>
      </c>
      <c r="K96" s="19" t="b">
        <f t="shared" si="19"/>
        <v>0</v>
      </c>
      <c r="L96" s="19" t="b">
        <f t="shared" si="20"/>
        <v>0</v>
      </c>
      <c r="M96" s="19" t="b">
        <f t="shared" si="21"/>
        <v>0</v>
      </c>
    </row>
    <row r="97" spans="1:13" ht="20.45" customHeight="1" x14ac:dyDescent="0.2">
      <c r="A97" s="43" t="s">
        <v>7</v>
      </c>
      <c r="B97" s="44" t="s">
        <v>87</v>
      </c>
      <c r="C97" s="45">
        <f t="shared" si="12"/>
        <v>7</v>
      </c>
      <c r="D97" s="46">
        <f t="shared" si="13"/>
        <v>7</v>
      </c>
      <c r="E97" s="47">
        <f t="shared" ca="1" si="14"/>
        <v>7</v>
      </c>
      <c r="F97" s="39">
        <f t="shared" si="22"/>
        <v>7</v>
      </c>
      <c r="G97" s="40" t="b">
        <f t="shared" si="15"/>
        <v>0</v>
      </c>
      <c r="H97" s="40" t="b">
        <f t="shared" si="16"/>
        <v>0</v>
      </c>
      <c r="I97" s="48" t="b">
        <f t="shared" si="17"/>
        <v>0</v>
      </c>
      <c r="J97" s="49" t="b">
        <f t="shared" si="18"/>
        <v>0</v>
      </c>
      <c r="K97" s="19" t="b">
        <f t="shared" si="19"/>
        <v>0</v>
      </c>
      <c r="L97" s="19" t="b">
        <f t="shared" si="20"/>
        <v>0</v>
      </c>
      <c r="M97" s="19" t="b">
        <f t="shared" si="21"/>
        <v>0</v>
      </c>
    </row>
    <row r="98" spans="1:13" ht="20.45" customHeight="1" x14ac:dyDescent="0.2">
      <c r="A98" s="50"/>
      <c r="B98" s="44" t="s">
        <v>88</v>
      </c>
      <c r="C98" s="45">
        <f t="shared" si="12"/>
        <v>7</v>
      </c>
      <c r="D98" s="46">
        <f t="shared" si="13"/>
        <v>7</v>
      </c>
      <c r="E98" s="47">
        <f t="shared" ca="1" si="14"/>
        <v>7</v>
      </c>
      <c r="F98" s="39">
        <f t="shared" si="22"/>
        <v>7</v>
      </c>
      <c r="G98" s="40" t="b">
        <f t="shared" si="15"/>
        <v>0</v>
      </c>
      <c r="H98" s="40" t="b">
        <f t="shared" si="16"/>
        <v>0</v>
      </c>
      <c r="I98" s="48" t="b">
        <f t="shared" si="17"/>
        <v>0</v>
      </c>
      <c r="J98" s="49" t="b">
        <f t="shared" si="18"/>
        <v>0</v>
      </c>
      <c r="K98" s="19" t="b">
        <f t="shared" si="19"/>
        <v>0</v>
      </c>
      <c r="L98" s="19" t="b">
        <f t="shared" si="20"/>
        <v>0</v>
      </c>
      <c r="M98" s="19" t="b">
        <f t="shared" si="21"/>
        <v>0</v>
      </c>
    </row>
    <row r="99" spans="1:13" ht="20.45" customHeight="1" x14ac:dyDescent="0.2">
      <c r="A99" s="43" t="s">
        <v>7</v>
      </c>
      <c r="B99" s="44" t="s">
        <v>89</v>
      </c>
      <c r="C99" s="45">
        <f t="shared" si="12"/>
        <v>7</v>
      </c>
      <c r="D99" s="46">
        <f t="shared" si="13"/>
        <v>7</v>
      </c>
      <c r="E99" s="47">
        <f t="shared" ca="1" si="14"/>
        <v>7</v>
      </c>
      <c r="F99" s="39">
        <f t="shared" si="22"/>
        <v>7</v>
      </c>
      <c r="G99" s="40" t="b">
        <f t="shared" si="15"/>
        <v>0</v>
      </c>
      <c r="H99" s="40" t="b">
        <f t="shared" ref="H99:H130" si="23">EXACT(RIGHT(B99,2),"on")</f>
        <v>0</v>
      </c>
      <c r="I99" s="48" t="b">
        <f t="shared" si="17"/>
        <v>0</v>
      </c>
      <c r="J99" s="49" t="b">
        <f t="shared" si="18"/>
        <v>0</v>
      </c>
      <c r="K99" s="19" t="b">
        <f t="shared" si="19"/>
        <v>1</v>
      </c>
      <c r="L99" s="19" t="b">
        <f t="shared" si="20"/>
        <v>0</v>
      </c>
      <c r="M99" s="19" t="b">
        <f t="shared" si="21"/>
        <v>0</v>
      </c>
    </row>
    <row r="100" spans="1:13" ht="20.45" customHeight="1" x14ac:dyDescent="0.2">
      <c r="A100" s="50"/>
      <c r="B100" s="44" t="s">
        <v>127</v>
      </c>
      <c r="C100" s="45">
        <f t="shared" si="12"/>
        <v>7</v>
      </c>
      <c r="D100" s="46">
        <f t="shared" si="13"/>
        <v>7</v>
      </c>
      <c r="E100" s="47">
        <f t="shared" ca="1" si="14"/>
        <v>7</v>
      </c>
      <c r="F100" s="39">
        <f t="shared" si="22"/>
        <v>7</v>
      </c>
      <c r="G100" s="40" t="b">
        <f t="shared" si="15"/>
        <v>0</v>
      </c>
      <c r="H100" s="40" t="b">
        <f t="shared" si="23"/>
        <v>0</v>
      </c>
      <c r="I100" s="48" t="b">
        <f t="shared" si="17"/>
        <v>0</v>
      </c>
      <c r="J100" s="49" t="b">
        <f t="shared" si="18"/>
        <v>0</v>
      </c>
      <c r="K100" s="19" t="b">
        <f t="shared" si="19"/>
        <v>0</v>
      </c>
      <c r="L100" s="19" t="b">
        <f t="shared" si="20"/>
        <v>0</v>
      </c>
      <c r="M100" s="19" t="b">
        <f t="shared" si="21"/>
        <v>0</v>
      </c>
    </row>
    <row r="101" spans="1:13" ht="20.45" customHeight="1" x14ac:dyDescent="0.2">
      <c r="A101" s="50"/>
      <c r="B101" s="44" t="s">
        <v>90</v>
      </c>
      <c r="C101" s="45">
        <f t="shared" si="12"/>
        <v>7</v>
      </c>
      <c r="D101" s="46">
        <f t="shared" si="13"/>
        <v>7</v>
      </c>
      <c r="E101" s="47">
        <f t="shared" ca="1" si="14"/>
        <v>7</v>
      </c>
      <c r="F101" s="39">
        <f t="shared" si="22"/>
        <v>7</v>
      </c>
      <c r="G101" s="40" t="b">
        <f t="shared" si="15"/>
        <v>1</v>
      </c>
      <c r="H101" s="40" t="b">
        <f t="shared" si="23"/>
        <v>0</v>
      </c>
      <c r="I101" s="51" t="b">
        <f t="shared" si="17"/>
        <v>0</v>
      </c>
      <c r="J101" s="52" t="b">
        <f t="shared" si="18"/>
        <v>0</v>
      </c>
      <c r="K101" s="19" t="b">
        <f t="shared" si="19"/>
        <v>0</v>
      </c>
      <c r="L101" s="19" t="b">
        <f t="shared" si="20"/>
        <v>0</v>
      </c>
      <c r="M101" s="19" t="b">
        <f t="shared" si="21"/>
        <v>0</v>
      </c>
    </row>
    <row r="102" spans="1:13" ht="20.45" customHeight="1" x14ac:dyDescent="0.2">
      <c r="A102" s="50"/>
      <c r="B102" s="44" t="s">
        <v>91</v>
      </c>
      <c r="C102" s="45">
        <f t="shared" si="12"/>
        <v>7</v>
      </c>
      <c r="D102" s="46">
        <f t="shared" si="13"/>
        <v>7</v>
      </c>
      <c r="E102" s="47">
        <f t="shared" ca="1" si="14"/>
        <v>7</v>
      </c>
      <c r="F102" s="39">
        <f t="shared" si="22"/>
        <v>7</v>
      </c>
      <c r="G102" s="40" t="b">
        <f t="shared" si="15"/>
        <v>0</v>
      </c>
      <c r="H102" s="40" t="b">
        <f t="shared" si="23"/>
        <v>0</v>
      </c>
      <c r="I102" s="48" t="b">
        <f t="shared" si="17"/>
        <v>0</v>
      </c>
      <c r="J102" s="49" t="b">
        <f t="shared" si="18"/>
        <v>0</v>
      </c>
      <c r="K102" s="19" t="b">
        <f t="shared" si="19"/>
        <v>0</v>
      </c>
      <c r="L102" s="19" t="b">
        <f t="shared" si="20"/>
        <v>0</v>
      </c>
      <c r="M102" s="19" t="b">
        <f t="shared" si="21"/>
        <v>0</v>
      </c>
    </row>
    <row r="103" spans="1:13" ht="20.45" customHeight="1" x14ac:dyDescent="0.2">
      <c r="A103" s="43" t="s">
        <v>7</v>
      </c>
      <c r="B103" s="44" t="s">
        <v>92</v>
      </c>
      <c r="C103" s="45">
        <f t="shared" si="12"/>
        <v>7</v>
      </c>
      <c r="D103" s="46">
        <f t="shared" si="13"/>
        <v>7</v>
      </c>
      <c r="E103" s="47">
        <f t="shared" ca="1" si="14"/>
        <v>7</v>
      </c>
      <c r="F103" s="39">
        <f t="shared" si="22"/>
        <v>7</v>
      </c>
      <c r="G103" s="40" t="b">
        <f t="shared" si="15"/>
        <v>0</v>
      </c>
      <c r="H103" s="40" t="b">
        <f t="shared" si="23"/>
        <v>0</v>
      </c>
      <c r="I103" s="48" t="b">
        <f t="shared" si="17"/>
        <v>0</v>
      </c>
      <c r="J103" s="49" t="b">
        <f t="shared" si="18"/>
        <v>0</v>
      </c>
      <c r="K103" s="19" t="b">
        <f t="shared" si="19"/>
        <v>0</v>
      </c>
      <c r="L103" s="19" t="b">
        <f t="shared" si="20"/>
        <v>0</v>
      </c>
      <c r="M103" s="19" t="b">
        <f t="shared" si="21"/>
        <v>0</v>
      </c>
    </row>
    <row r="104" spans="1:13" ht="20.45" customHeight="1" x14ac:dyDescent="0.2">
      <c r="A104" s="43" t="s">
        <v>7</v>
      </c>
      <c r="B104" s="44" t="s">
        <v>93</v>
      </c>
      <c r="C104" s="45">
        <f t="shared" si="12"/>
        <v>7</v>
      </c>
      <c r="D104" s="46">
        <f t="shared" si="13"/>
        <v>7</v>
      </c>
      <c r="E104" s="47">
        <f t="shared" ca="1" si="14"/>
        <v>7</v>
      </c>
      <c r="F104" s="39">
        <f t="shared" si="22"/>
        <v>7</v>
      </c>
      <c r="G104" s="40" t="b">
        <f t="shared" si="15"/>
        <v>0</v>
      </c>
      <c r="H104" s="40" t="b">
        <f t="shared" si="23"/>
        <v>0</v>
      </c>
      <c r="I104" s="48" t="b">
        <f t="shared" si="17"/>
        <v>0</v>
      </c>
      <c r="J104" s="49" t="b">
        <f t="shared" si="18"/>
        <v>0</v>
      </c>
      <c r="K104" s="19" t="b">
        <f t="shared" si="19"/>
        <v>0</v>
      </c>
      <c r="L104" s="19" t="b">
        <f t="shared" si="20"/>
        <v>0</v>
      </c>
      <c r="M104" s="19" t="b">
        <f t="shared" si="21"/>
        <v>0</v>
      </c>
    </row>
    <row r="105" spans="1:13" ht="20.45" customHeight="1" x14ac:dyDescent="0.2">
      <c r="A105" s="43" t="s">
        <v>7</v>
      </c>
      <c r="B105" s="44" t="s">
        <v>94</v>
      </c>
      <c r="C105" s="45">
        <f t="shared" si="12"/>
        <v>7</v>
      </c>
      <c r="D105" s="46">
        <f t="shared" si="13"/>
        <v>7</v>
      </c>
      <c r="E105" s="47">
        <f t="shared" ca="1" si="14"/>
        <v>7</v>
      </c>
      <c r="F105" s="39">
        <f t="shared" si="22"/>
        <v>7</v>
      </c>
      <c r="G105" s="40" t="b">
        <f t="shared" si="15"/>
        <v>0</v>
      </c>
      <c r="H105" s="40" t="b">
        <f t="shared" si="23"/>
        <v>0</v>
      </c>
      <c r="I105" s="48" t="b">
        <f t="shared" si="17"/>
        <v>0</v>
      </c>
      <c r="J105" s="49" t="b">
        <f t="shared" si="18"/>
        <v>0</v>
      </c>
      <c r="K105" s="19" t="b">
        <f t="shared" si="19"/>
        <v>0</v>
      </c>
      <c r="L105" s="19" t="b">
        <f t="shared" si="20"/>
        <v>0</v>
      </c>
      <c r="M105" s="19" t="b">
        <f t="shared" si="21"/>
        <v>1</v>
      </c>
    </row>
    <row r="106" spans="1:13" ht="20.45" customHeight="1" x14ac:dyDescent="0.2">
      <c r="A106" s="50"/>
      <c r="B106" s="44" t="s">
        <v>95</v>
      </c>
      <c r="C106" s="45">
        <f t="shared" si="12"/>
        <v>7</v>
      </c>
      <c r="D106" s="46">
        <f t="shared" si="13"/>
        <v>7</v>
      </c>
      <c r="E106" s="47">
        <f t="shared" ca="1" si="14"/>
        <v>7</v>
      </c>
      <c r="F106" s="39">
        <f t="shared" si="22"/>
        <v>7</v>
      </c>
      <c r="G106" s="40" t="b">
        <f t="shared" si="15"/>
        <v>0</v>
      </c>
      <c r="H106" s="40" t="b">
        <f t="shared" si="23"/>
        <v>0</v>
      </c>
      <c r="I106" s="48" t="b">
        <f t="shared" si="17"/>
        <v>0</v>
      </c>
      <c r="J106" s="49" t="b">
        <f t="shared" si="18"/>
        <v>0</v>
      </c>
      <c r="K106" s="19" t="b">
        <f t="shared" si="19"/>
        <v>0</v>
      </c>
      <c r="L106" s="19" t="b">
        <f t="shared" si="20"/>
        <v>0</v>
      </c>
      <c r="M106" s="19" t="b">
        <f t="shared" si="21"/>
        <v>0</v>
      </c>
    </row>
    <row r="107" spans="1:13" ht="20.45" customHeight="1" x14ac:dyDescent="0.2">
      <c r="A107" s="56"/>
      <c r="B107" s="57" t="s">
        <v>236</v>
      </c>
      <c r="C107" s="45">
        <f t="shared" si="12"/>
        <v>7</v>
      </c>
      <c r="D107" s="46">
        <f t="shared" si="13"/>
        <v>7</v>
      </c>
      <c r="E107" s="47">
        <f t="shared" ca="1" si="14"/>
        <v>7</v>
      </c>
      <c r="F107" s="39">
        <f t="shared" si="22"/>
        <v>7</v>
      </c>
      <c r="G107" s="58" t="b">
        <f t="shared" si="15"/>
        <v>0</v>
      </c>
      <c r="H107" s="58" t="b">
        <f t="shared" si="23"/>
        <v>0</v>
      </c>
      <c r="I107" s="48" t="b">
        <f t="shared" si="17"/>
        <v>0</v>
      </c>
      <c r="J107" s="49" t="b">
        <f t="shared" si="18"/>
        <v>0</v>
      </c>
      <c r="K107" s="19" t="b">
        <f t="shared" si="19"/>
        <v>0</v>
      </c>
      <c r="L107" s="19" t="b">
        <f t="shared" si="20"/>
        <v>0</v>
      </c>
      <c r="M107" s="19" t="b">
        <f t="shared" si="21"/>
        <v>0</v>
      </c>
    </row>
    <row r="108" spans="1:13" ht="20.45" customHeight="1" x14ac:dyDescent="0.2">
      <c r="A108" s="50" t="s">
        <v>7</v>
      </c>
      <c r="B108" s="44" t="s">
        <v>96</v>
      </c>
      <c r="C108" s="45">
        <f t="shared" si="12"/>
        <v>7</v>
      </c>
      <c r="D108" s="46">
        <f t="shared" si="13"/>
        <v>7</v>
      </c>
      <c r="E108" s="47">
        <f t="shared" ca="1" si="14"/>
        <v>7</v>
      </c>
      <c r="F108" s="39">
        <f t="shared" si="22"/>
        <v>7</v>
      </c>
      <c r="G108" s="40" t="b">
        <f t="shared" si="15"/>
        <v>0</v>
      </c>
      <c r="H108" s="40" t="b">
        <f t="shared" si="23"/>
        <v>0</v>
      </c>
      <c r="I108" s="48" t="b">
        <f t="shared" si="17"/>
        <v>0</v>
      </c>
      <c r="J108" s="49" t="b">
        <f t="shared" si="18"/>
        <v>0</v>
      </c>
      <c r="K108" s="19" t="b">
        <f t="shared" si="19"/>
        <v>0</v>
      </c>
      <c r="L108" s="19" t="b">
        <f t="shared" si="20"/>
        <v>0</v>
      </c>
      <c r="M108" s="19" t="b">
        <f t="shared" si="21"/>
        <v>0</v>
      </c>
    </row>
    <row r="109" spans="1:13" ht="20.45" customHeight="1" x14ac:dyDescent="0.2">
      <c r="A109" s="50" t="s">
        <v>7</v>
      </c>
      <c r="B109" s="44" t="s">
        <v>97</v>
      </c>
      <c r="C109" s="45">
        <f t="shared" si="12"/>
        <v>7</v>
      </c>
      <c r="D109" s="46">
        <f t="shared" si="13"/>
        <v>7</v>
      </c>
      <c r="E109" s="47">
        <f t="shared" ca="1" si="14"/>
        <v>7</v>
      </c>
      <c r="F109" s="39">
        <f t="shared" si="22"/>
        <v>7</v>
      </c>
      <c r="G109" s="40" t="b">
        <f t="shared" si="15"/>
        <v>0</v>
      </c>
      <c r="H109" s="40" t="b">
        <f t="shared" si="23"/>
        <v>0</v>
      </c>
      <c r="I109" s="48" t="b">
        <f t="shared" si="17"/>
        <v>0</v>
      </c>
      <c r="J109" s="49" t="b">
        <f t="shared" si="18"/>
        <v>0</v>
      </c>
      <c r="K109" s="19" t="b">
        <f t="shared" si="19"/>
        <v>0</v>
      </c>
      <c r="L109" s="19" t="b">
        <f t="shared" si="20"/>
        <v>0</v>
      </c>
      <c r="M109" s="19" t="b">
        <f t="shared" si="21"/>
        <v>0</v>
      </c>
    </row>
    <row r="110" spans="1:13" ht="20.45" customHeight="1" x14ac:dyDescent="0.2">
      <c r="A110" s="50"/>
      <c r="B110" s="44" t="s">
        <v>98</v>
      </c>
      <c r="C110" s="45">
        <f t="shared" si="12"/>
        <v>7</v>
      </c>
      <c r="D110" s="46">
        <f t="shared" si="13"/>
        <v>7</v>
      </c>
      <c r="E110" s="47">
        <f t="shared" ca="1" si="14"/>
        <v>7</v>
      </c>
      <c r="F110" s="39">
        <f t="shared" si="22"/>
        <v>7</v>
      </c>
      <c r="G110" s="40" t="b">
        <f t="shared" si="15"/>
        <v>0</v>
      </c>
      <c r="H110" s="40" t="b">
        <f t="shared" si="23"/>
        <v>0</v>
      </c>
      <c r="I110" s="48" t="b">
        <f t="shared" si="17"/>
        <v>0</v>
      </c>
      <c r="J110" s="49" t="b">
        <f t="shared" si="18"/>
        <v>0</v>
      </c>
      <c r="K110" s="19" t="b">
        <f t="shared" si="19"/>
        <v>1</v>
      </c>
      <c r="L110" s="19" t="b">
        <f t="shared" si="20"/>
        <v>0</v>
      </c>
      <c r="M110" s="19" t="b">
        <f t="shared" si="21"/>
        <v>0</v>
      </c>
    </row>
    <row r="111" spans="1:13" ht="20.45" customHeight="1" x14ac:dyDescent="0.2">
      <c r="A111" s="50"/>
      <c r="B111" s="44" t="s">
        <v>99</v>
      </c>
      <c r="C111" s="45">
        <f t="shared" si="12"/>
        <v>7</v>
      </c>
      <c r="D111" s="46">
        <f t="shared" si="13"/>
        <v>7</v>
      </c>
      <c r="E111" s="47">
        <f t="shared" ca="1" si="14"/>
        <v>7</v>
      </c>
      <c r="F111" s="39">
        <f t="shared" si="22"/>
        <v>7</v>
      </c>
      <c r="G111" s="40" t="b">
        <f t="shared" si="15"/>
        <v>0</v>
      </c>
      <c r="H111" s="40" t="b">
        <f t="shared" si="23"/>
        <v>0</v>
      </c>
      <c r="I111" s="48" t="b">
        <f t="shared" si="17"/>
        <v>0</v>
      </c>
      <c r="J111" s="49" t="b">
        <f t="shared" si="18"/>
        <v>0</v>
      </c>
      <c r="K111" s="19" t="b">
        <f t="shared" si="19"/>
        <v>0</v>
      </c>
      <c r="L111" s="19" t="b">
        <f t="shared" si="20"/>
        <v>0</v>
      </c>
      <c r="M111" s="19" t="b">
        <f t="shared" si="21"/>
        <v>0</v>
      </c>
    </row>
    <row r="112" spans="1:13" ht="20.45" customHeight="1" x14ac:dyDescent="0.2">
      <c r="A112" s="50"/>
      <c r="B112" s="44" t="s">
        <v>100</v>
      </c>
      <c r="C112" s="45">
        <f t="shared" si="12"/>
        <v>7</v>
      </c>
      <c r="D112" s="46">
        <f t="shared" si="13"/>
        <v>7</v>
      </c>
      <c r="E112" s="47">
        <f t="shared" ca="1" si="14"/>
        <v>7</v>
      </c>
      <c r="F112" s="39">
        <f t="shared" si="22"/>
        <v>7</v>
      </c>
      <c r="G112" s="40" t="b">
        <f t="shared" si="15"/>
        <v>0</v>
      </c>
      <c r="H112" s="40" t="b">
        <f t="shared" si="23"/>
        <v>0</v>
      </c>
      <c r="I112" s="48" t="b">
        <f t="shared" si="17"/>
        <v>0</v>
      </c>
      <c r="J112" s="49" t="b">
        <f t="shared" si="18"/>
        <v>0</v>
      </c>
      <c r="K112" s="19" t="b">
        <f t="shared" si="19"/>
        <v>0</v>
      </c>
      <c r="L112" s="19" t="b">
        <f t="shared" si="20"/>
        <v>0</v>
      </c>
      <c r="M112" s="19" t="b">
        <f t="shared" si="21"/>
        <v>0</v>
      </c>
    </row>
    <row r="113" spans="1:13" ht="20.45" customHeight="1" x14ac:dyDescent="0.2">
      <c r="A113" s="50"/>
      <c r="B113" s="44" t="s">
        <v>101</v>
      </c>
      <c r="C113" s="45">
        <f t="shared" si="12"/>
        <v>7</v>
      </c>
      <c r="D113" s="46">
        <f t="shared" si="13"/>
        <v>7</v>
      </c>
      <c r="E113" s="47">
        <f t="shared" ca="1" si="14"/>
        <v>7</v>
      </c>
      <c r="F113" s="39">
        <f t="shared" si="22"/>
        <v>7</v>
      </c>
      <c r="G113" s="40" t="b">
        <f t="shared" si="15"/>
        <v>1</v>
      </c>
      <c r="H113" s="40" t="b">
        <f t="shared" si="23"/>
        <v>0</v>
      </c>
      <c r="I113" s="51" t="b">
        <f t="shared" si="17"/>
        <v>0</v>
      </c>
      <c r="J113" s="52" t="b">
        <f t="shared" si="18"/>
        <v>0</v>
      </c>
      <c r="K113" s="19" t="b">
        <f t="shared" si="19"/>
        <v>0</v>
      </c>
      <c r="L113" s="19" t="b">
        <f t="shared" si="20"/>
        <v>0</v>
      </c>
      <c r="M113" s="19" t="b">
        <f t="shared" si="21"/>
        <v>0</v>
      </c>
    </row>
    <row r="114" spans="1:13" ht="20.45" customHeight="1" x14ac:dyDescent="0.2">
      <c r="A114" s="50" t="s">
        <v>7</v>
      </c>
      <c r="B114" s="44" t="s">
        <v>102</v>
      </c>
      <c r="C114" s="45">
        <f t="shared" si="12"/>
        <v>7</v>
      </c>
      <c r="D114" s="46">
        <f t="shared" si="13"/>
        <v>7</v>
      </c>
      <c r="E114" s="47">
        <f t="shared" ca="1" si="14"/>
        <v>7</v>
      </c>
      <c r="F114" s="39">
        <f t="shared" si="22"/>
        <v>7</v>
      </c>
      <c r="G114" s="40" t="b">
        <f t="shared" si="15"/>
        <v>1</v>
      </c>
      <c r="H114" s="40" t="b">
        <f t="shared" si="23"/>
        <v>0</v>
      </c>
      <c r="I114" s="48" t="b">
        <f t="shared" si="17"/>
        <v>0</v>
      </c>
      <c r="J114" s="49" t="b">
        <f t="shared" si="18"/>
        <v>0</v>
      </c>
      <c r="K114" s="19" t="b">
        <f t="shared" si="19"/>
        <v>0</v>
      </c>
      <c r="L114" s="19" t="b">
        <f t="shared" si="20"/>
        <v>0</v>
      </c>
      <c r="M114" s="19" t="b">
        <f t="shared" si="21"/>
        <v>0</v>
      </c>
    </row>
    <row r="115" spans="1:13" ht="20.45" customHeight="1" x14ac:dyDescent="0.2">
      <c r="A115" s="43" t="s">
        <v>7</v>
      </c>
      <c r="B115" s="44" t="s">
        <v>103</v>
      </c>
      <c r="C115" s="45">
        <f t="shared" si="12"/>
        <v>7</v>
      </c>
      <c r="D115" s="46">
        <f t="shared" si="13"/>
        <v>7</v>
      </c>
      <c r="E115" s="47">
        <f t="shared" ca="1" si="14"/>
        <v>7</v>
      </c>
      <c r="F115" s="39">
        <f t="shared" si="22"/>
        <v>7</v>
      </c>
      <c r="G115" s="40" t="b">
        <f t="shared" si="15"/>
        <v>0</v>
      </c>
      <c r="H115" s="40" t="b">
        <f t="shared" si="23"/>
        <v>0</v>
      </c>
      <c r="I115" s="48" t="b">
        <f t="shared" si="17"/>
        <v>0</v>
      </c>
      <c r="J115" s="49" t="b">
        <f t="shared" si="18"/>
        <v>0</v>
      </c>
      <c r="K115" s="19" t="b">
        <f t="shared" si="19"/>
        <v>0</v>
      </c>
      <c r="L115" s="19" t="b">
        <f t="shared" si="20"/>
        <v>0</v>
      </c>
      <c r="M115" s="19" t="b">
        <f t="shared" si="21"/>
        <v>0</v>
      </c>
    </row>
    <row r="116" spans="1:13" ht="20.45" customHeight="1" x14ac:dyDescent="0.2">
      <c r="A116" s="50" t="s">
        <v>7</v>
      </c>
      <c r="B116" s="44" t="s">
        <v>104</v>
      </c>
      <c r="C116" s="45">
        <f t="shared" si="12"/>
        <v>7</v>
      </c>
      <c r="D116" s="46">
        <f t="shared" si="13"/>
        <v>7</v>
      </c>
      <c r="E116" s="47">
        <f t="shared" ca="1" si="14"/>
        <v>7</v>
      </c>
      <c r="F116" s="39">
        <f t="shared" si="22"/>
        <v>7</v>
      </c>
      <c r="G116" s="40" t="b">
        <f t="shared" si="15"/>
        <v>0</v>
      </c>
      <c r="H116" s="40" t="b">
        <f t="shared" si="23"/>
        <v>0</v>
      </c>
      <c r="I116" s="48" t="b">
        <f t="shared" si="17"/>
        <v>0</v>
      </c>
      <c r="J116" s="49" t="b">
        <f t="shared" si="18"/>
        <v>0</v>
      </c>
      <c r="K116" s="19" t="b">
        <f t="shared" si="19"/>
        <v>0</v>
      </c>
      <c r="L116" s="19" t="b">
        <f t="shared" si="20"/>
        <v>0</v>
      </c>
      <c r="M116" s="19" t="b">
        <f t="shared" si="21"/>
        <v>0</v>
      </c>
    </row>
    <row r="117" spans="1:13" ht="20.45" customHeight="1" x14ac:dyDescent="0.2">
      <c r="A117" s="50"/>
      <c r="B117" s="44" t="s">
        <v>105</v>
      </c>
      <c r="C117" s="45">
        <f t="shared" si="12"/>
        <v>7</v>
      </c>
      <c r="D117" s="46">
        <f t="shared" si="13"/>
        <v>7</v>
      </c>
      <c r="E117" s="47">
        <f t="shared" ca="1" si="14"/>
        <v>7</v>
      </c>
      <c r="F117" s="39">
        <f t="shared" si="22"/>
        <v>7</v>
      </c>
      <c r="G117" s="40" t="b">
        <f t="shared" si="15"/>
        <v>0</v>
      </c>
      <c r="H117" s="40" t="b">
        <f t="shared" si="23"/>
        <v>0</v>
      </c>
      <c r="I117" s="48" t="b">
        <f t="shared" si="17"/>
        <v>0</v>
      </c>
      <c r="J117" s="49" t="b">
        <f t="shared" si="18"/>
        <v>0</v>
      </c>
      <c r="K117" s="19" t="b">
        <f t="shared" si="19"/>
        <v>0</v>
      </c>
      <c r="L117" s="19" t="b">
        <f t="shared" si="20"/>
        <v>0</v>
      </c>
      <c r="M117" s="19" t="b">
        <f t="shared" si="21"/>
        <v>0</v>
      </c>
    </row>
    <row r="118" spans="1:13" ht="20.45" customHeight="1" x14ac:dyDescent="0.2">
      <c r="A118" s="43" t="s">
        <v>7</v>
      </c>
      <c r="B118" s="44" t="s">
        <v>106</v>
      </c>
      <c r="C118" s="45">
        <f t="shared" si="12"/>
        <v>7</v>
      </c>
      <c r="D118" s="46">
        <f t="shared" si="13"/>
        <v>7</v>
      </c>
      <c r="E118" s="47">
        <f t="shared" ca="1" si="14"/>
        <v>7</v>
      </c>
      <c r="F118" s="39">
        <f t="shared" si="22"/>
        <v>7</v>
      </c>
      <c r="G118" s="40" t="b">
        <f t="shared" si="15"/>
        <v>0</v>
      </c>
      <c r="H118" s="40" t="b">
        <f t="shared" si="23"/>
        <v>0</v>
      </c>
      <c r="I118" s="48" t="b">
        <f t="shared" si="17"/>
        <v>0</v>
      </c>
      <c r="J118" s="49" t="b">
        <f t="shared" si="18"/>
        <v>0</v>
      </c>
      <c r="K118" s="19" t="b">
        <f t="shared" si="19"/>
        <v>0</v>
      </c>
      <c r="L118" s="19" t="b">
        <f t="shared" si="20"/>
        <v>0</v>
      </c>
      <c r="M118" s="19" t="b">
        <f t="shared" si="21"/>
        <v>1</v>
      </c>
    </row>
    <row r="119" spans="1:13" ht="20.45" customHeight="1" x14ac:dyDescent="0.2">
      <c r="A119" s="43" t="s">
        <v>7</v>
      </c>
      <c r="B119" s="44" t="s">
        <v>107</v>
      </c>
      <c r="C119" s="45">
        <f t="shared" si="12"/>
        <v>7</v>
      </c>
      <c r="D119" s="46">
        <f t="shared" si="13"/>
        <v>7</v>
      </c>
      <c r="E119" s="47">
        <f t="shared" ca="1" si="14"/>
        <v>7</v>
      </c>
      <c r="F119" s="39">
        <f t="shared" si="22"/>
        <v>7</v>
      </c>
      <c r="G119" s="40" t="b">
        <f t="shared" si="15"/>
        <v>0</v>
      </c>
      <c r="H119" s="40" t="b">
        <f t="shared" si="23"/>
        <v>0</v>
      </c>
      <c r="I119" s="48" t="b">
        <f t="shared" si="17"/>
        <v>0</v>
      </c>
      <c r="J119" s="49" t="b">
        <f t="shared" si="18"/>
        <v>0</v>
      </c>
      <c r="K119" s="19" t="b">
        <f t="shared" si="19"/>
        <v>0</v>
      </c>
      <c r="L119" s="19" t="b">
        <f t="shared" si="20"/>
        <v>0</v>
      </c>
      <c r="M119" s="19" t="b">
        <f t="shared" si="21"/>
        <v>0</v>
      </c>
    </row>
    <row r="120" spans="1:13" ht="20.45" customHeight="1" x14ac:dyDescent="0.2">
      <c r="A120" s="50"/>
      <c r="B120" s="44" t="s">
        <v>108</v>
      </c>
      <c r="C120" s="45">
        <f t="shared" si="12"/>
        <v>7</v>
      </c>
      <c r="D120" s="46">
        <f t="shared" si="13"/>
        <v>7</v>
      </c>
      <c r="E120" s="47">
        <f t="shared" ca="1" si="14"/>
        <v>7</v>
      </c>
      <c r="F120" s="39">
        <f t="shared" si="22"/>
        <v>7</v>
      </c>
      <c r="G120" s="40" t="b">
        <f t="shared" si="15"/>
        <v>0</v>
      </c>
      <c r="H120" s="40" t="b">
        <f t="shared" si="23"/>
        <v>0</v>
      </c>
      <c r="I120" s="48" t="b">
        <f t="shared" si="17"/>
        <v>0</v>
      </c>
      <c r="J120" s="49" t="b">
        <f t="shared" si="18"/>
        <v>0</v>
      </c>
      <c r="K120" s="19" t="b">
        <f t="shared" si="19"/>
        <v>0</v>
      </c>
      <c r="L120" s="19" t="b">
        <f t="shared" si="20"/>
        <v>0</v>
      </c>
      <c r="M120" s="19" t="b">
        <f t="shared" si="21"/>
        <v>0</v>
      </c>
    </row>
    <row r="121" spans="1:13" ht="20.45" customHeight="1" x14ac:dyDescent="0.2">
      <c r="A121" s="50"/>
      <c r="B121" s="44" t="s">
        <v>109</v>
      </c>
      <c r="C121" s="45">
        <f t="shared" si="12"/>
        <v>7</v>
      </c>
      <c r="D121" s="46">
        <f t="shared" si="13"/>
        <v>7</v>
      </c>
      <c r="E121" s="47">
        <f t="shared" ca="1" si="14"/>
        <v>7</v>
      </c>
      <c r="F121" s="39">
        <f t="shared" si="22"/>
        <v>7</v>
      </c>
      <c r="G121" s="40" t="b">
        <f t="shared" si="15"/>
        <v>0</v>
      </c>
      <c r="H121" s="40" t="b">
        <f t="shared" si="23"/>
        <v>0</v>
      </c>
      <c r="I121" s="48" t="b">
        <f t="shared" si="17"/>
        <v>0</v>
      </c>
      <c r="J121" s="49" t="b">
        <f t="shared" si="18"/>
        <v>0</v>
      </c>
      <c r="K121" s="19" t="b">
        <f t="shared" si="19"/>
        <v>0</v>
      </c>
      <c r="L121" s="19" t="b">
        <f t="shared" si="20"/>
        <v>0</v>
      </c>
      <c r="M121" s="19" t="b">
        <f t="shared" si="21"/>
        <v>0</v>
      </c>
    </row>
    <row r="122" spans="1:13" ht="20.45" customHeight="1" x14ac:dyDescent="0.2">
      <c r="A122" s="43"/>
      <c r="B122" s="44" t="s">
        <v>222</v>
      </c>
      <c r="C122" s="45">
        <f t="shared" si="12"/>
        <v>7</v>
      </c>
      <c r="D122" s="46">
        <f t="shared" si="13"/>
        <v>7</v>
      </c>
      <c r="E122" s="47">
        <f t="shared" ca="1" si="14"/>
        <v>7</v>
      </c>
      <c r="F122" s="39">
        <f t="shared" si="22"/>
        <v>7</v>
      </c>
      <c r="G122" s="40" t="b">
        <f t="shared" si="15"/>
        <v>0</v>
      </c>
      <c r="H122" s="40" t="b">
        <f t="shared" si="23"/>
        <v>0</v>
      </c>
      <c r="I122" s="48" t="b">
        <f t="shared" si="17"/>
        <v>0</v>
      </c>
      <c r="J122" s="49" t="b">
        <f t="shared" si="18"/>
        <v>0</v>
      </c>
      <c r="K122" s="19" t="b">
        <f t="shared" si="19"/>
        <v>0</v>
      </c>
      <c r="L122" s="19" t="b">
        <f t="shared" si="20"/>
        <v>0</v>
      </c>
      <c r="M122" s="19" t="b">
        <f t="shared" si="21"/>
        <v>0</v>
      </c>
    </row>
    <row r="123" spans="1:13" ht="20.45" customHeight="1" x14ac:dyDescent="0.2">
      <c r="A123" s="43" t="s">
        <v>7</v>
      </c>
      <c r="B123" s="44" t="s">
        <v>242</v>
      </c>
      <c r="C123" s="45">
        <f t="shared" si="12"/>
        <v>7</v>
      </c>
      <c r="D123" s="46">
        <f t="shared" si="13"/>
        <v>7</v>
      </c>
      <c r="E123" s="47">
        <f t="shared" ca="1" si="14"/>
        <v>7</v>
      </c>
      <c r="F123" s="39">
        <f t="shared" si="22"/>
        <v>7</v>
      </c>
      <c r="G123" s="40" t="b">
        <f t="shared" si="15"/>
        <v>1</v>
      </c>
      <c r="H123" s="40" t="b">
        <f t="shared" si="23"/>
        <v>0</v>
      </c>
      <c r="I123" s="48" t="b">
        <f t="shared" si="17"/>
        <v>0</v>
      </c>
      <c r="J123" s="49" t="b">
        <f t="shared" si="18"/>
        <v>0</v>
      </c>
      <c r="K123" s="19" t="b">
        <f t="shared" si="19"/>
        <v>0</v>
      </c>
      <c r="L123" s="19" t="b">
        <f t="shared" si="20"/>
        <v>0</v>
      </c>
      <c r="M123" s="19" t="b">
        <f t="shared" si="21"/>
        <v>0</v>
      </c>
    </row>
    <row r="124" spans="1:13" ht="20.45" customHeight="1" x14ac:dyDescent="0.2">
      <c r="A124" s="50" t="s">
        <v>7</v>
      </c>
      <c r="B124" s="44" t="s">
        <v>110</v>
      </c>
      <c r="C124" s="45">
        <f t="shared" si="12"/>
        <v>7</v>
      </c>
      <c r="D124" s="46">
        <f t="shared" si="13"/>
        <v>7</v>
      </c>
      <c r="E124" s="47">
        <f t="shared" ca="1" si="14"/>
        <v>7</v>
      </c>
      <c r="F124" s="39">
        <f t="shared" si="22"/>
        <v>7</v>
      </c>
      <c r="G124" s="40" t="b">
        <f t="shared" si="15"/>
        <v>0</v>
      </c>
      <c r="H124" s="40" t="b">
        <f t="shared" si="23"/>
        <v>0</v>
      </c>
      <c r="I124" s="48" t="b">
        <f t="shared" si="17"/>
        <v>0</v>
      </c>
      <c r="J124" s="49" t="b">
        <f t="shared" si="18"/>
        <v>0</v>
      </c>
      <c r="K124" s="19" t="b">
        <f t="shared" si="19"/>
        <v>0</v>
      </c>
      <c r="L124" s="19" t="b">
        <f t="shared" si="20"/>
        <v>0</v>
      </c>
      <c r="M124" s="19" t="b">
        <f t="shared" si="21"/>
        <v>0</v>
      </c>
    </row>
    <row r="125" spans="1:13" ht="20.45" customHeight="1" x14ac:dyDescent="0.2">
      <c r="A125" s="50"/>
      <c r="B125" s="44" t="s">
        <v>111</v>
      </c>
      <c r="C125" s="45">
        <f t="shared" si="12"/>
        <v>7</v>
      </c>
      <c r="D125" s="46">
        <f t="shared" si="13"/>
        <v>7</v>
      </c>
      <c r="E125" s="47">
        <f t="shared" ca="1" si="14"/>
        <v>7</v>
      </c>
      <c r="F125" s="39">
        <f t="shared" si="22"/>
        <v>7</v>
      </c>
      <c r="G125" s="40" t="b">
        <f t="shared" si="15"/>
        <v>0</v>
      </c>
      <c r="H125" s="40" t="b">
        <f t="shared" si="23"/>
        <v>0</v>
      </c>
      <c r="I125" s="48" t="b">
        <f t="shared" si="17"/>
        <v>0</v>
      </c>
      <c r="J125" s="49" t="b">
        <f t="shared" si="18"/>
        <v>0</v>
      </c>
      <c r="K125" s="19" t="b">
        <f t="shared" si="19"/>
        <v>0</v>
      </c>
      <c r="L125" s="19" t="b">
        <f t="shared" si="20"/>
        <v>0</v>
      </c>
      <c r="M125" s="19" t="b">
        <f t="shared" si="21"/>
        <v>0</v>
      </c>
    </row>
    <row r="126" spans="1:13" ht="20.45" customHeight="1" x14ac:dyDescent="0.2">
      <c r="A126" s="43" t="s">
        <v>7</v>
      </c>
      <c r="B126" s="44" t="s">
        <v>112</v>
      </c>
      <c r="C126" s="45">
        <f t="shared" si="12"/>
        <v>7</v>
      </c>
      <c r="D126" s="46">
        <f t="shared" si="13"/>
        <v>7</v>
      </c>
      <c r="E126" s="47">
        <f t="shared" ca="1" si="14"/>
        <v>7</v>
      </c>
      <c r="F126" s="39">
        <f t="shared" si="22"/>
        <v>7</v>
      </c>
      <c r="G126" s="40" t="b">
        <f t="shared" si="15"/>
        <v>0</v>
      </c>
      <c r="H126" s="40" t="b">
        <f t="shared" si="23"/>
        <v>0</v>
      </c>
      <c r="I126" s="48" t="b">
        <f t="shared" si="17"/>
        <v>0</v>
      </c>
      <c r="J126" s="49" t="b">
        <f t="shared" si="18"/>
        <v>0</v>
      </c>
      <c r="K126" s="19" t="b">
        <f t="shared" si="19"/>
        <v>0</v>
      </c>
      <c r="L126" s="19" t="b">
        <f t="shared" si="20"/>
        <v>0</v>
      </c>
      <c r="M126" s="19" t="b">
        <f t="shared" si="21"/>
        <v>0</v>
      </c>
    </row>
    <row r="127" spans="1:13" ht="20.45" customHeight="1" x14ac:dyDescent="0.2">
      <c r="A127" s="50"/>
      <c r="B127" s="44" t="s">
        <v>113</v>
      </c>
      <c r="C127" s="45">
        <f t="shared" si="12"/>
        <v>7</v>
      </c>
      <c r="D127" s="46">
        <f t="shared" si="13"/>
        <v>7</v>
      </c>
      <c r="E127" s="47">
        <f t="shared" ca="1" si="14"/>
        <v>7</v>
      </c>
      <c r="F127" s="39">
        <f t="shared" si="22"/>
        <v>7</v>
      </c>
      <c r="G127" s="40" t="b">
        <f t="shared" si="15"/>
        <v>0</v>
      </c>
      <c r="H127" s="40" t="b">
        <f t="shared" si="23"/>
        <v>0</v>
      </c>
      <c r="I127" s="48" t="b">
        <f t="shared" si="17"/>
        <v>0</v>
      </c>
      <c r="J127" s="49" t="b">
        <f t="shared" si="18"/>
        <v>0</v>
      </c>
      <c r="K127" s="19" t="b">
        <f t="shared" si="19"/>
        <v>0</v>
      </c>
      <c r="L127" s="19" t="b">
        <f t="shared" si="20"/>
        <v>0</v>
      </c>
      <c r="M127" s="19" t="b">
        <f t="shared" si="21"/>
        <v>0</v>
      </c>
    </row>
    <row r="128" spans="1:13" ht="20.45" customHeight="1" x14ac:dyDescent="0.2">
      <c r="A128" s="43" t="s">
        <v>7</v>
      </c>
      <c r="B128" s="44" t="s">
        <v>114</v>
      </c>
      <c r="C128" s="45">
        <f t="shared" si="12"/>
        <v>7</v>
      </c>
      <c r="D128" s="46">
        <f t="shared" si="13"/>
        <v>7</v>
      </c>
      <c r="E128" s="47">
        <f t="shared" ca="1" si="14"/>
        <v>7</v>
      </c>
      <c r="F128" s="39">
        <f t="shared" si="22"/>
        <v>7</v>
      </c>
      <c r="G128" s="40" t="b">
        <f t="shared" si="15"/>
        <v>0</v>
      </c>
      <c r="H128" s="40" t="b">
        <f t="shared" si="23"/>
        <v>0</v>
      </c>
      <c r="I128" s="48" t="b">
        <f t="shared" si="17"/>
        <v>0</v>
      </c>
      <c r="J128" s="49" t="b">
        <f t="shared" si="18"/>
        <v>0</v>
      </c>
      <c r="K128" s="19" t="b">
        <f t="shared" si="19"/>
        <v>0</v>
      </c>
      <c r="L128" s="19" t="b">
        <f t="shared" si="20"/>
        <v>0</v>
      </c>
      <c r="M128" s="19" t="b">
        <f t="shared" si="21"/>
        <v>0</v>
      </c>
    </row>
    <row r="129" spans="1:256" ht="20.45" customHeight="1" x14ac:dyDescent="0.2">
      <c r="A129" s="43"/>
      <c r="B129" s="44" t="s">
        <v>274</v>
      </c>
      <c r="C129" s="45">
        <f t="shared" si="12"/>
        <v>7</v>
      </c>
      <c r="D129" s="46">
        <f t="shared" si="13"/>
        <v>7</v>
      </c>
      <c r="E129" s="47">
        <f t="shared" ca="1" si="14"/>
        <v>7</v>
      </c>
      <c r="F129" s="39">
        <f t="shared" si="22"/>
        <v>7</v>
      </c>
      <c r="G129" s="40" t="b">
        <f t="shared" si="15"/>
        <v>0</v>
      </c>
      <c r="H129" s="40" t="b">
        <f t="shared" si="23"/>
        <v>0</v>
      </c>
      <c r="I129" s="48" t="b">
        <f t="shared" si="17"/>
        <v>0</v>
      </c>
      <c r="J129" s="49" t="b">
        <f t="shared" si="18"/>
        <v>0</v>
      </c>
      <c r="K129" s="19" t="b">
        <f t="shared" si="19"/>
        <v>0</v>
      </c>
      <c r="L129" s="19" t="b">
        <f t="shared" si="20"/>
        <v>0</v>
      </c>
      <c r="M129" s="19" t="b">
        <f t="shared" si="21"/>
        <v>0</v>
      </c>
    </row>
    <row r="130" spans="1:256" ht="20.45" customHeight="1" x14ac:dyDescent="0.2">
      <c r="A130" s="59"/>
      <c r="B130" s="57" t="s">
        <v>239</v>
      </c>
      <c r="C130" s="45">
        <f t="shared" si="12"/>
        <v>7</v>
      </c>
      <c r="D130" s="46">
        <f t="shared" si="13"/>
        <v>7</v>
      </c>
      <c r="E130" s="47">
        <f t="shared" ca="1" si="14"/>
        <v>7</v>
      </c>
      <c r="F130" s="39">
        <f t="shared" si="22"/>
        <v>7</v>
      </c>
      <c r="G130" s="58" t="b">
        <f t="shared" si="15"/>
        <v>1</v>
      </c>
      <c r="H130" s="58" t="b">
        <f t="shared" si="23"/>
        <v>0</v>
      </c>
      <c r="I130" s="51" t="b">
        <f t="shared" si="17"/>
        <v>0</v>
      </c>
      <c r="J130" s="52" t="b">
        <f t="shared" si="18"/>
        <v>0</v>
      </c>
      <c r="K130" s="19" t="b">
        <f t="shared" si="19"/>
        <v>0</v>
      </c>
      <c r="L130" s="19" t="b">
        <f t="shared" si="20"/>
        <v>0</v>
      </c>
      <c r="M130" s="19" t="b">
        <f t="shared" si="21"/>
        <v>0</v>
      </c>
    </row>
    <row r="131" spans="1:256" ht="20.45" customHeight="1" x14ac:dyDescent="0.2">
      <c r="A131" s="50"/>
      <c r="B131" s="44" t="s">
        <v>115</v>
      </c>
      <c r="C131" s="45">
        <f t="shared" ref="C131:C194" si="24">LEN(B131)</f>
        <v>7</v>
      </c>
      <c r="D131" s="46">
        <f t="shared" ref="D131:D194" si="25">LEN(TRIM(B131))</f>
        <v>7</v>
      </c>
      <c r="E131" s="47">
        <f t="shared" ref="E131:E194" ca="1" si="26">LEN(B131)-SUMPRODUCT((ISNUMBER(MID(B131,ROW(INDIRECT("1:"&amp;LEN(B131))),1)*1))*1)-(LEN(B131)-LEN(SUBSTITUTE(B131," ","")))</f>
        <v>7</v>
      </c>
      <c r="F131" s="39">
        <f t="shared" si="22"/>
        <v>7</v>
      </c>
      <c r="G131" s="40" t="b">
        <f t="shared" ref="G131:G194" si="27">EXACT(RIGHT(B131,2),"in")</f>
        <v>0</v>
      </c>
      <c r="H131" s="40" t="b">
        <f t="shared" ref="H131:H162" si="28">EXACT(RIGHT(B131,2),"on")</f>
        <v>0</v>
      </c>
      <c r="I131" s="48" t="b">
        <f t="shared" ref="I131:I194" si="29">EXACT(RIGHT(B131,2),"ar")</f>
        <v>0</v>
      </c>
      <c r="J131" s="49" t="b">
        <f t="shared" ref="J131:J194" si="30">EXACT(RIGHT(B131,3),"ile")</f>
        <v>0</v>
      </c>
      <c r="K131" s="19" t="b">
        <f t="shared" ref="K131:K194" si="31">EXACT(RIGHT(B131,3),"ien")</f>
        <v>0</v>
      </c>
      <c r="L131" s="19" t="b">
        <f t="shared" ref="L131:L194" si="32">EXACT(RIGHT(B131,2),"or")</f>
        <v>0</v>
      </c>
      <c r="M131" s="19" t="b">
        <f t="shared" ref="M131:M194" si="33">EXACT(RIGHT(B131,3),"ard")</f>
        <v>0</v>
      </c>
    </row>
    <row r="132" spans="1:256" ht="20.45" customHeight="1" x14ac:dyDescent="0.2">
      <c r="A132" s="50"/>
      <c r="B132" s="44" t="s">
        <v>116</v>
      </c>
      <c r="C132" s="45">
        <f t="shared" si="24"/>
        <v>7</v>
      </c>
      <c r="D132" s="46">
        <f t="shared" si="25"/>
        <v>7</v>
      </c>
      <c r="E132" s="47">
        <f t="shared" ca="1" si="26"/>
        <v>7</v>
      </c>
      <c r="F132" s="39">
        <f t="shared" ref="F132:F195" si="34">LEN(SUBSTITUTE(B132," ",""))</f>
        <v>7</v>
      </c>
      <c r="G132" s="40" t="b">
        <f t="shared" si="27"/>
        <v>1</v>
      </c>
      <c r="H132" s="40" t="b">
        <f t="shared" si="28"/>
        <v>0</v>
      </c>
      <c r="I132" s="51" t="b">
        <f t="shared" si="29"/>
        <v>0</v>
      </c>
      <c r="J132" s="52" t="b">
        <f t="shared" si="30"/>
        <v>0</v>
      </c>
      <c r="K132" s="19" t="b">
        <f t="shared" si="31"/>
        <v>0</v>
      </c>
      <c r="L132" s="19" t="b">
        <f t="shared" si="32"/>
        <v>0</v>
      </c>
      <c r="M132" s="19" t="b">
        <f t="shared" si="33"/>
        <v>0</v>
      </c>
    </row>
    <row r="133" spans="1:256" ht="20.45" customHeight="1" x14ac:dyDescent="0.2">
      <c r="A133" s="50" t="s">
        <v>7</v>
      </c>
      <c r="B133" s="44" t="s">
        <v>117</v>
      </c>
      <c r="C133" s="45">
        <f t="shared" si="24"/>
        <v>7</v>
      </c>
      <c r="D133" s="46">
        <f t="shared" si="25"/>
        <v>7</v>
      </c>
      <c r="E133" s="47">
        <f t="shared" ca="1" si="26"/>
        <v>7</v>
      </c>
      <c r="F133" s="39">
        <f t="shared" si="34"/>
        <v>7</v>
      </c>
      <c r="G133" s="40" t="b">
        <f t="shared" si="27"/>
        <v>0</v>
      </c>
      <c r="H133" s="40" t="b">
        <f t="shared" si="28"/>
        <v>0</v>
      </c>
      <c r="I133" s="48" t="b">
        <f t="shared" si="29"/>
        <v>0</v>
      </c>
      <c r="J133" s="49" t="b">
        <f t="shared" si="30"/>
        <v>0</v>
      </c>
      <c r="K133" s="19" t="b">
        <f t="shared" si="31"/>
        <v>0</v>
      </c>
      <c r="L133" s="19" t="b">
        <f t="shared" si="32"/>
        <v>0</v>
      </c>
      <c r="M133" s="19" t="b">
        <f t="shared" si="33"/>
        <v>0</v>
      </c>
    </row>
    <row r="134" spans="1:256" ht="20.45" customHeight="1" x14ac:dyDescent="0.2">
      <c r="A134" s="50"/>
      <c r="B134" s="44" t="s">
        <v>118</v>
      </c>
      <c r="C134" s="45">
        <f t="shared" si="24"/>
        <v>7</v>
      </c>
      <c r="D134" s="46">
        <f t="shared" si="25"/>
        <v>7</v>
      </c>
      <c r="E134" s="47">
        <f t="shared" ca="1" si="26"/>
        <v>7</v>
      </c>
      <c r="F134" s="39">
        <f t="shared" si="34"/>
        <v>7</v>
      </c>
      <c r="G134" s="40" t="b">
        <f t="shared" si="27"/>
        <v>1</v>
      </c>
      <c r="H134" s="40" t="b">
        <f t="shared" si="28"/>
        <v>0</v>
      </c>
      <c r="I134" s="51" t="b">
        <f t="shared" si="29"/>
        <v>0</v>
      </c>
      <c r="J134" s="52" t="b">
        <f t="shared" si="30"/>
        <v>0</v>
      </c>
      <c r="K134" s="19" t="b">
        <f t="shared" si="31"/>
        <v>0</v>
      </c>
      <c r="L134" s="19" t="b">
        <f t="shared" si="32"/>
        <v>0</v>
      </c>
      <c r="M134" s="19" t="b">
        <f t="shared" si="33"/>
        <v>0</v>
      </c>
    </row>
    <row r="135" spans="1:256" ht="20.45" customHeight="1" x14ac:dyDescent="0.2">
      <c r="A135" s="43" t="s">
        <v>7</v>
      </c>
      <c r="B135" s="44" t="s">
        <v>128</v>
      </c>
      <c r="C135" s="45">
        <f t="shared" si="24"/>
        <v>7</v>
      </c>
      <c r="D135" s="46">
        <f t="shared" si="25"/>
        <v>7</v>
      </c>
      <c r="E135" s="47">
        <f t="shared" ca="1" si="26"/>
        <v>7</v>
      </c>
      <c r="F135" s="39">
        <f t="shared" si="34"/>
        <v>7</v>
      </c>
      <c r="G135" s="40" t="b">
        <f t="shared" si="27"/>
        <v>0</v>
      </c>
      <c r="H135" s="40" t="b">
        <f t="shared" si="28"/>
        <v>0</v>
      </c>
      <c r="I135" s="48" t="b">
        <f t="shared" si="29"/>
        <v>0</v>
      </c>
      <c r="J135" s="49" t="b">
        <f t="shared" si="30"/>
        <v>0</v>
      </c>
      <c r="K135" s="19" t="b">
        <f t="shared" si="31"/>
        <v>0</v>
      </c>
      <c r="L135" s="19" t="b">
        <f t="shared" si="32"/>
        <v>0</v>
      </c>
      <c r="M135" s="19" t="b">
        <f t="shared" si="33"/>
        <v>0</v>
      </c>
    </row>
    <row r="136" spans="1:256" ht="20.45" customHeight="1" x14ac:dyDescent="0.2">
      <c r="A136" s="50"/>
      <c r="B136" s="44" t="s">
        <v>119</v>
      </c>
      <c r="C136" s="45">
        <f t="shared" si="24"/>
        <v>7</v>
      </c>
      <c r="D136" s="46">
        <f t="shared" si="25"/>
        <v>7</v>
      </c>
      <c r="E136" s="47">
        <f t="shared" ca="1" si="26"/>
        <v>7</v>
      </c>
      <c r="F136" s="39">
        <f t="shared" si="34"/>
        <v>7</v>
      </c>
      <c r="G136" s="40" t="b">
        <f t="shared" si="27"/>
        <v>0</v>
      </c>
      <c r="H136" s="40" t="b">
        <f t="shared" si="28"/>
        <v>0</v>
      </c>
      <c r="I136" s="48" t="b">
        <f t="shared" si="29"/>
        <v>0</v>
      </c>
      <c r="J136" s="49" t="b">
        <f t="shared" si="30"/>
        <v>0</v>
      </c>
      <c r="K136" s="19" t="b">
        <f t="shared" si="31"/>
        <v>0</v>
      </c>
      <c r="L136" s="19" t="b">
        <f t="shared" si="32"/>
        <v>0</v>
      </c>
      <c r="M136" s="19" t="b">
        <f t="shared" si="33"/>
        <v>0</v>
      </c>
    </row>
    <row r="137" spans="1:256" ht="20.45" customHeight="1" x14ac:dyDescent="0.2">
      <c r="A137" s="43" t="s">
        <v>7</v>
      </c>
      <c r="B137" s="44" t="s">
        <v>120</v>
      </c>
      <c r="C137" s="45">
        <f t="shared" si="24"/>
        <v>7</v>
      </c>
      <c r="D137" s="46">
        <f t="shared" si="25"/>
        <v>7</v>
      </c>
      <c r="E137" s="47">
        <f t="shared" ca="1" si="26"/>
        <v>7</v>
      </c>
      <c r="F137" s="39">
        <f t="shared" si="34"/>
        <v>7</v>
      </c>
      <c r="G137" s="40" t="b">
        <f t="shared" si="27"/>
        <v>0</v>
      </c>
      <c r="H137" s="40" t="b">
        <f t="shared" si="28"/>
        <v>0</v>
      </c>
      <c r="I137" s="48" t="b">
        <f t="shared" si="29"/>
        <v>0</v>
      </c>
      <c r="J137" s="49" t="b">
        <f t="shared" si="30"/>
        <v>0</v>
      </c>
      <c r="K137" s="19" t="b">
        <f t="shared" si="31"/>
        <v>0</v>
      </c>
      <c r="L137" s="19" t="b">
        <f t="shared" si="32"/>
        <v>0</v>
      </c>
      <c r="M137" s="19" t="b">
        <f t="shared" si="33"/>
        <v>0</v>
      </c>
    </row>
    <row r="138" spans="1:256" ht="20.45" customHeight="1" x14ac:dyDescent="0.2">
      <c r="A138" s="56" t="s">
        <v>7</v>
      </c>
      <c r="B138" s="57" t="s">
        <v>237</v>
      </c>
      <c r="C138" s="45">
        <f t="shared" si="24"/>
        <v>7</v>
      </c>
      <c r="D138" s="46">
        <f t="shared" si="25"/>
        <v>7</v>
      </c>
      <c r="E138" s="47">
        <f t="shared" ca="1" si="26"/>
        <v>7</v>
      </c>
      <c r="F138" s="39">
        <f t="shared" si="34"/>
        <v>7</v>
      </c>
      <c r="G138" s="58" t="b">
        <f t="shared" si="27"/>
        <v>0</v>
      </c>
      <c r="H138" s="58" t="b">
        <f t="shared" si="28"/>
        <v>0</v>
      </c>
      <c r="I138" s="48" t="b">
        <f t="shared" si="29"/>
        <v>0</v>
      </c>
      <c r="J138" s="49" t="b">
        <f t="shared" si="30"/>
        <v>0</v>
      </c>
      <c r="K138" s="19" t="b">
        <f t="shared" si="31"/>
        <v>0</v>
      </c>
      <c r="L138" s="19" t="b">
        <f t="shared" si="32"/>
        <v>0</v>
      </c>
      <c r="M138" s="19" t="b">
        <f t="shared" si="33"/>
        <v>0</v>
      </c>
      <c r="O138" s="53"/>
      <c r="P138" s="53"/>
      <c r="Q138" s="53"/>
      <c r="R138" s="53"/>
      <c r="S138" s="53"/>
      <c r="T138" s="53"/>
      <c r="U138" s="53"/>
      <c r="V138" s="53"/>
      <c r="W138" s="53"/>
      <c r="X138" s="53"/>
      <c r="Y138" s="53"/>
      <c r="Z138" s="53"/>
      <c r="AA138" s="53"/>
      <c r="AB138" s="53"/>
      <c r="AC138" s="53"/>
      <c r="AD138" s="53"/>
      <c r="AE138" s="53"/>
      <c r="AF138" s="53"/>
      <c r="AG138" s="53"/>
      <c r="AH138" s="53"/>
      <c r="AI138" s="53"/>
      <c r="AJ138" s="53"/>
      <c r="AK138" s="53"/>
      <c r="AL138" s="53"/>
      <c r="AM138" s="53"/>
      <c r="AN138" s="53"/>
      <c r="AO138" s="53"/>
      <c r="AP138" s="53"/>
      <c r="AQ138" s="53"/>
      <c r="AR138" s="53"/>
      <c r="AS138" s="53"/>
      <c r="AT138" s="53"/>
      <c r="AU138" s="53"/>
      <c r="AV138" s="53"/>
      <c r="AW138" s="53"/>
      <c r="AX138" s="53"/>
      <c r="AY138" s="53"/>
      <c r="AZ138" s="53"/>
      <c r="BA138" s="53"/>
      <c r="BB138" s="53"/>
      <c r="BC138" s="53"/>
      <c r="BD138" s="53"/>
      <c r="BE138" s="53"/>
      <c r="BF138" s="53"/>
      <c r="BG138" s="53"/>
      <c r="BH138" s="53"/>
      <c r="BI138" s="53"/>
      <c r="BJ138" s="53"/>
      <c r="BK138" s="53"/>
      <c r="BL138" s="53"/>
      <c r="BM138" s="53"/>
      <c r="BN138" s="53"/>
      <c r="BO138" s="53"/>
      <c r="BP138" s="53"/>
      <c r="BQ138" s="53"/>
      <c r="BR138" s="53"/>
      <c r="BS138" s="53"/>
      <c r="BT138" s="53"/>
      <c r="BU138" s="53"/>
      <c r="BV138" s="53"/>
      <c r="BW138" s="53"/>
      <c r="BX138" s="53"/>
      <c r="BY138" s="53"/>
      <c r="BZ138" s="53"/>
      <c r="CA138" s="53"/>
      <c r="CB138" s="53"/>
      <c r="CC138" s="53"/>
      <c r="CD138" s="53"/>
      <c r="CE138" s="53"/>
      <c r="CF138" s="53"/>
      <c r="CG138" s="53"/>
      <c r="CH138" s="53"/>
      <c r="CI138" s="53"/>
      <c r="CJ138" s="53"/>
      <c r="CK138" s="53"/>
      <c r="CL138" s="53"/>
      <c r="CM138" s="53"/>
      <c r="CN138" s="53"/>
      <c r="CO138" s="53"/>
      <c r="CP138" s="53"/>
      <c r="CQ138" s="53"/>
      <c r="CR138" s="53"/>
      <c r="CS138" s="53"/>
      <c r="CT138" s="53"/>
      <c r="CU138" s="53"/>
      <c r="CV138" s="53"/>
      <c r="CW138" s="53"/>
      <c r="CX138" s="53"/>
      <c r="CY138" s="53"/>
      <c r="CZ138" s="53"/>
      <c r="DA138" s="53"/>
      <c r="DB138" s="53"/>
      <c r="DC138" s="53"/>
      <c r="DD138" s="53"/>
      <c r="DE138" s="53"/>
      <c r="DF138" s="53"/>
      <c r="DG138" s="53"/>
      <c r="DH138" s="53"/>
      <c r="DI138" s="53"/>
      <c r="DJ138" s="53"/>
      <c r="DK138" s="53"/>
      <c r="DL138" s="53"/>
      <c r="DM138" s="53"/>
      <c r="DN138" s="53"/>
      <c r="DO138" s="53"/>
      <c r="DP138" s="53"/>
      <c r="DQ138" s="53"/>
      <c r="DR138" s="53"/>
      <c r="DS138" s="53"/>
      <c r="DT138" s="53"/>
      <c r="DU138" s="53"/>
      <c r="DV138" s="53"/>
      <c r="DW138" s="53"/>
      <c r="DX138" s="53"/>
      <c r="DY138" s="53"/>
      <c r="DZ138" s="53"/>
      <c r="EA138" s="53"/>
      <c r="EB138" s="53"/>
      <c r="EC138" s="53"/>
      <c r="ED138" s="53"/>
      <c r="EE138" s="53"/>
      <c r="EF138" s="53"/>
      <c r="EG138" s="53"/>
      <c r="EH138" s="53"/>
      <c r="EI138" s="53"/>
      <c r="EJ138" s="53"/>
      <c r="EK138" s="53"/>
      <c r="EL138" s="53"/>
      <c r="EM138" s="53"/>
      <c r="EN138" s="53"/>
      <c r="EO138" s="53"/>
      <c r="EP138" s="53"/>
      <c r="EQ138" s="53"/>
      <c r="ER138" s="53"/>
      <c r="ES138" s="53"/>
      <c r="ET138" s="53"/>
      <c r="EU138" s="53"/>
      <c r="EV138" s="53"/>
      <c r="EW138" s="53"/>
      <c r="EX138" s="53"/>
      <c r="EY138" s="53"/>
      <c r="EZ138" s="53"/>
      <c r="FA138" s="53"/>
      <c r="FB138" s="53"/>
      <c r="FC138" s="53"/>
      <c r="FD138" s="53"/>
      <c r="FE138" s="53"/>
      <c r="FF138" s="53"/>
      <c r="FG138" s="53"/>
      <c r="FH138" s="53"/>
      <c r="FI138" s="53"/>
      <c r="FJ138" s="53"/>
      <c r="FK138" s="53"/>
      <c r="FL138" s="53"/>
      <c r="FM138" s="53"/>
      <c r="FN138" s="53"/>
      <c r="FO138" s="53"/>
      <c r="FP138" s="53"/>
      <c r="FQ138" s="53"/>
      <c r="FR138" s="53"/>
      <c r="FS138" s="53"/>
      <c r="FT138" s="53"/>
      <c r="FU138" s="53"/>
      <c r="FV138" s="53"/>
      <c r="FW138" s="53"/>
      <c r="FX138" s="53"/>
      <c r="FY138" s="53"/>
      <c r="FZ138" s="53"/>
      <c r="GA138" s="53"/>
      <c r="GB138" s="53"/>
      <c r="GC138" s="53"/>
      <c r="GD138" s="53"/>
      <c r="GE138" s="53"/>
      <c r="GF138" s="53"/>
      <c r="GG138" s="53"/>
      <c r="GH138" s="53"/>
      <c r="GI138" s="53"/>
      <c r="GJ138" s="53"/>
      <c r="GK138" s="53"/>
      <c r="GL138" s="53"/>
      <c r="GM138" s="53"/>
      <c r="GN138" s="53"/>
      <c r="GO138" s="53"/>
      <c r="GP138" s="53"/>
      <c r="GQ138" s="53"/>
      <c r="GR138" s="53"/>
      <c r="GS138" s="53"/>
      <c r="GT138" s="53"/>
      <c r="GU138" s="53"/>
      <c r="GV138" s="53"/>
      <c r="GW138" s="53"/>
      <c r="GX138" s="53"/>
      <c r="GY138" s="53"/>
      <c r="GZ138" s="53"/>
      <c r="HA138" s="53"/>
      <c r="HB138" s="53"/>
      <c r="HC138" s="53"/>
      <c r="HD138" s="53"/>
      <c r="HE138" s="53"/>
      <c r="HF138" s="53"/>
      <c r="HG138" s="53"/>
      <c r="HH138" s="53"/>
      <c r="HI138" s="53"/>
      <c r="HJ138" s="53"/>
      <c r="HK138" s="53"/>
      <c r="HL138" s="53"/>
      <c r="HM138" s="53"/>
      <c r="HN138" s="53"/>
      <c r="HO138" s="53"/>
      <c r="HP138" s="53"/>
      <c r="HQ138" s="53"/>
      <c r="HR138" s="53"/>
      <c r="HS138" s="53"/>
      <c r="HT138" s="53"/>
      <c r="HU138" s="53"/>
      <c r="HV138" s="53"/>
      <c r="HW138" s="53"/>
      <c r="HX138" s="53"/>
      <c r="HY138" s="53"/>
      <c r="HZ138" s="53"/>
      <c r="IA138" s="53"/>
      <c r="IB138" s="53"/>
      <c r="IC138" s="53"/>
      <c r="ID138" s="53"/>
      <c r="IE138" s="53"/>
      <c r="IF138" s="53"/>
      <c r="IG138" s="53"/>
      <c r="IH138" s="53"/>
      <c r="II138" s="53"/>
      <c r="IJ138" s="53"/>
      <c r="IK138" s="53"/>
      <c r="IL138" s="53"/>
      <c r="IM138" s="53"/>
      <c r="IN138" s="53"/>
      <c r="IO138" s="53"/>
      <c r="IP138" s="53"/>
      <c r="IQ138" s="53"/>
      <c r="IR138" s="53"/>
      <c r="IS138" s="53"/>
      <c r="IT138" s="53"/>
      <c r="IU138" s="53"/>
      <c r="IV138" s="54"/>
    </row>
    <row r="139" spans="1:256" ht="20.45" customHeight="1" x14ac:dyDescent="0.2">
      <c r="A139" s="50"/>
      <c r="B139" s="44" t="s">
        <v>129</v>
      </c>
      <c r="C139" s="45">
        <f t="shared" si="24"/>
        <v>7</v>
      </c>
      <c r="D139" s="46">
        <f t="shared" si="25"/>
        <v>7</v>
      </c>
      <c r="E139" s="47">
        <f t="shared" ca="1" si="26"/>
        <v>7</v>
      </c>
      <c r="F139" s="39">
        <f t="shared" si="34"/>
        <v>7</v>
      </c>
      <c r="G139" s="40" t="b">
        <f t="shared" si="27"/>
        <v>0</v>
      </c>
      <c r="H139" s="40" t="b">
        <f t="shared" si="28"/>
        <v>0</v>
      </c>
      <c r="I139" s="48" t="b">
        <f t="shared" si="29"/>
        <v>0</v>
      </c>
      <c r="J139" s="49" t="b">
        <f t="shared" si="30"/>
        <v>0</v>
      </c>
      <c r="K139" s="19" t="b">
        <f t="shared" si="31"/>
        <v>0</v>
      </c>
      <c r="L139" s="19" t="b">
        <f t="shared" si="32"/>
        <v>0</v>
      </c>
      <c r="M139" s="19" t="b">
        <f t="shared" si="33"/>
        <v>0</v>
      </c>
      <c r="O139" s="53"/>
      <c r="P139" s="53"/>
      <c r="Q139" s="53"/>
      <c r="R139" s="53"/>
      <c r="S139" s="53"/>
      <c r="T139" s="53"/>
      <c r="U139" s="53"/>
      <c r="V139" s="53"/>
      <c r="W139" s="53"/>
      <c r="X139" s="53"/>
      <c r="Y139" s="53"/>
      <c r="Z139" s="53"/>
      <c r="AA139" s="53"/>
      <c r="AB139" s="53"/>
      <c r="AC139" s="53"/>
      <c r="AD139" s="53"/>
      <c r="AE139" s="53"/>
      <c r="AF139" s="53"/>
      <c r="AG139" s="53"/>
      <c r="AH139" s="53"/>
      <c r="AI139" s="53"/>
      <c r="AJ139" s="53"/>
      <c r="AK139" s="53"/>
      <c r="AL139" s="53"/>
      <c r="AM139" s="53"/>
      <c r="AN139" s="53"/>
      <c r="AO139" s="53"/>
      <c r="AP139" s="53"/>
      <c r="AQ139" s="53"/>
      <c r="AR139" s="53"/>
      <c r="AS139" s="53"/>
      <c r="AT139" s="53"/>
      <c r="AU139" s="53"/>
      <c r="AV139" s="53"/>
      <c r="AW139" s="53"/>
      <c r="AX139" s="53"/>
      <c r="AY139" s="53"/>
      <c r="AZ139" s="53"/>
      <c r="BA139" s="53"/>
      <c r="BB139" s="53"/>
      <c r="BC139" s="53"/>
      <c r="BD139" s="53"/>
      <c r="BE139" s="53"/>
      <c r="BF139" s="53"/>
      <c r="BG139" s="53"/>
      <c r="BH139" s="53"/>
      <c r="BI139" s="53"/>
      <c r="BJ139" s="53"/>
      <c r="BK139" s="53"/>
      <c r="BL139" s="53"/>
      <c r="BM139" s="53"/>
      <c r="BN139" s="53"/>
      <c r="BO139" s="53"/>
      <c r="BP139" s="53"/>
      <c r="BQ139" s="53"/>
      <c r="BR139" s="53"/>
      <c r="BS139" s="53"/>
      <c r="BT139" s="53"/>
      <c r="BU139" s="53"/>
      <c r="BV139" s="53"/>
      <c r="BW139" s="53"/>
      <c r="BX139" s="53"/>
      <c r="BY139" s="53"/>
      <c r="BZ139" s="53"/>
      <c r="CA139" s="53"/>
      <c r="CB139" s="53"/>
      <c r="CC139" s="53"/>
      <c r="CD139" s="53"/>
      <c r="CE139" s="53"/>
      <c r="CF139" s="53"/>
      <c r="CG139" s="53"/>
      <c r="CH139" s="53"/>
      <c r="CI139" s="53"/>
      <c r="CJ139" s="53"/>
      <c r="CK139" s="53"/>
      <c r="CL139" s="53"/>
      <c r="CM139" s="53"/>
      <c r="CN139" s="53"/>
      <c r="CO139" s="53"/>
      <c r="CP139" s="53"/>
      <c r="CQ139" s="53"/>
      <c r="CR139" s="53"/>
      <c r="CS139" s="53"/>
      <c r="CT139" s="53"/>
      <c r="CU139" s="53"/>
      <c r="CV139" s="53"/>
      <c r="CW139" s="53"/>
      <c r="CX139" s="53"/>
      <c r="CY139" s="53"/>
      <c r="CZ139" s="53"/>
      <c r="DA139" s="53"/>
      <c r="DB139" s="53"/>
      <c r="DC139" s="53"/>
      <c r="DD139" s="53"/>
      <c r="DE139" s="53"/>
      <c r="DF139" s="53"/>
      <c r="DG139" s="53"/>
      <c r="DH139" s="53"/>
      <c r="DI139" s="53"/>
      <c r="DJ139" s="53"/>
      <c r="DK139" s="53"/>
      <c r="DL139" s="53"/>
      <c r="DM139" s="53"/>
      <c r="DN139" s="53"/>
      <c r="DO139" s="53"/>
      <c r="DP139" s="53"/>
      <c r="DQ139" s="53"/>
      <c r="DR139" s="53"/>
      <c r="DS139" s="53"/>
      <c r="DT139" s="53"/>
      <c r="DU139" s="53"/>
      <c r="DV139" s="53"/>
      <c r="DW139" s="53"/>
      <c r="DX139" s="53"/>
      <c r="DY139" s="53"/>
      <c r="DZ139" s="53"/>
      <c r="EA139" s="53"/>
      <c r="EB139" s="53"/>
      <c r="EC139" s="53"/>
      <c r="ED139" s="53"/>
      <c r="EE139" s="53"/>
      <c r="EF139" s="53"/>
      <c r="EG139" s="53"/>
      <c r="EH139" s="53"/>
      <c r="EI139" s="53"/>
      <c r="EJ139" s="53"/>
      <c r="EK139" s="53"/>
      <c r="EL139" s="53"/>
      <c r="EM139" s="53"/>
      <c r="EN139" s="53"/>
      <c r="EO139" s="53"/>
      <c r="EP139" s="53"/>
      <c r="EQ139" s="53"/>
      <c r="ER139" s="53"/>
      <c r="ES139" s="53"/>
      <c r="ET139" s="53"/>
      <c r="EU139" s="53"/>
      <c r="EV139" s="53"/>
      <c r="EW139" s="53"/>
      <c r="EX139" s="53"/>
      <c r="EY139" s="53"/>
      <c r="EZ139" s="53"/>
      <c r="FA139" s="53"/>
      <c r="FB139" s="53"/>
      <c r="FC139" s="53"/>
      <c r="FD139" s="53"/>
      <c r="FE139" s="53"/>
      <c r="FF139" s="53"/>
      <c r="FG139" s="53"/>
      <c r="FH139" s="53"/>
      <c r="FI139" s="53"/>
      <c r="FJ139" s="53"/>
      <c r="FK139" s="53"/>
      <c r="FL139" s="53"/>
      <c r="FM139" s="53"/>
      <c r="FN139" s="53"/>
      <c r="FO139" s="53"/>
      <c r="FP139" s="53"/>
      <c r="FQ139" s="53"/>
      <c r="FR139" s="53"/>
      <c r="FS139" s="53"/>
      <c r="FT139" s="53"/>
      <c r="FU139" s="53"/>
      <c r="FV139" s="53"/>
      <c r="FW139" s="53"/>
      <c r="FX139" s="53"/>
      <c r="FY139" s="53"/>
      <c r="FZ139" s="53"/>
      <c r="GA139" s="53"/>
      <c r="GB139" s="53"/>
      <c r="GC139" s="53"/>
      <c r="GD139" s="53"/>
      <c r="GE139" s="53"/>
      <c r="GF139" s="53"/>
      <c r="GG139" s="53"/>
      <c r="GH139" s="53"/>
      <c r="GI139" s="53"/>
      <c r="GJ139" s="53"/>
      <c r="GK139" s="53"/>
      <c r="GL139" s="53"/>
      <c r="GM139" s="53"/>
      <c r="GN139" s="53"/>
      <c r="GO139" s="53"/>
      <c r="GP139" s="53"/>
      <c r="GQ139" s="53"/>
      <c r="GR139" s="53"/>
      <c r="GS139" s="53"/>
      <c r="GT139" s="53"/>
      <c r="GU139" s="53"/>
      <c r="GV139" s="53"/>
      <c r="GW139" s="53"/>
      <c r="GX139" s="53"/>
      <c r="GY139" s="53"/>
      <c r="GZ139" s="53"/>
      <c r="HA139" s="53"/>
      <c r="HB139" s="53"/>
      <c r="HC139" s="53"/>
      <c r="HD139" s="53"/>
      <c r="HE139" s="53"/>
      <c r="HF139" s="53"/>
      <c r="HG139" s="53"/>
      <c r="HH139" s="53"/>
      <c r="HI139" s="53"/>
      <c r="HJ139" s="53"/>
      <c r="HK139" s="53"/>
      <c r="HL139" s="53"/>
      <c r="HM139" s="53"/>
      <c r="HN139" s="53"/>
      <c r="HO139" s="53"/>
      <c r="HP139" s="53"/>
      <c r="HQ139" s="53"/>
      <c r="HR139" s="53"/>
      <c r="HS139" s="53"/>
      <c r="HT139" s="53"/>
      <c r="HU139" s="53"/>
      <c r="HV139" s="53"/>
      <c r="HW139" s="53"/>
      <c r="HX139" s="53"/>
      <c r="HY139" s="53"/>
      <c r="HZ139" s="53"/>
      <c r="IA139" s="53"/>
      <c r="IB139" s="53"/>
      <c r="IC139" s="53"/>
      <c r="ID139" s="53"/>
      <c r="IE139" s="53"/>
      <c r="IF139" s="53"/>
      <c r="IG139" s="53"/>
      <c r="IH139" s="53"/>
      <c r="II139" s="53"/>
      <c r="IJ139" s="53"/>
      <c r="IK139" s="53"/>
      <c r="IL139" s="53"/>
      <c r="IM139" s="53"/>
      <c r="IN139" s="53"/>
      <c r="IO139" s="53"/>
      <c r="IP139" s="53"/>
      <c r="IQ139" s="53"/>
      <c r="IR139" s="53"/>
      <c r="IS139" s="53"/>
      <c r="IT139" s="53"/>
      <c r="IU139" s="53"/>
      <c r="IV139" s="54"/>
    </row>
    <row r="140" spans="1:256" ht="20.45" customHeight="1" x14ac:dyDescent="0.2">
      <c r="A140" s="50" t="s">
        <v>7</v>
      </c>
      <c r="B140" s="44" t="s">
        <v>121</v>
      </c>
      <c r="C140" s="45">
        <f t="shared" si="24"/>
        <v>7</v>
      </c>
      <c r="D140" s="46">
        <f t="shared" si="25"/>
        <v>7</v>
      </c>
      <c r="E140" s="47">
        <f t="shared" ca="1" si="26"/>
        <v>7</v>
      </c>
      <c r="F140" s="39">
        <f t="shared" si="34"/>
        <v>7</v>
      </c>
      <c r="G140" s="40" t="b">
        <f t="shared" si="27"/>
        <v>0</v>
      </c>
      <c r="H140" s="40" t="b">
        <f t="shared" si="28"/>
        <v>0</v>
      </c>
      <c r="I140" s="48" t="b">
        <f t="shared" si="29"/>
        <v>0</v>
      </c>
      <c r="J140" s="49" t="b">
        <f t="shared" si="30"/>
        <v>1</v>
      </c>
      <c r="K140" s="19" t="b">
        <f t="shared" si="31"/>
        <v>0</v>
      </c>
      <c r="L140" s="19" t="b">
        <f t="shared" si="32"/>
        <v>0</v>
      </c>
      <c r="M140" s="19" t="b">
        <f t="shared" si="33"/>
        <v>0</v>
      </c>
      <c r="O140" s="53"/>
      <c r="P140" s="53"/>
      <c r="Q140" s="53"/>
      <c r="R140" s="53"/>
      <c r="S140" s="53"/>
      <c r="T140" s="53"/>
      <c r="U140" s="53"/>
      <c r="V140" s="53"/>
      <c r="W140" s="53"/>
      <c r="X140" s="53"/>
      <c r="Y140" s="53"/>
      <c r="Z140" s="53"/>
      <c r="AA140" s="53"/>
      <c r="AB140" s="53"/>
      <c r="AC140" s="53"/>
      <c r="AD140" s="53"/>
      <c r="AE140" s="53"/>
      <c r="AF140" s="53"/>
      <c r="AG140" s="53"/>
      <c r="AH140" s="53"/>
      <c r="AI140" s="53"/>
      <c r="AJ140" s="53"/>
      <c r="AK140" s="53"/>
      <c r="AL140" s="53"/>
      <c r="AM140" s="53"/>
      <c r="AN140" s="53"/>
      <c r="AO140" s="53"/>
      <c r="AP140" s="53"/>
      <c r="AQ140" s="53"/>
      <c r="AR140" s="53"/>
      <c r="AS140" s="53"/>
      <c r="AT140" s="53"/>
      <c r="AU140" s="53"/>
      <c r="AV140" s="53"/>
      <c r="AW140" s="53"/>
      <c r="AX140" s="53"/>
      <c r="AY140" s="53"/>
      <c r="AZ140" s="53"/>
      <c r="BA140" s="53"/>
      <c r="BB140" s="53"/>
      <c r="BC140" s="53"/>
      <c r="BD140" s="53"/>
      <c r="BE140" s="53"/>
      <c r="BF140" s="53"/>
      <c r="BG140" s="53"/>
      <c r="BH140" s="53"/>
      <c r="BI140" s="53"/>
      <c r="BJ140" s="53"/>
      <c r="BK140" s="53"/>
      <c r="BL140" s="53"/>
      <c r="BM140" s="53"/>
      <c r="BN140" s="53"/>
      <c r="BO140" s="53"/>
      <c r="BP140" s="53"/>
      <c r="BQ140" s="53"/>
      <c r="BR140" s="53"/>
      <c r="BS140" s="53"/>
      <c r="BT140" s="53"/>
      <c r="BU140" s="53"/>
      <c r="BV140" s="53"/>
      <c r="BW140" s="53"/>
      <c r="BX140" s="53"/>
      <c r="BY140" s="53"/>
      <c r="BZ140" s="53"/>
      <c r="CA140" s="53"/>
      <c r="CB140" s="53"/>
      <c r="CC140" s="53"/>
      <c r="CD140" s="53"/>
      <c r="CE140" s="53"/>
      <c r="CF140" s="53"/>
      <c r="CG140" s="53"/>
      <c r="CH140" s="53"/>
      <c r="CI140" s="53"/>
      <c r="CJ140" s="53"/>
      <c r="CK140" s="53"/>
      <c r="CL140" s="53"/>
      <c r="CM140" s="53"/>
      <c r="CN140" s="53"/>
      <c r="CO140" s="53"/>
      <c r="CP140" s="53"/>
      <c r="CQ140" s="53"/>
      <c r="CR140" s="53"/>
      <c r="CS140" s="53"/>
      <c r="CT140" s="53"/>
      <c r="CU140" s="53"/>
      <c r="CV140" s="53"/>
      <c r="CW140" s="53"/>
      <c r="CX140" s="53"/>
      <c r="CY140" s="53"/>
      <c r="CZ140" s="53"/>
      <c r="DA140" s="53"/>
      <c r="DB140" s="53"/>
      <c r="DC140" s="53"/>
      <c r="DD140" s="53"/>
      <c r="DE140" s="53"/>
      <c r="DF140" s="53"/>
      <c r="DG140" s="53"/>
      <c r="DH140" s="53"/>
      <c r="DI140" s="53"/>
      <c r="DJ140" s="53"/>
      <c r="DK140" s="53"/>
      <c r="DL140" s="53"/>
      <c r="DM140" s="53"/>
      <c r="DN140" s="53"/>
      <c r="DO140" s="53"/>
      <c r="DP140" s="53"/>
      <c r="DQ140" s="53"/>
      <c r="DR140" s="53"/>
      <c r="DS140" s="53"/>
      <c r="DT140" s="53"/>
      <c r="DU140" s="53"/>
      <c r="DV140" s="53"/>
      <c r="DW140" s="53"/>
      <c r="DX140" s="53"/>
      <c r="DY140" s="53"/>
      <c r="DZ140" s="53"/>
      <c r="EA140" s="53"/>
      <c r="EB140" s="53"/>
      <c r="EC140" s="53"/>
      <c r="ED140" s="53"/>
      <c r="EE140" s="53"/>
      <c r="EF140" s="53"/>
      <c r="EG140" s="53"/>
      <c r="EH140" s="53"/>
      <c r="EI140" s="53"/>
      <c r="EJ140" s="53"/>
      <c r="EK140" s="53"/>
      <c r="EL140" s="53"/>
      <c r="EM140" s="53"/>
      <c r="EN140" s="53"/>
      <c r="EO140" s="53"/>
      <c r="EP140" s="53"/>
      <c r="EQ140" s="53"/>
      <c r="ER140" s="53"/>
      <c r="ES140" s="53"/>
      <c r="ET140" s="53"/>
      <c r="EU140" s="53"/>
      <c r="EV140" s="53"/>
      <c r="EW140" s="53"/>
      <c r="EX140" s="53"/>
      <c r="EY140" s="53"/>
      <c r="EZ140" s="53"/>
      <c r="FA140" s="53"/>
      <c r="FB140" s="53"/>
      <c r="FC140" s="53"/>
      <c r="FD140" s="53"/>
      <c r="FE140" s="53"/>
      <c r="FF140" s="53"/>
      <c r="FG140" s="53"/>
      <c r="FH140" s="53"/>
      <c r="FI140" s="53"/>
      <c r="FJ140" s="53"/>
      <c r="FK140" s="53"/>
      <c r="FL140" s="53"/>
      <c r="FM140" s="53"/>
      <c r="FN140" s="53"/>
      <c r="FO140" s="53"/>
      <c r="FP140" s="53"/>
      <c r="FQ140" s="53"/>
      <c r="FR140" s="53"/>
      <c r="FS140" s="53"/>
      <c r="FT140" s="53"/>
      <c r="FU140" s="53"/>
      <c r="FV140" s="53"/>
      <c r="FW140" s="53"/>
      <c r="FX140" s="53"/>
      <c r="FY140" s="53"/>
      <c r="FZ140" s="53"/>
      <c r="GA140" s="53"/>
      <c r="GB140" s="53"/>
      <c r="GC140" s="53"/>
      <c r="GD140" s="53"/>
      <c r="GE140" s="53"/>
      <c r="GF140" s="53"/>
      <c r="GG140" s="53"/>
      <c r="GH140" s="53"/>
      <c r="GI140" s="53"/>
      <c r="GJ140" s="53"/>
      <c r="GK140" s="53"/>
      <c r="GL140" s="53"/>
      <c r="GM140" s="53"/>
      <c r="GN140" s="53"/>
      <c r="GO140" s="53"/>
      <c r="GP140" s="53"/>
      <c r="GQ140" s="53"/>
      <c r="GR140" s="53"/>
      <c r="GS140" s="53"/>
      <c r="GT140" s="53"/>
      <c r="GU140" s="53"/>
      <c r="GV140" s="53"/>
      <c r="GW140" s="53"/>
      <c r="GX140" s="53"/>
      <c r="GY140" s="53"/>
      <c r="GZ140" s="53"/>
      <c r="HA140" s="53"/>
      <c r="HB140" s="53"/>
      <c r="HC140" s="53"/>
      <c r="HD140" s="53"/>
      <c r="HE140" s="53"/>
      <c r="HF140" s="53"/>
      <c r="HG140" s="53"/>
      <c r="HH140" s="53"/>
      <c r="HI140" s="53"/>
      <c r="HJ140" s="53"/>
      <c r="HK140" s="53"/>
      <c r="HL140" s="53"/>
      <c r="HM140" s="53"/>
      <c r="HN140" s="53"/>
      <c r="HO140" s="53"/>
      <c r="HP140" s="53"/>
      <c r="HQ140" s="53"/>
      <c r="HR140" s="53"/>
      <c r="HS140" s="53"/>
      <c r="HT140" s="53"/>
      <c r="HU140" s="53"/>
      <c r="HV140" s="53"/>
      <c r="HW140" s="53"/>
      <c r="HX140" s="53"/>
      <c r="HY140" s="53"/>
      <c r="HZ140" s="53"/>
      <c r="IA140" s="53"/>
      <c r="IB140" s="53"/>
      <c r="IC140" s="53"/>
      <c r="ID140" s="53"/>
      <c r="IE140" s="53"/>
      <c r="IF140" s="53"/>
      <c r="IG140" s="53"/>
      <c r="IH140" s="53"/>
      <c r="II140" s="53"/>
      <c r="IJ140" s="53"/>
      <c r="IK140" s="53"/>
      <c r="IL140" s="53"/>
      <c r="IM140" s="53"/>
      <c r="IN140" s="53"/>
      <c r="IO140" s="53"/>
      <c r="IP140" s="53"/>
      <c r="IQ140" s="53"/>
      <c r="IR140" s="53"/>
      <c r="IS140" s="53"/>
      <c r="IT140" s="53"/>
      <c r="IU140" s="53"/>
      <c r="IV140" s="54"/>
    </row>
    <row r="141" spans="1:256" ht="20.45" customHeight="1" x14ac:dyDescent="0.2">
      <c r="A141" s="50"/>
      <c r="B141" s="44" t="s">
        <v>122</v>
      </c>
      <c r="C141" s="45">
        <f t="shared" si="24"/>
        <v>7</v>
      </c>
      <c r="D141" s="46">
        <f t="shared" si="25"/>
        <v>7</v>
      </c>
      <c r="E141" s="47">
        <f t="shared" ca="1" si="26"/>
        <v>7</v>
      </c>
      <c r="F141" s="39">
        <f t="shared" si="34"/>
        <v>7</v>
      </c>
      <c r="G141" s="40" t="b">
        <f t="shared" si="27"/>
        <v>0</v>
      </c>
      <c r="H141" s="40" t="b">
        <f t="shared" si="28"/>
        <v>0</v>
      </c>
      <c r="I141" s="48" t="b">
        <f t="shared" si="29"/>
        <v>0</v>
      </c>
      <c r="J141" s="49" t="b">
        <f t="shared" si="30"/>
        <v>0</v>
      </c>
      <c r="K141" s="19" t="b">
        <f t="shared" si="31"/>
        <v>0</v>
      </c>
      <c r="L141" s="19" t="b">
        <f t="shared" si="32"/>
        <v>0</v>
      </c>
      <c r="M141" s="19" t="b">
        <f t="shared" si="33"/>
        <v>0</v>
      </c>
      <c r="O141" s="53"/>
      <c r="P141" s="53"/>
      <c r="Q141" s="53"/>
      <c r="R141" s="53"/>
      <c r="S141" s="53"/>
      <c r="T141" s="53"/>
      <c r="U141" s="53"/>
      <c r="V141" s="53"/>
      <c r="W141" s="53"/>
      <c r="X141" s="53"/>
      <c r="Y141" s="53"/>
      <c r="Z141" s="53"/>
      <c r="AA141" s="53"/>
      <c r="AB141" s="53"/>
      <c r="AC141" s="53"/>
      <c r="AD141" s="53"/>
      <c r="AE141" s="53"/>
      <c r="AF141" s="53"/>
      <c r="AG141" s="53"/>
      <c r="AH141" s="53"/>
      <c r="AI141" s="53"/>
      <c r="AJ141" s="53"/>
      <c r="AK141" s="53"/>
      <c r="AL141" s="53"/>
      <c r="AM141" s="53"/>
      <c r="AN141" s="53"/>
      <c r="AO141" s="53"/>
      <c r="AP141" s="53"/>
      <c r="AQ141" s="53"/>
      <c r="AR141" s="53"/>
      <c r="AS141" s="53"/>
      <c r="AT141" s="53"/>
      <c r="AU141" s="53"/>
      <c r="AV141" s="53"/>
      <c r="AW141" s="53"/>
      <c r="AX141" s="53"/>
      <c r="AY141" s="53"/>
      <c r="AZ141" s="53"/>
      <c r="BA141" s="53"/>
      <c r="BB141" s="53"/>
      <c r="BC141" s="53"/>
      <c r="BD141" s="53"/>
      <c r="BE141" s="53"/>
      <c r="BF141" s="53"/>
      <c r="BG141" s="53"/>
      <c r="BH141" s="53"/>
      <c r="BI141" s="53"/>
      <c r="BJ141" s="53"/>
      <c r="BK141" s="53"/>
      <c r="BL141" s="53"/>
      <c r="BM141" s="53"/>
      <c r="BN141" s="53"/>
      <c r="BO141" s="53"/>
      <c r="BP141" s="53"/>
      <c r="BQ141" s="53"/>
      <c r="BR141" s="53"/>
      <c r="BS141" s="53"/>
      <c r="BT141" s="53"/>
      <c r="BU141" s="53"/>
      <c r="BV141" s="53"/>
      <c r="BW141" s="53"/>
      <c r="BX141" s="53"/>
      <c r="BY141" s="53"/>
      <c r="BZ141" s="53"/>
      <c r="CA141" s="53"/>
      <c r="CB141" s="53"/>
      <c r="CC141" s="53"/>
      <c r="CD141" s="53"/>
      <c r="CE141" s="53"/>
      <c r="CF141" s="53"/>
      <c r="CG141" s="53"/>
      <c r="CH141" s="53"/>
      <c r="CI141" s="53"/>
      <c r="CJ141" s="53"/>
      <c r="CK141" s="53"/>
      <c r="CL141" s="53"/>
      <c r="CM141" s="53"/>
      <c r="CN141" s="53"/>
      <c r="CO141" s="53"/>
      <c r="CP141" s="53"/>
      <c r="CQ141" s="53"/>
      <c r="CR141" s="53"/>
      <c r="CS141" s="53"/>
      <c r="CT141" s="53"/>
      <c r="CU141" s="53"/>
      <c r="CV141" s="53"/>
      <c r="CW141" s="53"/>
      <c r="CX141" s="53"/>
      <c r="CY141" s="53"/>
      <c r="CZ141" s="53"/>
      <c r="DA141" s="53"/>
      <c r="DB141" s="53"/>
      <c r="DC141" s="53"/>
      <c r="DD141" s="53"/>
      <c r="DE141" s="53"/>
      <c r="DF141" s="53"/>
      <c r="DG141" s="53"/>
      <c r="DH141" s="53"/>
      <c r="DI141" s="53"/>
      <c r="DJ141" s="53"/>
      <c r="DK141" s="53"/>
      <c r="DL141" s="53"/>
      <c r="DM141" s="53"/>
      <c r="DN141" s="53"/>
      <c r="DO141" s="53"/>
      <c r="DP141" s="53"/>
      <c r="DQ141" s="53"/>
      <c r="DR141" s="53"/>
      <c r="DS141" s="53"/>
      <c r="DT141" s="53"/>
      <c r="DU141" s="53"/>
      <c r="DV141" s="53"/>
      <c r="DW141" s="53"/>
      <c r="DX141" s="53"/>
      <c r="DY141" s="53"/>
      <c r="DZ141" s="53"/>
      <c r="EA141" s="53"/>
      <c r="EB141" s="53"/>
      <c r="EC141" s="53"/>
      <c r="ED141" s="53"/>
      <c r="EE141" s="53"/>
      <c r="EF141" s="53"/>
      <c r="EG141" s="53"/>
      <c r="EH141" s="53"/>
      <c r="EI141" s="53"/>
      <c r="EJ141" s="53"/>
      <c r="EK141" s="53"/>
      <c r="EL141" s="53"/>
      <c r="EM141" s="53"/>
      <c r="EN141" s="53"/>
      <c r="EO141" s="53"/>
      <c r="EP141" s="53"/>
      <c r="EQ141" s="53"/>
      <c r="ER141" s="53"/>
      <c r="ES141" s="53"/>
      <c r="ET141" s="53"/>
      <c r="EU141" s="53"/>
      <c r="EV141" s="53"/>
      <c r="EW141" s="53"/>
      <c r="EX141" s="53"/>
      <c r="EY141" s="53"/>
      <c r="EZ141" s="53"/>
      <c r="FA141" s="53"/>
      <c r="FB141" s="53"/>
      <c r="FC141" s="53"/>
      <c r="FD141" s="53"/>
      <c r="FE141" s="53"/>
      <c r="FF141" s="53"/>
      <c r="FG141" s="53"/>
      <c r="FH141" s="53"/>
      <c r="FI141" s="53"/>
      <c r="FJ141" s="53"/>
      <c r="FK141" s="53"/>
      <c r="FL141" s="53"/>
      <c r="FM141" s="53"/>
      <c r="FN141" s="53"/>
      <c r="FO141" s="53"/>
      <c r="FP141" s="53"/>
      <c r="FQ141" s="53"/>
      <c r="FR141" s="53"/>
      <c r="FS141" s="53"/>
      <c r="FT141" s="53"/>
      <c r="FU141" s="53"/>
      <c r="FV141" s="53"/>
      <c r="FW141" s="53"/>
      <c r="FX141" s="53"/>
      <c r="FY141" s="53"/>
      <c r="FZ141" s="53"/>
      <c r="GA141" s="53"/>
      <c r="GB141" s="53"/>
      <c r="GC141" s="53"/>
      <c r="GD141" s="53"/>
      <c r="GE141" s="53"/>
      <c r="GF141" s="53"/>
      <c r="GG141" s="53"/>
      <c r="GH141" s="53"/>
      <c r="GI141" s="53"/>
      <c r="GJ141" s="53"/>
      <c r="GK141" s="53"/>
      <c r="GL141" s="53"/>
      <c r="GM141" s="53"/>
      <c r="GN141" s="53"/>
      <c r="GO141" s="53"/>
      <c r="GP141" s="53"/>
      <c r="GQ141" s="53"/>
      <c r="GR141" s="53"/>
      <c r="GS141" s="53"/>
      <c r="GT141" s="53"/>
      <c r="GU141" s="53"/>
      <c r="GV141" s="53"/>
      <c r="GW141" s="53"/>
      <c r="GX141" s="53"/>
      <c r="GY141" s="53"/>
      <c r="GZ141" s="53"/>
      <c r="HA141" s="53"/>
      <c r="HB141" s="53"/>
      <c r="HC141" s="53"/>
      <c r="HD141" s="53"/>
      <c r="HE141" s="53"/>
      <c r="HF141" s="53"/>
      <c r="HG141" s="53"/>
      <c r="HH141" s="53"/>
      <c r="HI141" s="53"/>
      <c r="HJ141" s="53"/>
      <c r="HK141" s="53"/>
      <c r="HL141" s="53"/>
      <c r="HM141" s="53"/>
      <c r="HN141" s="53"/>
      <c r="HO141" s="53"/>
      <c r="HP141" s="53"/>
      <c r="HQ141" s="53"/>
      <c r="HR141" s="53"/>
      <c r="HS141" s="53"/>
      <c r="HT141" s="53"/>
      <c r="HU141" s="53"/>
      <c r="HV141" s="53"/>
      <c r="HW141" s="53"/>
      <c r="HX141" s="53"/>
      <c r="HY141" s="53"/>
      <c r="HZ141" s="53"/>
      <c r="IA141" s="53"/>
      <c r="IB141" s="53"/>
      <c r="IC141" s="53"/>
      <c r="ID141" s="53"/>
      <c r="IE141" s="53"/>
      <c r="IF141" s="53"/>
      <c r="IG141" s="53"/>
      <c r="IH141" s="53"/>
      <c r="II141" s="53"/>
      <c r="IJ141" s="53"/>
      <c r="IK141" s="53"/>
      <c r="IL141" s="53"/>
      <c r="IM141" s="53"/>
      <c r="IN141" s="53"/>
      <c r="IO141" s="53"/>
      <c r="IP141" s="53"/>
      <c r="IQ141" s="53"/>
      <c r="IR141" s="53"/>
      <c r="IS141" s="53"/>
      <c r="IT141" s="53"/>
      <c r="IU141" s="53"/>
      <c r="IV141" s="54"/>
    </row>
    <row r="142" spans="1:256" ht="20.45" customHeight="1" x14ac:dyDescent="0.2">
      <c r="A142" s="43" t="s">
        <v>7</v>
      </c>
      <c r="B142" s="44" t="s">
        <v>123</v>
      </c>
      <c r="C142" s="45">
        <f t="shared" si="24"/>
        <v>7</v>
      </c>
      <c r="D142" s="46">
        <f t="shared" si="25"/>
        <v>7</v>
      </c>
      <c r="E142" s="47">
        <f t="shared" ca="1" si="26"/>
        <v>7</v>
      </c>
      <c r="F142" s="39">
        <f t="shared" si="34"/>
        <v>7</v>
      </c>
      <c r="G142" s="40" t="b">
        <f t="shared" si="27"/>
        <v>0</v>
      </c>
      <c r="H142" s="40" t="b">
        <f t="shared" si="28"/>
        <v>1</v>
      </c>
      <c r="I142" s="48" t="b">
        <f t="shared" si="29"/>
        <v>0</v>
      </c>
      <c r="J142" s="49" t="b">
        <f t="shared" si="30"/>
        <v>0</v>
      </c>
      <c r="K142" s="19" t="b">
        <f t="shared" si="31"/>
        <v>0</v>
      </c>
      <c r="L142" s="19" t="b">
        <f t="shared" si="32"/>
        <v>0</v>
      </c>
      <c r="M142" s="19" t="b">
        <f t="shared" si="33"/>
        <v>0</v>
      </c>
      <c r="O142" s="53"/>
      <c r="P142" s="53"/>
      <c r="Q142" s="53"/>
      <c r="R142" s="53"/>
      <c r="S142" s="53"/>
      <c r="T142" s="53"/>
      <c r="U142" s="53"/>
      <c r="V142" s="53"/>
      <c r="W142" s="53"/>
      <c r="X142" s="53"/>
      <c r="Y142" s="53"/>
      <c r="Z142" s="53"/>
      <c r="AA142" s="53"/>
      <c r="AB142" s="53"/>
      <c r="AC142" s="53"/>
      <c r="AD142" s="53"/>
      <c r="AE142" s="53"/>
      <c r="AF142" s="53"/>
      <c r="AG142" s="53"/>
      <c r="AH142" s="53"/>
      <c r="AI142" s="53"/>
      <c r="AJ142" s="53"/>
      <c r="AK142" s="53"/>
      <c r="AL142" s="53"/>
      <c r="AM142" s="53"/>
      <c r="AN142" s="53"/>
      <c r="AO142" s="53"/>
      <c r="AP142" s="53"/>
      <c r="AQ142" s="53"/>
      <c r="AR142" s="53"/>
      <c r="AS142" s="53"/>
      <c r="AT142" s="53"/>
      <c r="AU142" s="53"/>
      <c r="AV142" s="53"/>
      <c r="AW142" s="53"/>
      <c r="AX142" s="53"/>
      <c r="AY142" s="53"/>
      <c r="AZ142" s="53"/>
      <c r="BA142" s="53"/>
      <c r="BB142" s="53"/>
      <c r="BC142" s="53"/>
      <c r="BD142" s="53"/>
      <c r="BE142" s="53"/>
      <c r="BF142" s="53"/>
      <c r="BG142" s="53"/>
      <c r="BH142" s="53"/>
      <c r="BI142" s="53"/>
      <c r="BJ142" s="53"/>
      <c r="BK142" s="53"/>
      <c r="BL142" s="53"/>
      <c r="BM142" s="53"/>
      <c r="BN142" s="53"/>
      <c r="BO142" s="53"/>
      <c r="BP142" s="53"/>
      <c r="BQ142" s="53"/>
      <c r="BR142" s="53"/>
      <c r="BS142" s="53"/>
      <c r="BT142" s="53"/>
      <c r="BU142" s="53"/>
      <c r="BV142" s="53"/>
      <c r="BW142" s="53"/>
      <c r="BX142" s="53"/>
      <c r="BY142" s="53"/>
      <c r="BZ142" s="53"/>
      <c r="CA142" s="53"/>
      <c r="CB142" s="53"/>
      <c r="CC142" s="53"/>
      <c r="CD142" s="53"/>
      <c r="CE142" s="53"/>
      <c r="CF142" s="53"/>
      <c r="CG142" s="53"/>
      <c r="CH142" s="53"/>
      <c r="CI142" s="53"/>
      <c r="CJ142" s="53"/>
      <c r="CK142" s="53"/>
      <c r="CL142" s="53"/>
      <c r="CM142" s="53"/>
      <c r="CN142" s="53"/>
      <c r="CO142" s="53"/>
      <c r="CP142" s="53"/>
      <c r="CQ142" s="53"/>
      <c r="CR142" s="53"/>
      <c r="CS142" s="53"/>
      <c r="CT142" s="53"/>
      <c r="CU142" s="53"/>
      <c r="CV142" s="53"/>
      <c r="CW142" s="53"/>
      <c r="CX142" s="53"/>
      <c r="CY142" s="53"/>
      <c r="CZ142" s="53"/>
      <c r="DA142" s="53"/>
      <c r="DB142" s="53"/>
      <c r="DC142" s="53"/>
      <c r="DD142" s="53"/>
      <c r="DE142" s="53"/>
      <c r="DF142" s="53"/>
      <c r="DG142" s="53"/>
      <c r="DH142" s="53"/>
      <c r="DI142" s="53"/>
      <c r="DJ142" s="53"/>
      <c r="DK142" s="53"/>
      <c r="DL142" s="53"/>
      <c r="DM142" s="53"/>
      <c r="DN142" s="53"/>
      <c r="DO142" s="53"/>
      <c r="DP142" s="53"/>
      <c r="DQ142" s="53"/>
      <c r="DR142" s="53"/>
      <c r="DS142" s="53"/>
      <c r="DT142" s="53"/>
      <c r="DU142" s="53"/>
      <c r="DV142" s="53"/>
      <c r="DW142" s="53"/>
      <c r="DX142" s="53"/>
      <c r="DY142" s="53"/>
      <c r="DZ142" s="53"/>
      <c r="EA142" s="53"/>
      <c r="EB142" s="53"/>
      <c r="EC142" s="53"/>
      <c r="ED142" s="53"/>
      <c r="EE142" s="53"/>
      <c r="EF142" s="53"/>
      <c r="EG142" s="53"/>
      <c r="EH142" s="53"/>
      <c r="EI142" s="53"/>
      <c r="EJ142" s="53"/>
      <c r="EK142" s="53"/>
      <c r="EL142" s="53"/>
      <c r="EM142" s="53"/>
      <c r="EN142" s="53"/>
      <c r="EO142" s="53"/>
      <c r="EP142" s="53"/>
      <c r="EQ142" s="53"/>
      <c r="ER142" s="53"/>
      <c r="ES142" s="53"/>
      <c r="ET142" s="53"/>
      <c r="EU142" s="53"/>
      <c r="EV142" s="53"/>
      <c r="EW142" s="53"/>
      <c r="EX142" s="53"/>
      <c r="EY142" s="53"/>
      <c r="EZ142" s="53"/>
      <c r="FA142" s="53"/>
      <c r="FB142" s="53"/>
      <c r="FC142" s="53"/>
      <c r="FD142" s="53"/>
      <c r="FE142" s="53"/>
      <c r="FF142" s="53"/>
      <c r="FG142" s="53"/>
      <c r="FH142" s="53"/>
      <c r="FI142" s="53"/>
      <c r="FJ142" s="53"/>
      <c r="FK142" s="53"/>
      <c r="FL142" s="53"/>
      <c r="FM142" s="53"/>
      <c r="FN142" s="53"/>
      <c r="FO142" s="53"/>
      <c r="FP142" s="53"/>
      <c r="FQ142" s="53"/>
      <c r="FR142" s="53"/>
      <c r="FS142" s="53"/>
      <c r="FT142" s="53"/>
      <c r="FU142" s="53"/>
      <c r="FV142" s="53"/>
      <c r="FW142" s="53"/>
      <c r="FX142" s="53"/>
      <c r="FY142" s="53"/>
      <c r="FZ142" s="53"/>
      <c r="GA142" s="53"/>
      <c r="GB142" s="53"/>
      <c r="GC142" s="53"/>
      <c r="GD142" s="53"/>
      <c r="GE142" s="53"/>
      <c r="GF142" s="53"/>
      <c r="GG142" s="53"/>
      <c r="GH142" s="53"/>
      <c r="GI142" s="53"/>
      <c r="GJ142" s="53"/>
      <c r="GK142" s="53"/>
      <c r="GL142" s="53"/>
      <c r="GM142" s="53"/>
      <c r="GN142" s="53"/>
      <c r="GO142" s="53"/>
      <c r="GP142" s="53"/>
      <c r="GQ142" s="53"/>
      <c r="GR142" s="53"/>
      <c r="GS142" s="53"/>
      <c r="GT142" s="53"/>
      <c r="GU142" s="53"/>
      <c r="GV142" s="53"/>
      <c r="GW142" s="53"/>
      <c r="GX142" s="53"/>
      <c r="GY142" s="53"/>
      <c r="GZ142" s="53"/>
      <c r="HA142" s="53"/>
      <c r="HB142" s="53"/>
      <c r="HC142" s="53"/>
      <c r="HD142" s="53"/>
      <c r="HE142" s="53"/>
      <c r="HF142" s="53"/>
      <c r="HG142" s="53"/>
      <c r="HH142" s="53"/>
      <c r="HI142" s="53"/>
      <c r="HJ142" s="53"/>
      <c r="HK142" s="53"/>
      <c r="HL142" s="53"/>
      <c r="HM142" s="53"/>
      <c r="HN142" s="53"/>
      <c r="HO142" s="53"/>
      <c r="HP142" s="53"/>
      <c r="HQ142" s="53"/>
      <c r="HR142" s="53"/>
      <c r="HS142" s="53"/>
      <c r="HT142" s="53"/>
      <c r="HU142" s="53"/>
      <c r="HV142" s="53"/>
      <c r="HW142" s="53"/>
      <c r="HX142" s="53"/>
      <c r="HY142" s="53"/>
      <c r="HZ142" s="53"/>
      <c r="IA142" s="53"/>
      <c r="IB142" s="53"/>
      <c r="IC142" s="53"/>
      <c r="ID142" s="53"/>
      <c r="IE142" s="53"/>
      <c r="IF142" s="53"/>
      <c r="IG142" s="53"/>
      <c r="IH142" s="53"/>
      <c r="II142" s="53"/>
      <c r="IJ142" s="53"/>
      <c r="IK142" s="53"/>
      <c r="IL142" s="53"/>
      <c r="IM142" s="53"/>
      <c r="IN142" s="53"/>
      <c r="IO142" s="53"/>
      <c r="IP142" s="53"/>
      <c r="IQ142" s="53"/>
      <c r="IR142" s="53"/>
      <c r="IS142" s="53"/>
      <c r="IT142" s="53"/>
      <c r="IU142" s="53"/>
      <c r="IV142" s="54"/>
    </row>
    <row r="143" spans="1:256" ht="20.45" customHeight="1" x14ac:dyDescent="0.2">
      <c r="A143" s="43" t="s">
        <v>7</v>
      </c>
      <c r="B143" s="44" t="s">
        <v>183</v>
      </c>
      <c r="C143" s="60">
        <f t="shared" si="24"/>
        <v>8</v>
      </c>
      <c r="D143" s="46">
        <f t="shared" si="25"/>
        <v>7</v>
      </c>
      <c r="E143" s="47">
        <f t="shared" ca="1" si="26"/>
        <v>7</v>
      </c>
      <c r="F143" s="39">
        <f t="shared" si="34"/>
        <v>7</v>
      </c>
      <c r="G143" s="40" t="b">
        <f t="shared" si="27"/>
        <v>0</v>
      </c>
      <c r="H143" s="40" t="b">
        <f t="shared" si="28"/>
        <v>0</v>
      </c>
      <c r="I143" s="48" t="b">
        <f t="shared" si="29"/>
        <v>0</v>
      </c>
      <c r="J143" s="49" t="b">
        <f t="shared" si="30"/>
        <v>0</v>
      </c>
      <c r="K143" s="19" t="b">
        <f t="shared" si="31"/>
        <v>0</v>
      </c>
      <c r="L143" s="19" t="b">
        <f t="shared" si="32"/>
        <v>0</v>
      </c>
      <c r="M143" s="19" t="b">
        <f t="shared" si="33"/>
        <v>0</v>
      </c>
    </row>
    <row r="144" spans="1:256" ht="20.45" customHeight="1" x14ac:dyDescent="0.2">
      <c r="A144" s="50"/>
      <c r="B144" s="44" t="s">
        <v>130</v>
      </c>
      <c r="C144" s="45">
        <f t="shared" si="24"/>
        <v>8</v>
      </c>
      <c r="D144" s="46">
        <f t="shared" si="25"/>
        <v>8</v>
      </c>
      <c r="E144" s="47">
        <f t="shared" ca="1" si="26"/>
        <v>8</v>
      </c>
      <c r="F144" s="39">
        <f t="shared" si="34"/>
        <v>8</v>
      </c>
      <c r="G144" s="40" t="b">
        <f t="shared" si="27"/>
        <v>0</v>
      </c>
      <c r="H144" s="40" t="b">
        <f t="shared" si="28"/>
        <v>0</v>
      </c>
      <c r="I144" s="48" t="b">
        <f t="shared" si="29"/>
        <v>0</v>
      </c>
      <c r="J144" s="49" t="b">
        <f t="shared" si="30"/>
        <v>0</v>
      </c>
      <c r="K144" s="19" t="b">
        <f t="shared" si="31"/>
        <v>0</v>
      </c>
      <c r="L144" s="19" t="b">
        <f t="shared" si="32"/>
        <v>0</v>
      </c>
      <c r="M144" s="19" t="b">
        <f t="shared" si="33"/>
        <v>0</v>
      </c>
    </row>
    <row r="145" spans="1:13" ht="20.45" customHeight="1" x14ac:dyDescent="0.2">
      <c r="A145" s="50"/>
      <c r="B145" s="44" t="s">
        <v>131</v>
      </c>
      <c r="C145" s="45">
        <f t="shared" si="24"/>
        <v>8</v>
      </c>
      <c r="D145" s="46">
        <f t="shared" si="25"/>
        <v>8</v>
      </c>
      <c r="E145" s="47">
        <f t="shared" ca="1" si="26"/>
        <v>8</v>
      </c>
      <c r="F145" s="39">
        <f t="shared" si="34"/>
        <v>8</v>
      </c>
      <c r="G145" s="40" t="b">
        <f t="shared" si="27"/>
        <v>0</v>
      </c>
      <c r="H145" s="40" t="b">
        <f t="shared" si="28"/>
        <v>0</v>
      </c>
      <c r="I145" s="48" t="b">
        <f t="shared" si="29"/>
        <v>0</v>
      </c>
      <c r="J145" s="49" t="b">
        <f t="shared" si="30"/>
        <v>0</v>
      </c>
      <c r="K145" s="19" t="b">
        <f t="shared" si="31"/>
        <v>0</v>
      </c>
      <c r="L145" s="19" t="b">
        <f t="shared" si="32"/>
        <v>0</v>
      </c>
      <c r="M145" s="19" t="b">
        <f t="shared" si="33"/>
        <v>0</v>
      </c>
    </row>
    <row r="146" spans="1:13" ht="20.45" customHeight="1" x14ac:dyDescent="0.2">
      <c r="A146" s="50"/>
      <c r="B146" s="44" t="s">
        <v>132</v>
      </c>
      <c r="C146" s="45">
        <f t="shared" si="24"/>
        <v>8</v>
      </c>
      <c r="D146" s="46">
        <f t="shared" si="25"/>
        <v>8</v>
      </c>
      <c r="E146" s="47">
        <f t="shared" ca="1" si="26"/>
        <v>8</v>
      </c>
      <c r="F146" s="39">
        <f t="shared" si="34"/>
        <v>8</v>
      </c>
      <c r="G146" s="40" t="b">
        <f t="shared" si="27"/>
        <v>0</v>
      </c>
      <c r="H146" s="40" t="b">
        <f t="shared" si="28"/>
        <v>0</v>
      </c>
      <c r="I146" s="48" t="b">
        <f t="shared" si="29"/>
        <v>0</v>
      </c>
      <c r="J146" s="49" t="b">
        <f t="shared" si="30"/>
        <v>0</v>
      </c>
      <c r="K146" s="19" t="b">
        <f t="shared" si="31"/>
        <v>0</v>
      </c>
      <c r="L146" s="19" t="b">
        <f t="shared" si="32"/>
        <v>0</v>
      </c>
      <c r="M146" s="19" t="b">
        <f t="shared" si="33"/>
        <v>0</v>
      </c>
    </row>
    <row r="147" spans="1:13" ht="20.45" customHeight="1" x14ac:dyDescent="0.2">
      <c r="A147" s="50" t="s">
        <v>7</v>
      </c>
      <c r="B147" s="44" t="s">
        <v>133</v>
      </c>
      <c r="C147" s="45">
        <f t="shared" si="24"/>
        <v>8</v>
      </c>
      <c r="D147" s="46">
        <f t="shared" si="25"/>
        <v>8</v>
      </c>
      <c r="E147" s="47">
        <f t="shared" ca="1" si="26"/>
        <v>8</v>
      </c>
      <c r="F147" s="39">
        <f t="shared" si="34"/>
        <v>8</v>
      </c>
      <c r="G147" s="40" t="b">
        <f t="shared" si="27"/>
        <v>0</v>
      </c>
      <c r="H147" s="40" t="b">
        <f t="shared" si="28"/>
        <v>0</v>
      </c>
      <c r="I147" s="48" t="b">
        <f t="shared" si="29"/>
        <v>0</v>
      </c>
      <c r="J147" s="49" t="b">
        <f t="shared" si="30"/>
        <v>0</v>
      </c>
      <c r="K147" s="19" t="b">
        <f t="shared" si="31"/>
        <v>0</v>
      </c>
      <c r="L147" s="19" t="b">
        <f t="shared" si="32"/>
        <v>0</v>
      </c>
      <c r="M147" s="19" t="b">
        <f t="shared" si="33"/>
        <v>0</v>
      </c>
    </row>
    <row r="148" spans="1:13" ht="20.45" customHeight="1" x14ac:dyDescent="0.2">
      <c r="A148" s="50"/>
      <c r="B148" s="44" t="s">
        <v>134</v>
      </c>
      <c r="C148" s="45">
        <f t="shared" si="24"/>
        <v>8</v>
      </c>
      <c r="D148" s="46">
        <f t="shared" si="25"/>
        <v>8</v>
      </c>
      <c r="E148" s="47">
        <f t="shared" ca="1" si="26"/>
        <v>8</v>
      </c>
      <c r="F148" s="39">
        <f t="shared" si="34"/>
        <v>8</v>
      </c>
      <c r="G148" s="40" t="b">
        <f t="shared" si="27"/>
        <v>0</v>
      </c>
      <c r="H148" s="40" t="b">
        <f t="shared" si="28"/>
        <v>0</v>
      </c>
      <c r="I148" s="48" t="b">
        <f t="shared" si="29"/>
        <v>0</v>
      </c>
      <c r="J148" s="49" t="b">
        <f t="shared" si="30"/>
        <v>0</v>
      </c>
      <c r="K148" s="19" t="b">
        <f t="shared" si="31"/>
        <v>0</v>
      </c>
      <c r="L148" s="19" t="b">
        <f t="shared" si="32"/>
        <v>0</v>
      </c>
      <c r="M148" s="19" t="b">
        <f t="shared" si="33"/>
        <v>0</v>
      </c>
    </row>
    <row r="149" spans="1:13" ht="20.45" customHeight="1" x14ac:dyDescent="0.2">
      <c r="A149" s="43" t="s">
        <v>7</v>
      </c>
      <c r="B149" s="44" t="s">
        <v>135</v>
      </c>
      <c r="C149" s="45">
        <f t="shared" si="24"/>
        <v>8</v>
      </c>
      <c r="D149" s="46">
        <f t="shared" si="25"/>
        <v>8</v>
      </c>
      <c r="E149" s="47">
        <f t="shared" ca="1" si="26"/>
        <v>8</v>
      </c>
      <c r="F149" s="39">
        <f t="shared" si="34"/>
        <v>8</v>
      </c>
      <c r="G149" s="40" t="b">
        <f t="shared" si="27"/>
        <v>0</v>
      </c>
      <c r="H149" s="40" t="b">
        <f t="shared" si="28"/>
        <v>0</v>
      </c>
      <c r="I149" s="48" t="b">
        <f t="shared" si="29"/>
        <v>0</v>
      </c>
      <c r="J149" s="49" t="b">
        <f t="shared" si="30"/>
        <v>0</v>
      </c>
      <c r="K149" s="19" t="b">
        <f t="shared" si="31"/>
        <v>0</v>
      </c>
      <c r="L149" s="19" t="b">
        <f t="shared" si="32"/>
        <v>0</v>
      </c>
      <c r="M149" s="19" t="b">
        <f t="shared" si="33"/>
        <v>0</v>
      </c>
    </row>
    <row r="150" spans="1:13" ht="20.45" customHeight="1" x14ac:dyDescent="0.2">
      <c r="A150" s="43" t="s">
        <v>7</v>
      </c>
      <c r="B150" s="44" t="s">
        <v>136</v>
      </c>
      <c r="C150" s="45">
        <f t="shared" si="24"/>
        <v>8</v>
      </c>
      <c r="D150" s="46">
        <f t="shared" si="25"/>
        <v>8</v>
      </c>
      <c r="E150" s="47">
        <f t="shared" ca="1" si="26"/>
        <v>8</v>
      </c>
      <c r="F150" s="39">
        <f t="shared" si="34"/>
        <v>8</v>
      </c>
      <c r="G150" s="40" t="b">
        <f t="shared" si="27"/>
        <v>0</v>
      </c>
      <c r="H150" s="40" t="b">
        <f t="shared" si="28"/>
        <v>0</v>
      </c>
      <c r="I150" s="48" t="b">
        <f t="shared" si="29"/>
        <v>0</v>
      </c>
      <c r="J150" s="49" t="b">
        <f t="shared" si="30"/>
        <v>0</v>
      </c>
      <c r="K150" s="19" t="b">
        <f t="shared" si="31"/>
        <v>0</v>
      </c>
      <c r="L150" s="19" t="b">
        <f t="shared" si="32"/>
        <v>0</v>
      </c>
      <c r="M150" s="19" t="b">
        <f t="shared" si="33"/>
        <v>0</v>
      </c>
    </row>
    <row r="151" spans="1:13" ht="20.45" customHeight="1" x14ac:dyDescent="0.2">
      <c r="A151" s="50"/>
      <c r="B151" s="44" t="s">
        <v>137</v>
      </c>
      <c r="C151" s="45">
        <f t="shared" si="24"/>
        <v>8</v>
      </c>
      <c r="D151" s="46">
        <f t="shared" si="25"/>
        <v>8</v>
      </c>
      <c r="E151" s="47">
        <f t="shared" ca="1" si="26"/>
        <v>8</v>
      </c>
      <c r="F151" s="39">
        <f t="shared" si="34"/>
        <v>8</v>
      </c>
      <c r="G151" s="40" t="b">
        <f t="shared" si="27"/>
        <v>0</v>
      </c>
      <c r="H151" s="40" t="b">
        <f t="shared" si="28"/>
        <v>0</v>
      </c>
      <c r="I151" s="48" t="b">
        <f t="shared" si="29"/>
        <v>0</v>
      </c>
      <c r="J151" s="49" t="b">
        <f t="shared" si="30"/>
        <v>0</v>
      </c>
      <c r="K151" s="19" t="b">
        <f t="shared" si="31"/>
        <v>0</v>
      </c>
      <c r="L151" s="19" t="b">
        <f t="shared" si="32"/>
        <v>0</v>
      </c>
      <c r="M151" s="19" t="b">
        <f t="shared" si="33"/>
        <v>0</v>
      </c>
    </row>
    <row r="152" spans="1:13" ht="20.45" customHeight="1" x14ac:dyDescent="0.2">
      <c r="A152" s="50" t="s">
        <v>7</v>
      </c>
      <c r="B152" s="44" t="s">
        <v>138</v>
      </c>
      <c r="C152" s="45">
        <f t="shared" si="24"/>
        <v>8</v>
      </c>
      <c r="D152" s="46">
        <f t="shared" si="25"/>
        <v>8</v>
      </c>
      <c r="E152" s="47">
        <f t="shared" ca="1" si="26"/>
        <v>8</v>
      </c>
      <c r="F152" s="39">
        <f t="shared" si="34"/>
        <v>8</v>
      </c>
      <c r="G152" s="40" t="b">
        <f t="shared" si="27"/>
        <v>0</v>
      </c>
      <c r="H152" s="40" t="b">
        <f t="shared" si="28"/>
        <v>0</v>
      </c>
      <c r="I152" s="48" t="b">
        <f t="shared" si="29"/>
        <v>0</v>
      </c>
      <c r="J152" s="49" t="b">
        <f t="shared" si="30"/>
        <v>0</v>
      </c>
      <c r="K152" s="19" t="b">
        <f t="shared" si="31"/>
        <v>0</v>
      </c>
      <c r="L152" s="19" t="b">
        <f t="shared" si="32"/>
        <v>0</v>
      </c>
      <c r="M152" s="19" t="b">
        <f t="shared" si="33"/>
        <v>0</v>
      </c>
    </row>
    <row r="153" spans="1:13" ht="20.45" customHeight="1" x14ac:dyDescent="0.2">
      <c r="A153" s="43" t="s">
        <v>7</v>
      </c>
      <c r="B153" s="44" t="s">
        <v>139</v>
      </c>
      <c r="C153" s="45">
        <f t="shared" si="24"/>
        <v>8</v>
      </c>
      <c r="D153" s="46">
        <f t="shared" si="25"/>
        <v>8</v>
      </c>
      <c r="E153" s="47">
        <f t="shared" ca="1" si="26"/>
        <v>8</v>
      </c>
      <c r="F153" s="39">
        <f t="shared" si="34"/>
        <v>8</v>
      </c>
      <c r="G153" s="40" t="b">
        <f t="shared" si="27"/>
        <v>0</v>
      </c>
      <c r="H153" s="40" t="b">
        <f t="shared" si="28"/>
        <v>0</v>
      </c>
      <c r="I153" s="48" t="b">
        <f t="shared" si="29"/>
        <v>0</v>
      </c>
      <c r="J153" s="49" t="b">
        <f t="shared" si="30"/>
        <v>0</v>
      </c>
      <c r="K153" s="19" t="b">
        <f t="shared" si="31"/>
        <v>0</v>
      </c>
      <c r="L153" s="19" t="b">
        <f t="shared" si="32"/>
        <v>0</v>
      </c>
      <c r="M153" s="19" t="b">
        <f t="shared" si="33"/>
        <v>0</v>
      </c>
    </row>
    <row r="154" spans="1:13" ht="20.45" customHeight="1" x14ac:dyDescent="0.2">
      <c r="A154" s="43" t="s">
        <v>7</v>
      </c>
      <c r="B154" s="44" t="s">
        <v>140</v>
      </c>
      <c r="C154" s="45">
        <f t="shared" si="24"/>
        <v>8</v>
      </c>
      <c r="D154" s="46">
        <f t="shared" si="25"/>
        <v>8</v>
      </c>
      <c r="E154" s="47">
        <f t="shared" ca="1" si="26"/>
        <v>8</v>
      </c>
      <c r="F154" s="39">
        <f t="shared" si="34"/>
        <v>8</v>
      </c>
      <c r="G154" s="40" t="b">
        <f t="shared" si="27"/>
        <v>0</v>
      </c>
      <c r="H154" s="40" t="b">
        <f t="shared" si="28"/>
        <v>0</v>
      </c>
      <c r="I154" s="48" t="b">
        <f t="shared" si="29"/>
        <v>0</v>
      </c>
      <c r="J154" s="49" t="b">
        <f t="shared" si="30"/>
        <v>0</v>
      </c>
      <c r="K154" s="19" t="b">
        <f t="shared" si="31"/>
        <v>0</v>
      </c>
      <c r="L154" s="19" t="b">
        <f t="shared" si="32"/>
        <v>0</v>
      </c>
      <c r="M154" s="19" t="b">
        <f t="shared" si="33"/>
        <v>0</v>
      </c>
    </row>
    <row r="155" spans="1:13" ht="20.45" customHeight="1" x14ac:dyDescent="0.2">
      <c r="A155" s="50"/>
      <c r="B155" s="44" t="s">
        <v>177</v>
      </c>
      <c r="C155" s="45">
        <f t="shared" si="24"/>
        <v>8</v>
      </c>
      <c r="D155" s="46">
        <f t="shared" si="25"/>
        <v>8</v>
      </c>
      <c r="E155" s="47">
        <f t="shared" ca="1" si="26"/>
        <v>8</v>
      </c>
      <c r="F155" s="39">
        <f t="shared" si="34"/>
        <v>8</v>
      </c>
      <c r="G155" s="40" t="b">
        <f t="shared" si="27"/>
        <v>1</v>
      </c>
      <c r="H155" s="40" t="b">
        <f t="shared" si="28"/>
        <v>0</v>
      </c>
      <c r="I155" s="51" t="b">
        <f t="shared" si="29"/>
        <v>0</v>
      </c>
      <c r="J155" s="52" t="b">
        <f t="shared" si="30"/>
        <v>0</v>
      </c>
      <c r="K155" s="19" t="b">
        <f t="shared" si="31"/>
        <v>0</v>
      </c>
      <c r="L155" s="19" t="b">
        <f t="shared" si="32"/>
        <v>0</v>
      </c>
      <c r="M155" s="19" t="b">
        <f t="shared" si="33"/>
        <v>0</v>
      </c>
    </row>
    <row r="156" spans="1:13" ht="20.45" customHeight="1" x14ac:dyDescent="0.2">
      <c r="A156" s="50"/>
      <c r="B156" s="44" t="s">
        <v>176</v>
      </c>
      <c r="C156" s="45">
        <f t="shared" si="24"/>
        <v>8</v>
      </c>
      <c r="D156" s="46">
        <f t="shared" si="25"/>
        <v>8</v>
      </c>
      <c r="E156" s="47">
        <f t="shared" ca="1" si="26"/>
        <v>8</v>
      </c>
      <c r="F156" s="39">
        <f t="shared" si="34"/>
        <v>8</v>
      </c>
      <c r="G156" s="40" t="b">
        <f t="shared" si="27"/>
        <v>0</v>
      </c>
      <c r="H156" s="40" t="b">
        <f t="shared" si="28"/>
        <v>0</v>
      </c>
      <c r="I156" s="48" t="b">
        <f t="shared" si="29"/>
        <v>0</v>
      </c>
      <c r="J156" s="49" t="b">
        <f t="shared" si="30"/>
        <v>0</v>
      </c>
      <c r="K156" s="19" t="b">
        <f t="shared" si="31"/>
        <v>0</v>
      </c>
      <c r="L156" s="19" t="b">
        <f t="shared" si="32"/>
        <v>0</v>
      </c>
      <c r="M156" s="19" t="b">
        <f t="shared" si="33"/>
        <v>0</v>
      </c>
    </row>
    <row r="157" spans="1:13" ht="20.45" customHeight="1" x14ac:dyDescent="0.2">
      <c r="A157" s="50"/>
      <c r="B157" s="44" t="s">
        <v>141</v>
      </c>
      <c r="C157" s="45">
        <f t="shared" si="24"/>
        <v>8</v>
      </c>
      <c r="D157" s="46">
        <f t="shared" si="25"/>
        <v>8</v>
      </c>
      <c r="E157" s="47">
        <f t="shared" ca="1" si="26"/>
        <v>8</v>
      </c>
      <c r="F157" s="39">
        <f t="shared" si="34"/>
        <v>8</v>
      </c>
      <c r="G157" s="40" t="b">
        <f t="shared" si="27"/>
        <v>0</v>
      </c>
      <c r="H157" s="40" t="b">
        <f t="shared" si="28"/>
        <v>0</v>
      </c>
      <c r="I157" s="48" t="b">
        <f t="shared" si="29"/>
        <v>0</v>
      </c>
      <c r="J157" s="49" t="b">
        <f t="shared" si="30"/>
        <v>0</v>
      </c>
      <c r="K157" s="19" t="b">
        <f t="shared" si="31"/>
        <v>0</v>
      </c>
      <c r="L157" s="19" t="b">
        <f t="shared" si="32"/>
        <v>0</v>
      </c>
      <c r="M157" s="19" t="b">
        <f t="shared" si="33"/>
        <v>0</v>
      </c>
    </row>
    <row r="158" spans="1:13" ht="20.45" customHeight="1" x14ac:dyDescent="0.2">
      <c r="A158" s="50"/>
      <c r="B158" s="44" t="s">
        <v>142</v>
      </c>
      <c r="C158" s="45">
        <f t="shared" si="24"/>
        <v>8</v>
      </c>
      <c r="D158" s="46">
        <f t="shared" si="25"/>
        <v>8</v>
      </c>
      <c r="E158" s="47">
        <f t="shared" ca="1" si="26"/>
        <v>8</v>
      </c>
      <c r="F158" s="39">
        <f t="shared" si="34"/>
        <v>8</v>
      </c>
      <c r="G158" s="40" t="b">
        <f t="shared" si="27"/>
        <v>0</v>
      </c>
      <c r="H158" s="40" t="b">
        <f t="shared" si="28"/>
        <v>0</v>
      </c>
      <c r="I158" s="48" t="b">
        <f t="shared" si="29"/>
        <v>0</v>
      </c>
      <c r="J158" s="49" t="b">
        <f t="shared" si="30"/>
        <v>0</v>
      </c>
      <c r="K158" s="19" t="b">
        <f t="shared" si="31"/>
        <v>0</v>
      </c>
      <c r="L158" s="19" t="b">
        <f t="shared" si="32"/>
        <v>0</v>
      </c>
      <c r="M158" s="19" t="b">
        <f t="shared" si="33"/>
        <v>0</v>
      </c>
    </row>
    <row r="159" spans="1:13" ht="20.45" customHeight="1" x14ac:dyDescent="0.2">
      <c r="A159" s="43" t="s">
        <v>7</v>
      </c>
      <c r="B159" s="44" t="s">
        <v>143</v>
      </c>
      <c r="C159" s="45">
        <f t="shared" si="24"/>
        <v>8</v>
      </c>
      <c r="D159" s="46">
        <f t="shared" si="25"/>
        <v>8</v>
      </c>
      <c r="E159" s="47">
        <f t="shared" ca="1" si="26"/>
        <v>8</v>
      </c>
      <c r="F159" s="39">
        <f t="shared" si="34"/>
        <v>8</v>
      </c>
      <c r="G159" s="40" t="b">
        <f t="shared" si="27"/>
        <v>0</v>
      </c>
      <c r="H159" s="40" t="b">
        <f t="shared" si="28"/>
        <v>0</v>
      </c>
      <c r="I159" s="48" t="b">
        <f t="shared" si="29"/>
        <v>0</v>
      </c>
      <c r="J159" s="49" t="b">
        <f t="shared" si="30"/>
        <v>0</v>
      </c>
      <c r="K159" s="19" t="b">
        <f t="shared" si="31"/>
        <v>1</v>
      </c>
      <c r="L159" s="19" t="b">
        <f t="shared" si="32"/>
        <v>0</v>
      </c>
      <c r="M159" s="19" t="b">
        <f t="shared" si="33"/>
        <v>0</v>
      </c>
    </row>
    <row r="160" spans="1:13" ht="20.45" customHeight="1" x14ac:dyDescent="0.2">
      <c r="A160" s="50"/>
      <c r="B160" s="44" t="s">
        <v>178</v>
      </c>
      <c r="C160" s="60">
        <f t="shared" si="24"/>
        <v>8</v>
      </c>
      <c r="D160" s="46">
        <f t="shared" si="25"/>
        <v>7</v>
      </c>
      <c r="E160" s="47">
        <f t="shared" ca="1" si="26"/>
        <v>7</v>
      </c>
      <c r="F160" s="39">
        <f t="shared" si="34"/>
        <v>7</v>
      </c>
      <c r="G160" s="40" t="b">
        <f t="shared" si="27"/>
        <v>0</v>
      </c>
      <c r="H160" s="40" t="b">
        <f t="shared" si="28"/>
        <v>0</v>
      </c>
      <c r="I160" s="48" t="b">
        <f t="shared" si="29"/>
        <v>0</v>
      </c>
      <c r="J160" s="49" t="b">
        <f t="shared" si="30"/>
        <v>0</v>
      </c>
      <c r="K160" s="19" t="b">
        <f t="shared" si="31"/>
        <v>0</v>
      </c>
      <c r="L160" s="19" t="b">
        <f t="shared" si="32"/>
        <v>0</v>
      </c>
      <c r="M160" s="19" t="b">
        <f t="shared" si="33"/>
        <v>0</v>
      </c>
    </row>
    <row r="161" spans="1:13" ht="20.45" customHeight="1" x14ac:dyDescent="0.2">
      <c r="A161" s="43" t="s">
        <v>7</v>
      </c>
      <c r="B161" s="44" t="s">
        <v>144</v>
      </c>
      <c r="C161" s="45">
        <f t="shared" si="24"/>
        <v>8</v>
      </c>
      <c r="D161" s="46">
        <f t="shared" si="25"/>
        <v>8</v>
      </c>
      <c r="E161" s="47">
        <f t="shared" ca="1" si="26"/>
        <v>8</v>
      </c>
      <c r="F161" s="39">
        <f t="shared" si="34"/>
        <v>8</v>
      </c>
      <c r="G161" s="40" t="b">
        <f t="shared" si="27"/>
        <v>0</v>
      </c>
      <c r="H161" s="40" t="b">
        <f t="shared" si="28"/>
        <v>0</v>
      </c>
      <c r="I161" s="48" t="b">
        <f t="shared" si="29"/>
        <v>0</v>
      </c>
      <c r="J161" s="49" t="b">
        <f t="shared" si="30"/>
        <v>0</v>
      </c>
      <c r="K161" s="19" t="b">
        <f t="shared" si="31"/>
        <v>0</v>
      </c>
      <c r="L161" s="19" t="b">
        <f t="shared" si="32"/>
        <v>0</v>
      </c>
      <c r="M161" s="19" t="b">
        <f t="shared" si="33"/>
        <v>0</v>
      </c>
    </row>
    <row r="162" spans="1:13" ht="20.45" customHeight="1" x14ac:dyDescent="0.2">
      <c r="A162" s="50" t="s">
        <v>7</v>
      </c>
      <c r="B162" s="44" t="s">
        <v>145</v>
      </c>
      <c r="C162" s="45">
        <f t="shared" si="24"/>
        <v>8</v>
      </c>
      <c r="D162" s="46">
        <f t="shared" si="25"/>
        <v>8</v>
      </c>
      <c r="E162" s="47">
        <f t="shared" ca="1" si="26"/>
        <v>8</v>
      </c>
      <c r="F162" s="39">
        <f t="shared" si="34"/>
        <v>8</v>
      </c>
      <c r="G162" s="40" t="b">
        <f t="shared" si="27"/>
        <v>0</v>
      </c>
      <c r="H162" s="40" t="b">
        <f t="shared" si="28"/>
        <v>0</v>
      </c>
      <c r="I162" s="48" t="b">
        <f t="shared" si="29"/>
        <v>0</v>
      </c>
      <c r="J162" s="49" t="b">
        <f t="shared" si="30"/>
        <v>0</v>
      </c>
      <c r="K162" s="19" t="b">
        <f t="shared" si="31"/>
        <v>0</v>
      </c>
      <c r="L162" s="19" t="b">
        <f t="shared" si="32"/>
        <v>0</v>
      </c>
      <c r="M162" s="19" t="b">
        <f t="shared" si="33"/>
        <v>0</v>
      </c>
    </row>
    <row r="163" spans="1:13" ht="20.45" customHeight="1" x14ac:dyDescent="0.2">
      <c r="A163" s="43" t="s">
        <v>7</v>
      </c>
      <c r="B163" s="44" t="s">
        <v>146</v>
      </c>
      <c r="C163" s="45">
        <f t="shared" si="24"/>
        <v>8</v>
      </c>
      <c r="D163" s="46">
        <f t="shared" si="25"/>
        <v>8</v>
      </c>
      <c r="E163" s="47">
        <f t="shared" ca="1" si="26"/>
        <v>8</v>
      </c>
      <c r="F163" s="39">
        <f t="shared" si="34"/>
        <v>8</v>
      </c>
      <c r="G163" s="40" t="b">
        <f t="shared" si="27"/>
        <v>0</v>
      </c>
      <c r="H163" s="40" t="b">
        <f t="shared" ref="H163:H194" si="35">EXACT(RIGHT(B163,2),"on")</f>
        <v>0</v>
      </c>
      <c r="I163" s="48" t="b">
        <f t="shared" si="29"/>
        <v>0</v>
      </c>
      <c r="J163" s="49" t="b">
        <f t="shared" si="30"/>
        <v>0</v>
      </c>
      <c r="K163" s="19" t="b">
        <f t="shared" si="31"/>
        <v>0</v>
      </c>
      <c r="L163" s="19" t="b">
        <f t="shared" si="32"/>
        <v>0</v>
      </c>
      <c r="M163" s="19" t="b">
        <f t="shared" si="33"/>
        <v>0</v>
      </c>
    </row>
    <row r="164" spans="1:13" ht="20.45" customHeight="1" x14ac:dyDescent="0.2">
      <c r="A164" s="50"/>
      <c r="B164" s="44" t="s">
        <v>147</v>
      </c>
      <c r="C164" s="45">
        <f t="shared" si="24"/>
        <v>8</v>
      </c>
      <c r="D164" s="46">
        <f t="shared" si="25"/>
        <v>8</v>
      </c>
      <c r="E164" s="47">
        <f t="shared" ca="1" si="26"/>
        <v>8</v>
      </c>
      <c r="F164" s="39">
        <f t="shared" si="34"/>
        <v>8</v>
      </c>
      <c r="G164" s="40" t="b">
        <f t="shared" si="27"/>
        <v>0</v>
      </c>
      <c r="H164" s="40" t="b">
        <f t="shared" si="35"/>
        <v>0</v>
      </c>
      <c r="I164" s="48" t="b">
        <f t="shared" si="29"/>
        <v>0</v>
      </c>
      <c r="J164" s="49" t="b">
        <f t="shared" si="30"/>
        <v>0</v>
      </c>
      <c r="K164" s="19" t="b">
        <f t="shared" si="31"/>
        <v>0</v>
      </c>
      <c r="L164" s="19" t="b">
        <f t="shared" si="32"/>
        <v>0</v>
      </c>
      <c r="M164" s="19" t="b">
        <f t="shared" si="33"/>
        <v>0</v>
      </c>
    </row>
    <row r="165" spans="1:13" ht="20.45" customHeight="1" x14ac:dyDescent="0.2">
      <c r="A165" s="50"/>
      <c r="B165" s="44" t="s">
        <v>148</v>
      </c>
      <c r="C165" s="45">
        <f t="shared" si="24"/>
        <v>8</v>
      </c>
      <c r="D165" s="46">
        <f t="shared" si="25"/>
        <v>8</v>
      </c>
      <c r="E165" s="47">
        <f t="shared" ca="1" si="26"/>
        <v>8</v>
      </c>
      <c r="F165" s="39">
        <f t="shared" si="34"/>
        <v>8</v>
      </c>
      <c r="G165" s="40" t="b">
        <f t="shared" si="27"/>
        <v>0</v>
      </c>
      <c r="H165" s="40" t="b">
        <f t="shared" si="35"/>
        <v>0</v>
      </c>
      <c r="I165" s="48" t="b">
        <f t="shared" si="29"/>
        <v>0</v>
      </c>
      <c r="J165" s="49" t="b">
        <f t="shared" si="30"/>
        <v>0</v>
      </c>
      <c r="K165" s="19" t="b">
        <f t="shared" si="31"/>
        <v>1</v>
      </c>
      <c r="L165" s="19" t="b">
        <f t="shared" si="32"/>
        <v>0</v>
      </c>
      <c r="M165" s="19" t="b">
        <f t="shared" si="33"/>
        <v>0</v>
      </c>
    </row>
    <row r="166" spans="1:13" ht="20.45" customHeight="1" x14ac:dyDescent="0.2">
      <c r="A166" s="56" t="s">
        <v>7</v>
      </c>
      <c r="B166" s="57" t="s">
        <v>233</v>
      </c>
      <c r="C166" s="45">
        <f t="shared" si="24"/>
        <v>8</v>
      </c>
      <c r="D166" s="46">
        <f t="shared" si="25"/>
        <v>8</v>
      </c>
      <c r="E166" s="47">
        <f t="shared" ca="1" si="26"/>
        <v>8</v>
      </c>
      <c r="F166" s="39">
        <f t="shared" si="34"/>
        <v>8</v>
      </c>
      <c r="G166" s="58" t="b">
        <f t="shared" si="27"/>
        <v>0</v>
      </c>
      <c r="H166" s="58" t="b">
        <f t="shared" si="35"/>
        <v>0</v>
      </c>
      <c r="I166" s="48" t="b">
        <f t="shared" si="29"/>
        <v>0</v>
      </c>
      <c r="J166" s="49" t="b">
        <f t="shared" si="30"/>
        <v>0</v>
      </c>
      <c r="K166" s="19" t="b">
        <f t="shared" si="31"/>
        <v>0</v>
      </c>
      <c r="L166" s="19" t="b">
        <f t="shared" si="32"/>
        <v>0</v>
      </c>
      <c r="M166" s="19" t="b">
        <f t="shared" si="33"/>
        <v>0</v>
      </c>
    </row>
    <row r="167" spans="1:13" ht="20.45" customHeight="1" x14ac:dyDescent="0.2">
      <c r="A167" s="43" t="s">
        <v>7</v>
      </c>
      <c r="B167" s="44" t="s">
        <v>179</v>
      </c>
      <c r="C167" s="45">
        <f t="shared" si="24"/>
        <v>8</v>
      </c>
      <c r="D167" s="46">
        <f t="shared" si="25"/>
        <v>8</v>
      </c>
      <c r="E167" s="47">
        <f t="shared" ca="1" si="26"/>
        <v>8</v>
      </c>
      <c r="F167" s="39">
        <f t="shared" si="34"/>
        <v>8</v>
      </c>
      <c r="G167" s="40" t="b">
        <f t="shared" si="27"/>
        <v>1</v>
      </c>
      <c r="H167" s="40" t="b">
        <f t="shared" si="35"/>
        <v>0</v>
      </c>
      <c r="I167" s="48" t="b">
        <f t="shared" si="29"/>
        <v>0</v>
      </c>
      <c r="J167" s="49" t="b">
        <f t="shared" si="30"/>
        <v>0</v>
      </c>
      <c r="K167" s="19" t="b">
        <f t="shared" si="31"/>
        <v>0</v>
      </c>
      <c r="L167" s="19" t="b">
        <f t="shared" si="32"/>
        <v>0</v>
      </c>
      <c r="M167" s="19" t="b">
        <f t="shared" si="33"/>
        <v>0</v>
      </c>
    </row>
    <row r="168" spans="1:13" ht="20.45" customHeight="1" x14ac:dyDescent="0.2">
      <c r="A168" s="50"/>
      <c r="B168" s="44" t="s">
        <v>149</v>
      </c>
      <c r="C168" s="45">
        <f t="shared" si="24"/>
        <v>8</v>
      </c>
      <c r="D168" s="46">
        <f t="shared" si="25"/>
        <v>8</v>
      </c>
      <c r="E168" s="47">
        <f t="shared" ca="1" si="26"/>
        <v>8</v>
      </c>
      <c r="F168" s="39">
        <f t="shared" si="34"/>
        <v>8</v>
      </c>
      <c r="G168" s="40" t="b">
        <f t="shared" si="27"/>
        <v>0</v>
      </c>
      <c r="H168" s="40" t="b">
        <f t="shared" si="35"/>
        <v>0</v>
      </c>
      <c r="I168" s="48" t="b">
        <f t="shared" si="29"/>
        <v>0</v>
      </c>
      <c r="J168" s="49" t="b">
        <f t="shared" si="30"/>
        <v>0</v>
      </c>
      <c r="K168" s="19" t="b">
        <f t="shared" si="31"/>
        <v>0</v>
      </c>
      <c r="L168" s="19" t="b">
        <f t="shared" si="32"/>
        <v>0</v>
      </c>
      <c r="M168" s="19" t="b">
        <f t="shared" si="33"/>
        <v>0</v>
      </c>
    </row>
    <row r="169" spans="1:13" ht="20.45" customHeight="1" x14ac:dyDescent="0.2">
      <c r="A169" s="59"/>
      <c r="B169" s="57" t="s">
        <v>224</v>
      </c>
      <c r="C169" s="45">
        <f t="shared" si="24"/>
        <v>8</v>
      </c>
      <c r="D169" s="46">
        <f t="shared" si="25"/>
        <v>8</v>
      </c>
      <c r="E169" s="47">
        <f t="shared" ca="1" si="26"/>
        <v>8</v>
      </c>
      <c r="F169" s="39">
        <f t="shared" si="34"/>
        <v>8</v>
      </c>
      <c r="G169" s="58" t="b">
        <f t="shared" si="27"/>
        <v>0</v>
      </c>
      <c r="H169" s="58" t="b">
        <f t="shared" si="35"/>
        <v>0</v>
      </c>
      <c r="I169" s="48" t="b">
        <f t="shared" si="29"/>
        <v>0</v>
      </c>
      <c r="J169" s="49" t="b">
        <f t="shared" si="30"/>
        <v>0</v>
      </c>
      <c r="K169" s="19" t="b">
        <f t="shared" si="31"/>
        <v>0</v>
      </c>
      <c r="L169" s="19" t="b">
        <f t="shared" si="32"/>
        <v>0</v>
      </c>
      <c r="M169" s="19" t="b">
        <f t="shared" si="33"/>
        <v>0</v>
      </c>
    </row>
    <row r="170" spans="1:13" ht="20.45" customHeight="1" x14ac:dyDescent="0.2">
      <c r="A170" s="56"/>
      <c r="B170" s="57" t="s">
        <v>235</v>
      </c>
      <c r="C170" s="45">
        <f t="shared" si="24"/>
        <v>8</v>
      </c>
      <c r="D170" s="46">
        <f t="shared" si="25"/>
        <v>8</v>
      </c>
      <c r="E170" s="47">
        <f t="shared" ca="1" si="26"/>
        <v>8</v>
      </c>
      <c r="F170" s="39">
        <f t="shared" si="34"/>
        <v>8</v>
      </c>
      <c r="G170" s="58" t="b">
        <f t="shared" si="27"/>
        <v>0</v>
      </c>
      <c r="H170" s="58" t="b">
        <f t="shared" si="35"/>
        <v>0</v>
      </c>
      <c r="I170" s="48" t="b">
        <f t="shared" si="29"/>
        <v>0</v>
      </c>
      <c r="J170" s="49" t="b">
        <f t="shared" si="30"/>
        <v>0</v>
      </c>
      <c r="K170" s="19" t="b">
        <f t="shared" si="31"/>
        <v>0</v>
      </c>
      <c r="L170" s="19" t="b">
        <f t="shared" si="32"/>
        <v>0</v>
      </c>
      <c r="M170" s="19" t="b">
        <f t="shared" si="33"/>
        <v>0</v>
      </c>
    </row>
    <row r="171" spans="1:13" ht="20.45" customHeight="1" x14ac:dyDescent="0.2">
      <c r="A171" s="43" t="s">
        <v>7</v>
      </c>
      <c r="B171" s="44" t="s">
        <v>221</v>
      </c>
      <c r="C171" s="45">
        <f t="shared" si="24"/>
        <v>8</v>
      </c>
      <c r="D171" s="46">
        <f t="shared" si="25"/>
        <v>8</v>
      </c>
      <c r="E171" s="47">
        <f t="shared" ca="1" si="26"/>
        <v>8</v>
      </c>
      <c r="F171" s="39">
        <f t="shared" si="34"/>
        <v>8</v>
      </c>
      <c r="G171" s="40" t="b">
        <f t="shared" si="27"/>
        <v>1</v>
      </c>
      <c r="H171" s="40" t="b">
        <f t="shared" si="35"/>
        <v>0</v>
      </c>
      <c r="I171" s="51" t="b">
        <f t="shared" si="29"/>
        <v>0</v>
      </c>
      <c r="J171" s="52" t="b">
        <f t="shared" si="30"/>
        <v>0</v>
      </c>
      <c r="K171" s="19" t="b">
        <f t="shared" si="31"/>
        <v>0</v>
      </c>
      <c r="L171" s="19" t="b">
        <f t="shared" si="32"/>
        <v>0</v>
      </c>
      <c r="M171" s="19" t="b">
        <f t="shared" si="33"/>
        <v>0</v>
      </c>
    </row>
    <row r="172" spans="1:13" ht="20.45" customHeight="1" x14ac:dyDescent="0.2">
      <c r="A172" s="43" t="s">
        <v>7</v>
      </c>
      <c r="B172" s="44" t="s">
        <v>150</v>
      </c>
      <c r="C172" s="45">
        <f t="shared" si="24"/>
        <v>8</v>
      </c>
      <c r="D172" s="46">
        <f t="shared" si="25"/>
        <v>8</v>
      </c>
      <c r="E172" s="47">
        <f t="shared" ca="1" si="26"/>
        <v>8</v>
      </c>
      <c r="F172" s="39">
        <f t="shared" si="34"/>
        <v>8</v>
      </c>
      <c r="G172" s="40" t="b">
        <f t="shared" si="27"/>
        <v>0</v>
      </c>
      <c r="H172" s="40" t="b">
        <f t="shared" si="35"/>
        <v>0</v>
      </c>
      <c r="I172" s="48" t="b">
        <f t="shared" si="29"/>
        <v>0</v>
      </c>
      <c r="J172" s="49" t="b">
        <f t="shared" si="30"/>
        <v>0</v>
      </c>
      <c r="K172" s="19" t="b">
        <f t="shared" si="31"/>
        <v>0</v>
      </c>
      <c r="L172" s="19" t="b">
        <f t="shared" si="32"/>
        <v>0</v>
      </c>
      <c r="M172" s="19" t="b">
        <f t="shared" si="33"/>
        <v>0</v>
      </c>
    </row>
    <row r="173" spans="1:13" ht="20.45" customHeight="1" x14ac:dyDescent="0.2">
      <c r="A173" s="43" t="s">
        <v>7</v>
      </c>
      <c r="B173" s="44" t="s">
        <v>151</v>
      </c>
      <c r="C173" s="45">
        <f t="shared" si="24"/>
        <v>8</v>
      </c>
      <c r="D173" s="46">
        <f t="shared" si="25"/>
        <v>8</v>
      </c>
      <c r="E173" s="47">
        <f t="shared" ca="1" si="26"/>
        <v>8</v>
      </c>
      <c r="F173" s="39">
        <f t="shared" si="34"/>
        <v>8</v>
      </c>
      <c r="G173" s="40" t="b">
        <f t="shared" si="27"/>
        <v>0</v>
      </c>
      <c r="H173" s="40" t="b">
        <f t="shared" si="35"/>
        <v>0</v>
      </c>
      <c r="I173" s="48" t="b">
        <f t="shared" si="29"/>
        <v>0</v>
      </c>
      <c r="J173" s="49" t="b">
        <f t="shared" si="30"/>
        <v>0</v>
      </c>
      <c r="K173" s="19" t="b">
        <f t="shared" si="31"/>
        <v>0</v>
      </c>
      <c r="L173" s="19" t="b">
        <f t="shared" si="32"/>
        <v>0</v>
      </c>
      <c r="M173" s="19" t="b">
        <f t="shared" si="33"/>
        <v>0</v>
      </c>
    </row>
    <row r="174" spans="1:13" ht="20.45" customHeight="1" x14ac:dyDescent="0.2">
      <c r="A174" s="43" t="s">
        <v>7</v>
      </c>
      <c r="B174" s="44" t="s">
        <v>180</v>
      </c>
      <c r="C174" s="60">
        <f t="shared" si="24"/>
        <v>8</v>
      </c>
      <c r="D174" s="46">
        <f t="shared" si="25"/>
        <v>7</v>
      </c>
      <c r="E174" s="47">
        <f t="shared" ca="1" si="26"/>
        <v>7</v>
      </c>
      <c r="F174" s="39">
        <f t="shared" si="34"/>
        <v>7</v>
      </c>
      <c r="G174" s="40" t="b">
        <f t="shared" si="27"/>
        <v>0</v>
      </c>
      <c r="H174" s="40" t="b">
        <f t="shared" si="35"/>
        <v>0</v>
      </c>
      <c r="I174" s="48" t="b">
        <f t="shared" si="29"/>
        <v>0</v>
      </c>
      <c r="J174" s="49" t="b">
        <f t="shared" si="30"/>
        <v>0</v>
      </c>
      <c r="K174" s="19" t="b">
        <f t="shared" si="31"/>
        <v>0</v>
      </c>
      <c r="L174" s="19" t="b">
        <f t="shared" si="32"/>
        <v>0</v>
      </c>
      <c r="M174" s="19" t="b">
        <f t="shared" si="33"/>
        <v>0</v>
      </c>
    </row>
    <row r="175" spans="1:13" ht="20.45" customHeight="1" x14ac:dyDescent="0.2">
      <c r="A175" s="43" t="s">
        <v>7</v>
      </c>
      <c r="B175" s="44" t="s">
        <v>152</v>
      </c>
      <c r="C175" s="45">
        <f t="shared" si="24"/>
        <v>8</v>
      </c>
      <c r="D175" s="46">
        <f t="shared" si="25"/>
        <v>8</v>
      </c>
      <c r="E175" s="47">
        <f t="shared" ca="1" si="26"/>
        <v>8</v>
      </c>
      <c r="F175" s="39">
        <f t="shared" si="34"/>
        <v>8</v>
      </c>
      <c r="G175" s="40" t="b">
        <f t="shared" si="27"/>
        <v>0</v>
      </c>
      <c r="H175" s="40" t="b">
        <f t="shared" si="35"/>
        <v>0</v>
      </c>
      <c r="I175" s="48" t="b">
        <f t="shared" si="29"/>
        <v>0</v>
      </c>
      <c r="J175" s="49" t="b">
        <f t="shared" si="30"/>
        <v>0</v>
      </c>
      <c r="K175" s="19" t="b">
        <f t="shared" si="31"/>
        <v>0</v>
      </c>
      <c r="L175" s="19" t="b">
        <f t="shared" si="32"/>
        <v>0</v>
      </c>
      <c r="M175" s="19" t="b">
        <f t="shared" si="33"/>
        <v>0</v>
      </c>
    </row>
    <row r="176" spans="1:13" ht="20.45" customHeight="1" x14ac:dyDescent="0.2">
      <c r="A176" s="50" t="s">
        <v>7</v>
      </c>
      <c r="B176" s="44" t="s">
        <v>153</v>
      </c>
      <c r="C176" s="45">
        <f t="shared" si="24"/>
        <v>8</v>
      </c>
      <c r="D176" s="46">
        <f t="shared" si="25"/>
        <v>8</v>
      </c>
      <c r="E176" s="47">
        <f t="shared" ca="1" si="26"/>
        <v>8</v>
      </c>
      <c r="F176" s="39">
        <f t="shared" si="34"/>
        <v>8</v>
      </c>
      <c r="G176" s="40" t="b">
        <f t="shared" si="27"/>
        <v>0</v>
      </c>
      <c r="H176" s="40" t="b">
        <f t="shared" si="35"/>
        <v>0</v>
      </c>
      <c r="I176" s="48" t="b">
        <f t="shared" si="29"/>
        <v>0</v>
      </c>
      <c r="J176" s="49" t="b">
        <f t="shared" si="30"/>
        <v>0</v>
      </c>
      <c r="K176" s="19" t="b">
        <f t="shared" si="31"/>
        <v>0</v>
      </c>
      <c r="L176" s="19" t="b">
        <f t="shared" si="32"/>
        <v>0</v>
      </c>
      <c r="M176" s="19" t="b">
        <f t="shared" si="33"/>
        <v>0</v>
      </c>
    </row>
    <row r="177" spans="1:13" ht="20.45" customHeight="1" x14ac:dyDescent="0.2">
      <c r="A177" s="43" t="s">
        <v>7</v>
      </c>
      <c r="B177" s="44" t="s">
        <v>154</v>
      </c>
      <c r="C177" s="45">
        <f t="shared" si="24"/>
        <v>8</v>
      </c>
      <c r="D177" s="46">
        <f t="shared" si="25"/>
        <v>8</v>
      </c>
      <c r="E177" s="47">
        <f t="shared" ca="1" si="26"/>
        <v>8</v>
      </c>
      <c r="F177" s="39">
        <f t="shared" si="34"/>
        <v>8</v>
      </c>
      <c r="G177" s="40" t="b">
        <f t="shared" si="27"/>
        <v>1</v>
      </c>
      <c r="H177" s="40" t="b">
        <f t="shared" si="35"/>
        <v>0</v>
      </c>
      <c r="I177" s="48" t="b">
        <f t="shared" si="29"/>
        <v>0</v>
      </c>
      <c r="J177" s="49" t="b">
        <f t="shared" si="30"/>
        <v>0</v>
      </c>
      <c r="K177" s="19" t="b">
        <f t="shared" si="31"/>
        <v>0</v>
      </c>
      <c r="L177" s="19" t="b">
        <f t="shared" si="32"/>
        <v>0</v>
      </c>
      <c r="M177" s="19" t="b">
        <f t="shared" si="33"/>
        <v>0</v>
      </c>
    </row>
    <row r="178" spans="1:13" ht="20.45" customHeight="1" x14ac:dyDescent="0.2">
      <c r="A178" s="43" t="s">
        <v>7</v>
      </c>
      <c r="B178" s="44" t="s">
        <v>155</v>
      </c>
      <c r="C178" s="45">
        <f t="shared" si="24"/>
        <v>8</v>
      </c>
      <c r="D178" s="46">
        <f t="shared" si="25"/>
        <v>8</v>
      </c>
      <c r="E178" s="47">
        <f t="shared" ca="1" si="26"/>
        <v>8</v>
      </c>
      <c r="F178" s="39">
        <f t="shared" si="34"/>
        <v>8</v>
      </c>
      <c r="G178" s="40" t="b">
        <f t="shared" si="27"/>
        <v>1</v>
      </c>
      <c r="H178" s="40" t="b">
        <f t="shared" si="35"/>
        <v>0</v>
      </c>
      <c r="I178" s="48" t="b">
        <f t="shared" si="29"/>
        <v>0</v>
      </c>
      <c r="J178" s="49" t="b">
        <f t="shared" si="30"/>
        <v>0</v>
      </c>
      <c r="K178" s="19" t="b">
        <f t="shared" si="31"/>
        <v>0</v>
      </c>
      <c r="L178" s="19" t="b">
        <f t="shared" si="32"/>
        <v>0</v>
      </c>
      <c r="M178" s="19" t="b">
        <f t="shared" si="33"/>
        <v>0</v>
      </c>
    </row>
    <row r="179" spans="1:13" ht="20.45" customHeight="1" x14ac:dyDescent="0.2">
      <c r="A179" s="50"/>
      <c r="B179" s="44" t="s">
        <v>156</v>
      </c>
      <c r="C179" s="45">
        <f t="shared" si="24"/>
        <v>8</v>
      </c>
      <c r="D179" s="46">
        <f t="shared" si="25"/>
        <v>8</v>
      </c>
      <c r="E179" s="47">
        <f t="shared" ca="1" si="26"/>
        <v>8</v>
      </c>
      <c r="F179" s="39">
        <f t="shared" si="34"/>
        <v>8</v>
      </c>
      <c r="G179" s="40" t="b">
        <f t="shared" si="27"/>
        <v>0</v>
      </c>
      <c r="H179" s="40" t="b">
        <f t="shared" si="35"/>
        <v>0</v>
      </c>
      <c r="I179" s="48" t="b">
        <f t="shared" si="29"/>
        <v>0</v>
      </c>
      <c r="J179" s="49" t="b">
        <f t="shared" si="30"/>
        <v>0</v>
      </c>
      <c r="K179" s="19" t="b">
        <f t="shared" si="31"/>
        <v>0</v>
      </c>
      <c r="L179" s="19" t="b">
        <f t="shared" si="32"/>
        <v>1</v>
      </c>
      <c r="M179" s="19" t="b">
        <f t="shared" si="33"/>
        <v>0</v>
      </c>
    </row>
    <row r="180" spans="1:13" ht="20.45" customHeight="1" x14ac:dyDescent="0.2">
      <c r="A180" s="50"/>
      <c r="B180" s="44" t="s">
        <v>184</v>
      </c>
      <c r="C180" s="60">
        <f t="shared" si="24"/>
        <v>8</v>
      </c>
      <c r="D180" s="46">
        <f t="shared" si="25"/>
        <v>7</v>
      </c>
      <c r="E180" s="47">
        <f t="shared" ca="1" si="26"/>
        <v>7</v>
      </c>
      <c r="F180" s="39">
        <f t="shared" si="34"/>
        <v>7</v>
      </c>
      <c r="G180" s="40" t="b">
        <f t="shared" si="27"/>
        <v>0</v>
      </c>
      <c r="H180" s="40" t="b">
        <f t="shared" si="35"/>
        <v>0</v>
      </c>
      <c r="I180" s="48" t="b">
        <f t="shared" si="29"/>
        <v>0</v>
      </c>
      <c r="J180" s="49" t="b">
        <f t="shared" si="30"/>
        <v>0</v>
      </c>
      <c r="K180" s="19" t="b">
        <f t="shared" si="31"/>
        <v>0</v>
      </c>
      <c r="L180" s="19" t="b">
        <f t="shared" si="32"/>
        <v>0</v>
      </c>
      <c r="M180" s="19" t="b">
        <f t="shared" si="33"/>
        <v>0</v>
      </c>
    </row>
    <row r="181" spans="1:13" ht="20.45" customHeight="1" x14ac:dyDescent="0.2">
      <c r="A181" s="50"/>
      <c r="B181" s="44" t="s">
        <v>157</v>
      </c>
      <c r="C181" s="45">
        <f t="shared" si="24"/>
        <v>8</v>
      </c>
      <c r="D181" s="46">
        <f t="shared" si="25"/>
        <v>8</v>
      </c>
      <c r="E181" s="47">
        <f t="shared" ca="1" si="26"/>
        <v>8</v>
      </c>
      <c r="F181" s="39">
        <f t="shared" si="34"/>
        <v>8</v>
      </c>
      <c r="G181" s="40" t="b">
        <f t="shared" si="27"/>
        <v>0</v>
      </c>
      <c r="H181" s="40" t="b">
        <f t="shared" si="35"/>
        <v>0</v>
      </c>
      <c r="I181" s="48" t="b">
        <f t="shared" si="29"/>
        <v>0</v>
      </c>
      <c r="J181" s="49" t="b">
        <f t="shared" si="30"/>
        <v>0</v>
      </c>
      <c r="K181" s="19" t="b">
        <f t="shared" si="31"/>
        <v>0</v>
      </c>
      <c r="L181" s="19" t="b">
        <f t="shared" si="32"/>
        <v>0</v>
      </c>
      <c r="M181" s="19" t="b">
        <f t="shared" si="33"/>
        <v>0</v>
      </c>
    </row>
    <row r="182" spans="1:13" ht="20.45" customHeight="1" x14ac:dyDescent="0.2">
      <c r="A182" s="43" t="s">
        <v>7</v>
      </c>
      <c r="B182" s="44" t="s">
        <v>158</v>
      </c>
      <c r="C182" s="45">
        <f t="shared" si="24"/>
        <v>8</v>
      </c>
      <c r="D182" s="46">
        <f t="shared" si="25"/>
        <v>8</v>
      </c>
      <c r="E182" s="47">
        <f t="shared" ca="1" si="26"/>
        <v>8</v>
      </c>
      <c r="F182" s="39">
        <f t="shared" si="34"/>
        <v>8</v>
      </c>
      <c r="G182" s="40" t="b">
        <f t="shared" si="27"/>
        <v>0</v>
      </c>
      <c r="H182" s="40" t="b">
        <f t="shared" si="35"/>
        <v>0</v>
      </c>
      <c r="I182" s="48" t="b">
        <f t="shared" si="29"/>
        <v>0</v>
      </c>
      <c r="J182" s="49" t="b">
        <f t="shared" si="30"/>
        <v>0</v>
      </c>
      <c r="K182" s="19" t="b">
        <f t="shared" si="31"/>
        <v>0</v>
      </c>
      <c r="L182" s="19" t="b">
        <f t="shared" si="32"/>
        <v>0</v>
      </c>
      <c r="M182" s="19" t="b">
        <f t="shared" si="33"/>
        <v>0</v>
      </c>
    </row>
    <row r="183" spans="1:13" ht="20.45" customHeight="1" x14ac:dyDescent="0.2">
      <c r="A183" s="50"/>
      <c r="B183" s="44" t="s">
        <v>159</v>
      </c>
      <c r="C183" s="45">
        <f t="shared" si="24"/>
        <v>8</v>
      </c>
      <c r="D183" s="46">
        <f t="shared" si="25"/>
        <v>8</v>
      </c>
      <c r="E183" s="47">
        <f t="shared" ca="1" si="26"/>
        <v>8</v>
      </c>
      <c r="F183" s="39">
        <f t="shared" si="34"/>
        <v>8</v>
      </c>
      <c r="G183" s="40" t="b">
        <f t="shared" si="27"/>
        <v>0</v>
      </c>
      <c r="H183" s="40" t="b">
        <f t="shared" si="35"/>
        <v>0</v>
      </c>
      <c r="I183" s="48" t="b">
        <f t="shared" si="29"/>
        <v>0</v>
      </c>
      <c r="J183" s="49" t="b">
        <f t="shared" si="30"/>
        <v>0</v>
      </c>
      <c r="K183" s="19" t="b">
        <f t="shared" si="31"/>
        <v>0</v>
      </c>
      <c r="L183" s="19" t="b">
        <f t="shared" si="32"/>
        <v>0</v>
      </c>
      <c r="M183" s="19" t="b">
        <f t="shared" si="33"/>
        <v>0</v>
      </c>
    </row>
    <row r="184" spans="1:13" ht="20.45" customHeight="1" x14ac:dyDescent="0.2">
      <c r="A184" s="50"/>
      <c r="B184" s="44" t="s">
        <v>160</v>
      </c>
      <c r="C184" s="45">
        <f t="shared" si="24"/>
        <v>8</v>
      </c>
      <c r="D184" s="46">
        <f t="shared" si="25"/>
        <v>8</v>
      </c>
      <c r="E184" s="47">
        <f t="shared" ca="1" si="26"/>
        <v>8</v>
      </c>
      <c r="F184" s="39">
        <f t="shared" si="34"/>
        <v>8</v>
      </c>
      <c r="G184" s="40" t="b">
        <f t="shared" si="27"/>
        <v>0</v>
      </c>
      <c r="H184" s="40" t="b">
        <f t="shared" si="35"/>
        <v>0</v>
      </c>
      <c r="I184" s="48" t="b">
        <f t="shared" si="29"/>
        <v>0</v>
      </c>
      <c r="J184" s="49" t="b">
        <f t="shared" si="30"/>
        <v>0</v>
      </c>
      <c r="K184" s="19" t="b">
        <f t="shared" si="31"/>
        <v>0</v>
      </c>
      <c r="L184" s="19" t="b">
        <f t="shared" si="32"/>
        <v>0</v>
      </c>
      <c r="M184" s="19" t="b">
        <f t="shared" si="33"/>
        <v>0</v>
      </c>
    </row>
    <row r="185" spans="1:13" ht="20.45" customHeight="1" x14ac:dyDescent="0.2">
      <c r="A185" s="50"/>
      <c r="B185" s="44" t="s">
        <v>161</v>
      </c>
      <c r="C185" s="45">
        <f t="shared" si="24"/>
        <v>8</v>
      </c>
      <c r="D185" s="46">
        <f t="shared" si="25"/>
        <v>8</v>
      </c>
      <c r="E185" s="47">
        <f t="shared" ca="1" si="26"/>
        <v>8</v>
      </c>
      <c r="F185" s="39">
        <f t="shared" si="34"/>
        <v>8</v>
      </c>
      <c r="G185" s="40" t="b">
        <f t="shared" si="27"/>
        <v>0</v>
      </c>
      <c r="H185" s="40" t="b">
        <f t="shared" si="35"/>
        <v>0</v>
      </c>
      <c r="I185" s="48" t="b">
        <f t="shared" si="29"/>
        <v>0</v>
      </c>
      <c r="J185" s="49" t="b">
        <f t="shared" si="30"/>
        <v>0</v>
      </c>
      <c r="K185" s="19" t="b">
        <f t="shared" si="31"/>
        <v>0</v>
      </c>
      <c r="L185" s="19" t="b">
        <f t="shared" si="32"/>
        <v>0</v>
      </c>
      <c r="M185" s="19" t="b">
        <f t="shared" si="33"/>
        <v>0</v>
      </c>
    </row>
    <row r="186" spans="1:13" ht="20.45" customHeight="1" x14ac:dyDescent="0.2">
      <c r="A186" s="43" t="s">
        <v>7</v>
      </c>
      <c r="B186" s="44" t="s">
        <v>162</v>
      </c>
      <c r="C186" s="45">
        <f t="shared" si="24"/>
        <v>8</v>
      </c>
      <c r="D186" s="46">
        <f t="shared" si="25"/>
        <v>8</v>
      </c>
      <c r="E186" s="47">
        <f t="shared" ca="1" si="26"/>
        <v>8</v>
      </c>
      <c r="F186" s="39">
        <f t="shared" si="34"/>
        <v>8</v>
      </c>
      <c r="G186" s="40" t="b">
        <f t="shared" si="27"/>
        <v>0</v>
      </c>
      <c r="H186" s="40" t="b">
        <f t="shared" si="35"/>
        <v>1</v>
      </c>
      <c r="I186" s="48" t="b">
        <f t="shared" si="29"/>
        <v>0</v>
      </c>
      <c r="J186" s="49" t="b">
        <f t="shared" si="30"/>
        <v>0</v>
      </c>
      <c r="K186" s="19" t="b">
        <f t="shared" si="31"/>
        <v>0</v>
      </c>
      <c r="L186" s="19" t="b">
        <f t="shared" si="32"/>
        <v>0</v>
      </c>
      <c r="M186" s="19" t="b">
        <f t="shared" si="33"/>
        <v>0</v>
      </c>
    </row>
    <row r="187" spans="1:13" ht="20.45" customHeight="1" x14ac:dyDescent="0.2">
      <c r="A187" s="43" t="s">
        <v>7</v>
      </c>
      <c r="B187" s="44" t="s">
        <v>163</v>
      </c>
      <c r="C187" s="45">
        <f t="shared" si="24"/>
        <v>8</v>
      </c>
      <c r="D187" s="46">
        <f t="shared" si="25"/>
        <v>8</v>
      </c>
      <c r="E187" s="47">
        <f t="shared" ca="1" si="26"/>
        <v>8</v>
      </c>
      <c r="F187" s="39">
        <f t="shared" si="34"/>
        <v>8</v>
      </c>
      <c r="G187" s="40" t="b">
        <f t="shared" si="27"/>
        <v>0</v>
      </c>
      <c r="H187" s="40" t="b">
        <f t="shared" si="35"/>
        <v>0</v>
      </c>
      <c r="I187" s="48" t="b">
        <f t="shared" si="29"/>
        <v>0</v>
      </c>
      <c r="J187" s="49" t="b">
        <f t="shared" si="30"/>
        <v>0</v>
      </c>
      <c r="K187" s="19" t="b">
        <f t="shared" si="31"/>
        <v>0</v>
      </c>
      <c r="L187" s="19" t="b">
        <f t="shared" si="32"/>
        <v>0</v>
      </c>
      <c r="M187" s="19" t="b">
        <f t="shared" si="33"/>
        <v>0</v>
      </c>
    </row>
    <row r="188" spans="1:13" ht="20.45" customHeight="1" x14ac:dyDescent="0.2">
      <c r="A188" s="50"/>
      <c r="B188" s="44" t="s">
        <v>220</v>
      </c>
      <c r="C188" s="45">
        <f t="shared" si="24"/>
        <v>8</v>
      </c>
      <c r="D188" s="46">
        <f t="shared" si="25"/>
        <v>8</v>
      </c>
      <c r="E188" s="47">
        <f t="shared" ca="1" si="26"/>
        <v>8</v>
      </c>
      <c r="F188" s="39">
        <f t="shared" si="34"/>
        <v>8</v>
      </c>
      <c r="G188" s="40" t="b">
        <f t="shared" si="27"/>
        <v>0</v>
      </c>
      <c r="H188" s="40" t="b">
        <f t="shared" si="35"/>
        <v>0</v>
      </c>
      <c r="I188" s="48" t="b">
        <f t="shared" si="29"/>
        <v>0</v>
      </c>
      <c r="J188" s="49" t="b">
        <f t="shared" si="30"/>
        <v>0</v>
      </c>
      <c r="K188" s="19" t="b">
        <f t="shared" si="31"/>
        <v>0</v>
      </c>
      <c r="L188" s="19" t="b">
        <f t="shared" si="32"/>
        <v>0</v>
      </c>
      <c r="M188" s="19" t="b">
        <f t="shared" si="33"/>
        <v>0</v>
      </c>
    </row>
    <row r="189" spans="1:13" ht="20.45" customHeight="1" x14ac:dyDescent="0.2">
      <c r="A189" s="50" t="s">
        <v>7</v>
      </c>
      <c r="B189" s="44" t="s">
        <v>164</v>
      </c>
      <c r="C189" s="45">
        <f t="shared" si="24"/>
        <v>8</v>
      </c>
      <c r="D189" s="46">
        <f t="shared" si="25"/>
        <v>8</v>
      </c>
      <c r="E189" s="47">
        <f t="shared" ca="1" si="26"/>
        <v>8</v>
      </c>
      <c r="F189" s="39">
        <f t="shared" si="34"/>
        <v>8</v>
      </c>
      <c r="G189" s="40" t="b">
        <f t="shared" si="27"/>
        <v>0</v>
      </c>
      <c r="H189" s="40" t="b">
        <f t="shared" si="35"/>
        <v>0</v>
      </c>
      <c r="I189" s="48" t="b">
        <f t="shared" si="29"/>
        <v>0</v>
      </c>
      <c r="J189" s="49" t="b">
        <f t="shared" si="30"/>
        <v>0</v>
      </c>
      <c r="K189" s="19" t="b">
        <f t="shared" si="31"/>
        <v>0</v>
      </c>
      <c r="L189" s="19" t="b">
        <f t="shared" si="32"/>
        <v>0</v>
      </c>
      <c r="M189" s="19" t="b">
        <f t="shared" si="33"/>
        <v>0</v>
      </c>
    </row>
    <row r="190" spans="1:13" ht="20.45" customHeight="1" x14ac:dyDescent="0.2">
      <c r="A190" s="43" t="s">
        <v>7</v>
      </c>
      <c r="B190" s="44" t="s">
        <v>165</v>
      </c>
      <c r="C190" s="45">
        <f t="shared" si="24"/>
        <v>8</v>
      </c>
      <c r="D190" s="46">
        <f t="shared" si="25"/>
        <v>8</v>
      </c>
      <c r="E190" s="47">
        <f t="shared" ca="1" si="26"/>
        <v>8</v>
      </c>
      <c r="F190" s="39">
        <f t="shared" si="34"/>
        <v>8</v>
      </c>
      <c r="G190" s="40" t="b">
        <f t="shared" si="27"/>
        <v>1</v>
      </c>
      <c r="H190" s="40" t="b">
        <f t="shared" si="35"/>
        <v>0</v>
      </c>
      <c r="I190" s="48" t="b">
        <f t="shared" si="29"/>
        <v>0</v>
      </c>
      <c r="J190" s="49" t="b">
        <f t="shared" si="30"/>
        <v>0</v>
      </c>
      <c r="K190" s="19" t="b">
        <f t="shared" si="31"/>
        <v>0</v>
      </c>
      <c r="L190" s="19" t="b">
        <f t="shared" si="32"/>
        <v>0</v>
      </c>
      <c r="M190" s="19" t="b">
        <f t="shared" si="33"/>
        <v>0</v>
      </c>
    </row>
    <row r="191" spans="1:13" ht="20.45" customHeight="1" x14ac:dyDescent="0.2">
      <c r="A191" s="50"/>
      <c r="B191" s="44" t="s">
        <v>181</v>
      </c>
      <c r="C191" s="45">
        <f t="shared" si="24"/>
        <v>8</v>
      </c>
      <c r="D191" s="46">
        <f t="shared" si="25"/>
        <v>8</v>
      </c>
      <c r="E191" s="47">
        <f t="shared" ca="1" si="26"/>
        <v>8</v>
      </c>
      <c r="F191" s="39">
        <f t="shared" si="34"/>
        <v>8</v>
      </c>
      <c r="G191" s="40" t="b">
        <f t="shared" si="27"/>
        <v>0</v>
      </c>
      <c r="H191" s="40" t="b">
        <f t="shared" si="35"/>
        <v>0</v>
      </c>
      <c r="I191" s="48" t="b">
        <f t="shared" si="29"/>
        <v>0</v>
      </c>
      <c r="J191" s="49" t="b">
        <f t="shared" si="30"/>
        <v>0</v>
      </c>
      <c r="K191" s="19" t="b">
        <f t="shared" si="31"/>
        <v>1</v>
      </c>
      <c r="L191" s="19" t="b">
        <f t="shared" si="32"/>
        <v>0</v>
      </c>
      <c r="M191" s="19" t="b">
        <f t="shared" si="33"/>
        <v>0</v>
      </c>
    </row>
    <row r="192" spans="1:13" ht="20.45" customHeight="1" x14ac:dyDescent="0.2">
      <c r="A192" s="43" t="s">
        <v>7</v>
      </c>
      <c r="B192" s="44" t="s">
        <v>166</v>
      </c>
      <c r="C192" s="45">
        <f t="shared" si="24"/>
        <v>8</v>
      </c>
      <c r="D192" s="46">
        <f t="shared" si="25"/>
        <v>8</v>
      </c>
      <c r="E192" s="47">
        <f t="shared" ca="1" si="26"/>
        <v>8</v>
      </c>
      <c r="F192" s="39">
        <f t="shared" si="34"/>
        <v>8</v>
      </c>
      <c r="G192" s="40" t="b">
        <f t="shared" si="27"/>
        <v>1</v>
      </c>
      <c r="H192" s="40" t="b">
        <f t="shared" si="35"/>
        <v>0</v>
      </c>
      <c r="I192" s="48" t="b">
        <f t="shared" si="29"/>
        <v>0</v>
      </c>
      <c r="J192" s="49" t="b">
        <f t="shared" si="30"/>
        <v>0</v>
      </c>
      <c r="K192" s="19" t="b">
        <f t="shared" si="31"/>
        <v>0</v>
      </c>
      <c r="L192" s="19" t="b">
        <f t="shared" si="32"/>
        <v>0</v>
      </c>
      <c r="M192" s="19" t="b">
        <f t="shared" si="33"/>
        <v>0</v>
      </c>
    </row>
    <row r="193" spans="1:256" ht="20.45" customHeight="1" x14ac:dyDescent="0.2">
      <c r="A193" s="50"/>
      <c r="B193" s="44" t="s">
        <v>238</v>
      </c>
      <c r="C193" s="45">
        <f t="shared" si="24"/>
        <v>8</v>
      </c>
      <c r="D193" s="46">
        <f t="shared" si="25"/>
        <v>8</v>
      </c>
      <c r="E193" s="47">
        <f t="shared" ca="1" si="26"/>
        <v>8</v>
      </c>
      <c r="F193" s="39">
        <f t="shared" si="34"/>
        <v>8</v>
      </c>
      <c r="G193" s="40" t="b">
        <f t="shared" si="27"/>
        <v>0</v>
      </c>
      <c r="H193" s="40" t="b">
        <f t="shared" si="35"/>
        <v>0</v>
      </c>
      <c r="I193" s="48" t="b">
        <f t="shared" si="29"/>
        <v>0</v>
      </c>
      <c r="J193" s="49" t="b">
        <f t="shared" si="30"/>
        <v>0</v>
      </c>
      <c r="K193" s="19" t="b">
        <f t="shared" si="31"/>
        <v>0</v>
      </c>
      <c r="L193" s="19" t="b">
        <f t="shared" si="32"/>
        <v>0</v>
      </c>
      <c r="M193" s="19" t="b">
        <f t="shared" si="33"/>
        <v>0</v>
      </c>
    </row>
    <row r="194" spans="1:256" ht="20.45" customHeight="1" x14ac:dyDescent="0.2">
      <c r="A194" s="50"/>
      <c r="B194" s="44" t="s">
        <v>167</v>
      </c>
      <c r="C194" s="45">
        <f t="shared" si="24"/>
        <v>8</v>
      </c>
      <c r="D194" s="46">
        <f t="shared" si="25"/>
        <v>8</v>
      </c>
      <c r="E194" s="47">
        <f t="shared" ca="1" si="26"/>
        <v>8</v>
      </c>
      <c r="F194" s="39">
        <f t="shared" si="34"/>
        <v>8</v>
      </c>
      <c r="G194" s="40" t="b">
        <f t="shared" si="27"/>
        <v>0</v>
      </c>
      <c r="H194" s="40" t="b">
        <f t="shared" si="35"/>
        <v>0</v>
      </c>
      <c r="I194" s="48" t="b">
        <f t="shared" si="29"/>
        <v>0</v>
      </c>
      <c r="J194" s="49" t="b">
        <f t="shared" si="30"/>
        <v>0</v>
      </c>
      <c r="K194" s="19" t="b">
        <f t="shared" si="31"/>
        <v>0</v>
      </c>
      <c r="L194" s="19" t="b">
        <f t="shared" si="32"/>
        <v>0</v>
      </c>
      <c r="M194" s="19" t="b">
        <f t="shared" si="33"/>
        <v>0</v>
      </c>
    </row>
    <row r="195" spans="1:256" ht="20.45" customHeight="1" x14ac:dyDescent="0.2">
      <c r="A195" s="50"/>
      <c r="B195" s="44" t="s">
        <v>168</v>
      </c>
      <c r="C195" s="45">
        <f t="shared" ref="C195:C258" si="36">LEN(B195)</f>
        <v>8</v>
      </c>
      <c r="D195" s="46">
        <f t="shared" ref="D195:D243" si="37">LEN(TRIM(B195))</f>
        <v>8</v>
      </c>
      <c r="E195" s="47">
        <f t="shared" ref="E195:E243" ca="1" si="38">LEN(B195)-SUMPRODUCT((ISNUMBER(MID(B195,ROW(INDIRECT("1:"&amp;LEN(B195))),1)*1))*1)-(LEN(B195)-LEN(SUBSTITUTE(B195," ","")))</f>
        <v>8</v>
      </c>
      <c r="F195" s="39">
        <f t="shared" si="34"/>
        <v>8</v>
      </c>
      <c r="G195" s="40" t="b">
        <f t="shared" ref="G195:G239" si="39">EXACT(RIGHT(B195,2),"in")</f>
        <v>0</v>
      </c>
      <c r="H195" s="40" t="b">
        <f t="shared" ref="H195:H202" si="40">EXACT(RIGHT(B195,2),"on")</f>
        <v>0</v>
      </c>
      <c r="I195" s="48" t="b">
        <f t="shared" ref="I195:I239" si="41">EXACT(RIGHT(B195,2),"ar")</f>
        <v>0</v>
      </c>
      <c r="J195" s="49" t="b">
        <f t="shared" ref="J195:J239" si="42">EXACT(RIGHT(B195,3),"ile")</f>
        <v>0</v>
      </c>
      <c r="K195" s="19" t="b">
        <f t="shared" ref="K195:K239" si="43">EXACT(RIGHT(B195,3),"ien")</f>
        <v>0</v>
      </c>
      <c r="L195" s="19" t="b">
        <f t="shared" ref="L195:L239" si="44">EXACT(RIGHT(B195,2),"or")</f>
        <v>0</v>
      </c>
      <c r="M195" s="19" t="b">
        <f t="shared" ref="M195:M239" si="45">EXACT(RIGHT(B195,3),"ard")</f>
        <v>0</v>
      </c>
    </row>
    <row r="196" spans="1:256" ht="20.45" customHeight="1" x14ac:dyDescent="0.2">
      <c r="A196" s="43" t="s">
        <v>7</v>
      </c>
      <c r="B196" s="44" t="s">
        <v>169</v>
      </c>
      <c r="C196" s="45">
        <f t="shared" si="36"/>
        <v>8</v>
      </c>
      <c r="D196" s="46">
        <f t="shared" si="37"/>
        <v>8</v>
      </c>
      <c r="E196" s="47">
        <f t="shared" ca="1" si="38"/>
        <v>8</v>
      </c>
      <c r="F196" s="39">
        <f t="shared" ref="F196:F243" si="46">LEN(SUBSTITUTE(B196," ",""))</f>
        <v>8</v>
      </c>
      <c r="G196" s="40" t="b">
        <f t="shared" si="39"/>
        <v>0</v>
      </c>
      <c r="H196" s="40" t="b">
        <f t="shared" si="40"/>
        <v>0</v>
      </c>
      <c r="I196" s="48" t="b">
        <f t="shared" si="41"/>
        <v>0</v>
      </c>
      <c r="J196" s="49" t="b">
        <f t="shared" si="42"/>
        <v>0</v>
      </c>
      <c r="K196" s="19" t="b">
        <f t="shared" si="43"/>
        <v>0</v>
      </c>
      <c r="L196" s="19" t="b">
        <f t="shared" si="44"/>
        <v>0</v>
      </c>
      <c r="M196" s="19" t="b">
        <f t="shared" si="45"/>
        <v>0</v>
      </c>
    </row>
    <row r="197" spans="1:256" ht="20.45" customHeight="1" x14ac:dyDescent="0.2">
      <c r="A197" s="43" t="s">
        <v>7</v>
      </c>
      <c r="B197" s="44" t="s">
        <v>170</v>
      </c>
      <c r="C197" s="45">
        <f t="shared" si="36"/>
        <v>8</v>
      </c>
      <c r="D197" s="46">
        <f t="shared" si="37"/>
        <v>8</v>
      </c>
      <c r="E197" s="47">
        <f t="shared" ca="1" si="38"/>
        <v>8</v>
      </c>
      <c r="F197" s="39">
        <f t="shared" si="46"/>
        <v>8</v>
      </c>
      <c r="G197" s="40" t="b">
        <f t="shared" si="39"/>
        <v>0</v>
      </c>
      <c r="H197" s="40" t="b">
        <f t="shared" si="40"/>
        <v>0</v>
      </c>
      <c r="I197" s="48" t="b">
        <f t="shared" si="41"/>
        <v>0</v>
      </c>
      <c r="J197" s="49" t="b">
        <f t="shared" si="42"/>
        <v>0</v>
      </c>
      <c r="K197" s="19" t="b">
        <f t="shared" si="43"/>
        <v>0</v>
      </c>
      <c r="L197" s="19" t="b">
        <f t="shared" si="44"/>
        <v>0</v>
      </c>
      <c r="M197" s="19" t="b">
        <f t="shared" si="45"/>
        <v>0</v>
      </c>
    </row>
    <row r="198" spans="1:256" ht="20.45" customHeight="1" x14ac:dyDescent="0.2">
      <c r="A198" s="50"/>
      <c r="B198" s="44" t="s">
        <v>171</v>
      </c>
      <c r="C198" s="45">
        <f t="shared" si="36"/>
        <v>8</v>
      </c>
      <c r="D198" s="46">
        <f t="shared" si="37"/>
        <v>8</v>
      </c>
      <c r="E198" s="47">
        <f t="shared" ca="1" si="38"/>
        <v>8</v>
      </c>
      <c r="F198" s="39">
        <f t="shared" si="46"/>
        <v>8</v>
      </c>
      <c r="G198" s="40" t="b">
        <f t="shared" si="39"/>
        <v>0</v>
      </c>
      <c r="H198" s="40" t="b">
        <f t="shared" si="40"/>
        <v>0</v>
      </c>
      <c r="I198" s="48" t="b">
        <f t="shared" si="41"/>
        <v>0</v>
      </c>
      <c r="J198" s="49" t="b">
        <f t="shared" si="42"/>
        <v>0</v>
      </c>
      <c r="K198" s="19" t="b">
        <f t="shared" si="43"/>
        <v>0</v>
      </c>
      <c r="L198" s="19" t="b">
        <f t="shared" si="44"/>
        <v>0</v>
      </c>
      <c r="M198" s="19" t="b">
        <f t="shared" si="45"/>
        <v>0</v>
      </c>
    </row>
    <row r="199" spans="1:256" ht="20.45" customHeight="1" x14ac:dyDescent="0.2">
      <c r="A199" s="50"/>
      <c r="B199" s="44" t="s">
        <v>182</v>
      </c>
      <c r="C199" s="45">
        <f t="shared" si="36"/>
        <v>8</v>
      </c>
      <c r="D199" s="46">
        <f t="shared" si="37"/>
        <v>8</v>
      </c>
      <c r="E199" s="47">
        <f t="shared" ca="1" si="38"/>
        <v>8</v>
      </c>
      <c r="F199" s="39">
        <f t="shared" si="46"/>
        <v>8</v>
      </c>
      <c r="G199" s="40" t="b">
        <f t="shared" si="39"/>
        <v>1</v>
      </c>
      <c r="H199" s="40" t="b">
        <f t="shared" si="40"/>
        <v>0</v>
      </c>
      <c r="I199" s="51" t="b">
        <f t="shared" si="41"/>
        <v>0</v>
      </c>
      <c r="J199" s="52" t="b">
        <f t="shared" si="42"/>
        <v>0</v>
      </c>
      <c r="K199" s="19" t="b">
        <f t="shared" si="43"/>
        <v>0</v>
      </c>
      <c r="L199" s="19" t="b">
        <f t="shared" si="44"/>
        <v>0</v>
      </c>
      <c r="M199" s="19" t="b">
        <f t="shared" si="45"/>
        <v>0</v>
      </c>
    </row>
    <row r="200" spans="1:256" ht="20.45" customHeight="1" x14ac:dyDescent="0.2">
      <c r="A200" s="56"/>
      <c r="B200" s="57" t="s">
        <v>226</v>
      </c>
      <c r="C200" s="45">
        <f t="shared" si="36"/>
        <v>8</v>
      </c>
      <c r="D200" s="46">
        <f t="shared" si="37"/>
        <v>8</v>
      </c>
      <c r="E200" s="47">
        <f t="shared" ca="1" si="38"/>
        <v>8</v>
      </c>
      <c r="F200" s="39">
        <f t="shared" si="46"/>
        <v>8</v>
      </c>
      <c r="G200" s="58" t="b">
        <f t="shared" si="39"/>
        <v>0</v>
      </c>
      <c r="H200" s="58" t="b">
        <f t="shared" si="40"/>
        <v>0</v>
      </c>
      <c r="I200" s="48" t="b">
        <f t="shared" si="41"/>
        <v>0</v>
      </c>
      <c r="J200" s="49" t="b">
        <f t="shared" si="42"/>
        <v>0</v>
      </c>
      <c r="K200" s="19" t="b">
        <f t="shared" si="43"/>
        <v>0</v>
      </c>
      <c r="L200" s="19" t="b">
        <f t="shared" si="44"/>
        <v>0</v>
      </c>
      <c r="M200" s="19" t="b">
        <f t="shared" si="45"/>
        <v>0</v>
      </c>
    </row>
    <row r="201" spans="1:256" ht="20.45" customHeight="1" x14ac:dyDescent="0.2">
      <c r="A201" s="50"/>
      <c r="B201" s="44" t="s">
        <v>172</v>
      </c>
      <c r="C201" s="45">
        <f t="shared" si="36"/>
        <v>8</v>
      </c>
      <c r="D201" s="46">
        <f t="shared" si="37"/>
        <v>8</v>
      </c>
      <c r="E201" s="47">
        <f t="shared" ca="1" si="38"/>
        <v>8</v>
      </c>
      <c r="F201" s="39">
        <f t="shared" si="46"/>
        <v>8</v>
      </c>
      <c r="G201" s="40" t="b">
        <f t="shared" si="39"/>
        <v>0</v>
      </c>
      <c r="H201" s="40" t="b">
        <f t="shared" si="40"/>
        <v>0</v>
      </c>
      <c r="I201" s="48" t="b">
        <f t="shared" si="41"/>
        <v>0</v>
      </c>
      <c r="J201" s="49" t="b">
        <f t="shared" si="42"/>
        <v>0</v>
      </c>
      <c r="K201" s="19" t="b">
        <f t="shared" si="43"/>
        <v>0</v>
      </c>
      <c r="L201" s="19" t="b">
        <f t="shared" si="44"/>
        <v>0</v>
      </c>
      <c r="M201" s="19" t="b">
        <f t="shared" si="45"/>
        <v>0</v>
      </c>
    </row>
    <row r="202" spans="1:256" ht="20.45" customHeight="1" x14ac:dyDescent="0.2">
      <c r="A202" s="50" t="s">
        <v>7</v>
      </c>
      <c r="B202" s="44" t="s">
        <v>173</v>
      </c>
      <c r="C202" s="61">
        <f t="shared" si="36"/>
        <v>8</v>
      </c>
      <c r="D202" s="46">
        <f t="shared" si="37"/>
        <v>7</v>
      </c>
      <c r="E202" s="47">
        <f t="shared" ca="1" si="38"/>
        <v>7</v>
      </c>
      <c r="F202" s="39">
        <f t="shared" si="46"/>
        <v>7</v>
      </c>
      <c r="G202" s="40" t="b">
        <f t="shared" si="39"/>
        <v>0</v>
      </c>
      <c r="H202" s="40" t="b">
        <f t="shared" si="40"/>
        <v>0</v>
      </c>
      <c r="I202" s="48" t="b">
        <f t="shared" si="41"/>
        <v>0</v>
      </c>
      <c r="J202" s="49" t="b">
        <f t="shared" si="42"/>
        <v>0</v>
      </c>
      <c r="K202" s="19" t="b">
        <f t="shared" si="43"/>
        <v>0</v>
      </c>
      <c r="L202" s="19" t="b">
        <f t="shared" si="44"/>
        <v>0</v>
      </c>
      <c r="M202" s="19" t="b">
        <f t="shared" si="45"/>
        <v>0</v>
      </c>
      <c r="O202" s="53"/>
      <c r="P202" s="53"/>
      <c r="Q202" s="53"/>
      <c r="R202" s="53"/>
      <c r="S202" s="53"/>
      <c r="T202" s="53"/>
      <c r="U202" s="53"/>
      <c r="V202" s="53"/>
      <c r="W202" s="53"/>
      <c r="X202" s="53"/>
      <c r="Y202" s="53"/>
      <c r="Z202" s="53"/>
      <c r="AA202" s="53"/>
      <c r="AB202" s="53"/>
      <c r="AC202" s="53"/>
      <c r="AD202" s="53"/>
      <c r="AE202" s="53"/>
      <c r="AF202" s="53"/>
      <c r="AG202" s="53"/>
      <c r="AH202" s="53"/>
      <c r="AI202" s="53"/>
      <c r="AJ202" s="53"/>
      <c r="AK202" s="53"/>
      <c r="AL202" s="53"/>
      <c r="AM202" s="53"/>
      <c r="AN202" s="53"/>
      <c r="AO202" s="53"/>
      <c r="AP202" s="53"/>
      <c r="AQ202" s="53"/>
      <c r="AR202" s="53"/>
      <c r="AS202" s="53"/>
      <c r="AT202" s="53"/>
      <c r="AU202" s="53"/>
      <c r="AV202" s="53"/>
      <c r="AW202" s="53"/>
      <c r="AX202" s="53"/>
      <c r="AY202" s="53"/>
      <c r="AZ202" s="53"/>
      <c r="BA202" s="53"/>
      <c r="BB202" s="53"/>
      <c r="BC202" s="53"/>
      <c r="BD202" s="53"/>
      <c r="BE202" s="53"/>
      <c r="BF202" s="53"/>
      <c r="BG202" s="53"/>
      <c r="BH202" s="53"/>
      <c r="BI202" s="53"/>
      <c r="BJ202" s="53"/>
      <c r="BK202" s="53"/>
      <c r="BL202" s="53"/>
      <c r="BM202" s="53"/>
      <c r="BN202" s="53"/>
      <c r="BO202" s="53"/>
      <c r="BP202" s="53"/>
      <c r="BQ202" s="53"/>
      <c r="BR202" s="53"/>
      <c r="BS202" s="53"/>
      <c r="BT202" s="53"/>
      <c r="BU202" s="53"/>
      <c r="BV202" s="53"/>
      <c r="BW202" s="53"/>
      <c r="BX202" s="53"/>
      <c r="BY202" s="53"/>
      <c r="BZ202" s="53"/>
      <c r="CA202" s="53"/>
      <c r="CB202" s="53"/>
      <c r="CC202" s="53"/>
      <c r="CD202" s="53"/>
      <c r="CE202" s="53"/>
      <c r="CF202" s="53"/>
      <c r="CG202" s="53"/>
      <c r="CH202" s="53"/>
      <c r="CI202" s="53"/>
      <c r="CJ202" s="53"/>
      <c r="CK202" s="53"/>
      <c r="CL202" s="53"/>
      <c r="CM202" s="53"/>
      <c r="CN202" s="53"/>
      <c r="CO202" s="53"/>
      <c r="CP202" s="53"/>
      <c r="CQ202" s="53"/>
      <c r="CR202" s="53"/>
      <c r="CS202" s="53"/>
      <c r="CT202" s="53"/>
      <c r="CU202" s="53"/>
      <c r="CV202" s="53"/>
      <c r="CW202" s="53"/>
      <c r="CX202" s="53"/>
      <c r="CY202" s="53"/>
      <c r="CZ202" s="53"/>
      <c r="DA202" s="53"/>
      <c r="DB202" s="53"/>
      <c r="DC202" s="53"/>
      <c r="DD202" s="53"/>
      <c r="DE202" s="53"/>
      <c r="DF202" s="53"/>
      <c r="DG202" s="53"/>
      <c r="DH202" s="53"/>
      <c r="DI202" s="53"/>
      <c r="DJ202" s="53"/>
      <c r="DK202" s="53"/>
      <c r="DL202" s="53"/>
      <c r="DM202" s="53"/>
      <c r="DN202" s="53"/>
      <c r="DO202" s="53"/>
      <c r="DP202" s="53"/>
      <c r="DQ202" s="53"/>
      <c r="DR202" s="53"/>
      <c r="DS202" s="53"/>
      <c r="DT202" s="53"/>
      <c r="DU202" s="53"/>
      <c r="DV202" s="53"/>
      <c r="DW202" s="53"/>
      <c r="DX202" s="53"/>
      <c r="DY202" s="53"/>
      <c r="DZ202" s="53"/>
      <c r="EA202" s="53"/>
      <c r="EB202" s="53"/>
      <c r="EC202" s="53"/>
      <c r="ED202" s="53"/>
      <c r="EE202" s="53"/>
      <c r="EF202" s="53"/>
      <c r="EG202" s="53"/>
      <c r="EH202" s="53"/>
      <c r="EI202" s="53"/>
      <c r="EJ202" s="53"/>
      <c r="EK202" s="53"/>
      <c r="EL202" s="53"/>
      <c r="EM202" s="53"/>
      <c r="EN202" s="53"/>
      <c r="EO202" s="53"/>
      <c r="EP202" s="53"/>
      <c r="EQ202" s="53"/>
      <c r="ER202" s="53"/>
      <c r="ES202" s="53"/>
      <c r="ET202" s="53"/>
      <c r="EU202" s="53"/>
      <c r="EV202" s="53"/>
      <c r="EW202" s="53"/>
      <c r="EX202" s="53"/>
      <c r="EY202" s="53"/>
      <c r="EZ202" s="53"/>
      <c r="FA202" s="53"/>
      <c r="FB202" s="53"/>
      <c r="FC202" s="53"/>
      <c r="FD202" s="53"/>
      <c r="FE202" s="53"/>
      <c r="FF202" s="53"/>
      <c r="FG202" s="53"/>
      <c r="FH202" s="53"/>
      <c r="FI202" s="53"/>
      <c r="FJ202" s="53"/>
      <c r="FK202" s="53"/>
      <c r="FL202" s="53"/>
      <c r="FM202" s="53"/>
      <c r="FN202" s="53"/>
      <c r="FO202" s="53"/>
      <c r="FP202" s="53"/>
      <c r="FQ202" s="53"/>
      <c r="FR202" s="53"/>
      <c r="FS202" s="53"/>
      <c r="FT202" s="53"/>
      <c r="FU202" s="53"/>
      <c r="FV202" s="53"/>
      <c r="FW202" s="53"/>
      <c r="FX202" s="53"/>
      <c r="FY202" s="53"/>
      <c r="FZ202" s="53"/>
      <c r="GA202" s="53"/>
      <c r="GB202" s="53"/>
      <c r="GC202" s="53"/>
      <c r="GD202" s="53"/>
      <c r="GE202" s="53"/>
      <c r="GF202" s="53"/>
      <c r="GG202" s="53"/>
      <c r="GH202" s="53"/>
      <c r="GI202" s="53"/>
      <c r="GJ202" s="53"/>
      <c r="GK202" s="53"/>
      <c r="GL202" s="53"/>
      <c r="GM202" s="53"/>
      <c r="GN202" s="53"/>
      <c r="GO202" s="53"/>
      <c r="GP202" s="53"/>
      <c r="GQ202" s="53"/>
      <c r="GR202" s="53"/>
      <c r="GS202" s="53"/>
      <c r="GT202" s="53"/>
      <c r="GU202" s="53"/>
      <c r="GV202" s="53"/>
      <c r="GW202" s="53"/>
      <c r="GX202" s="53"/>
      <c r="GY202" s="53"/>
      <c r="GZ202" s="53"/>
      <c r="HA202" s="53"/>
      <c r="HB202" s="53"/>
      <c r="HC202" s="53"/>
      <c r="HD202" s="53"/>
      <c r="HE202" s="53"/>
      <c r="HF202" s="53"/>
      <c r="HG202" s="53"/>
      <c r="HH202" s="53"/>
      <c r="HI202" s="53"/>
      <c r="HJ202" s="53"/>
      <c r="HK202" s="53"/>
      <c r="HL202" s="53"/>
      <c r="HM202" s="53"/>
      <c r="HN202" s="53"/>
      <c r="HO202" s="53"/>
      <c r="HP202" s="53"/>
      <c r="HQ202" s="53"/>
      <c r="HR202" s="53"/>
      <c r="HS202" s="53"/>
      <c r="HT202" s="53"/>
      <c r="HU202" s="53"/>
      <c r="HV202" s="53"/>
      <c r="HW202" s="53"/>
      <c r="HX202" s="53"/>
      <c r="HY202" s="53"/>
      <c r="HZ202" s="53"/>
      <c r="IA202" s="53"/>
      <c r="IB202" s="53"/>
      <c r="IC202" s="53"/>
      <c r="ID202" s="53"/>
      <c r="IE202" s="53"/>
      <c r="IF202" s="53"/>
      <c r="IG202" s="53"/>
      <c r="IH202" s="53"/>
      <c r="II202" s="53"/>
      <c r="IJ202" s="53"/>
      <c r="IK202" s="53"/>
      <c r="IL202" s="53"/>
      <c r="IM202" s="53"/>
      <c r="IN202" s="53"/>
      <c r="IO202" s="53"/>
      <c r="IP202" s="53"/>
      <c r="IQ202" s="53"/>
      <c r="IR202" s="53"/>
      <c r="IS202" s="53"/>
      <c r="IT202" s="53"/>
      <c r="IU202" s="53"/>
      <c r="IV202" s="54"/>
    </row>
    <row r="203" spans="1:256" ht="20.45" customHeight="1" x14ac:dyDescent="0.2">
      <c r="A203" s="50"/>
      <c r="B203" s="44" t="s">
        <v>218</v>
      </c>
      <c r="C203" s="45">
        <f t="shared" si="36"/>
        <v>8</v>
      </c>
      <c r="D203" s="46">
        <f t="shared" si="37"/>
        <v>8</v>
      </c>
      <c r="E203" s="47">
        <f t="shared" ca="1" si="38"/>
        <v>8</v>
      </c>
      <c r="F203" s="39">
        <f t="shared" si="46"/>
        <v>8</v>
      </c>
      <c r="G203" s="40" t="b">
        <f t="shared" si="39"/>
        <v>1</v>
      </c>
      <c r="H203" s="40" t="b">
        <v>0</v>
      </c>
      <c r="I203" s="51" t="b">
        <f t="shared" si="41"/>
        <v>0</v>
      </c>
      <c r="J203" s="52" t="b">
        <f t="shared" si="42"/>
        <v>0</v>
      </c>
      <c r="K203" s="19" t="b">
        <f t="shared" si="43"/>
        <v>0</v>
      </c>
      <c r="L203" s="19" t="b">
        <f t="shared" si="44"/>
        <v>0</v>
      </c>
      <c r="M203" s="19" t="b">
        <f t="shared" si="45"/>
        <v>0</v>
      </c>
      <c r="O203" s="53"/>
      <c r="P203" s="53"/>
      <c r="Q203" s="53"/>
      <c r="R203" s="53"/>
      <c r="S203" s="53"/>
      <c r="T203" s="53"/>
      <c r="U203" s="53"/>
      <c r="V203" s="53"/>
      <c r="W203" s="53"/>
      <c r="X203" s="53"/>
      <c r="Y203" s="53"/>
      <c r="Z203" s="53"/>
      <c r="AA203" s="53"/>
      <c r="AB203" s="53"/>
      <c r="AC203" s="53"/>
      <c r="AD203" s="53"/>
      <c r="AE203" s="53"/>
      <c r="AF203" s="53"/>
      <c r="AG203" s="53"/>
      <c r="AH203" s="53"/>
      <c r="AI203" s="53"/>
      <c r="AJ203" s="53"/>
      <c r="AK203" s="53"/>
      <c r="AL203" s="53"/>
      <c r="AM203" s="53"/>
      <c r="AN203" s="53"/>
      <c r="AO203" s="53"/>
      <c r="AP203" s="53"/>
      <c r="AQ203" s="53"/>
      <c r="AR203" s="53"/>
      <c r="AS203" s="53"/>
      <c r="AT203" s="53"/>
      <c r="AU203" s="53"/>
      <c r="AV203" s="53"/>
      <c r="AW203" s="53"/>
      <c r="AX203" s="53"/>
      <c r="AY203" s="53"/>
      <c r="AZ203" s="53"/>
      <c r="BA203" s="53"/>
      <c r="BB203" s="53"/>
      <c r="BC203" s="53"/>
      <c r="BD203" s="53"/>
      <c r="BE203" s="53"/>
      <c r="BF203" s="53"/>
      <c r="BG203" s="53"/>
      <c r="BH203" s="53"/>
      <c r="BI203" s="53"/>
      <c r="BJ203" s="53"/>
      <c r="BK203" s="53"/>
      <c r="BL203" s="53"/>
      <c r="BM203" s="53"/>
      <c r="BN203" s="53"/>
      <c r="BO203" s="53"/>
      <c r="BP203" s="53"/>
      <c r="BQ203" s="53"/>
      <c r="BR203" s="53"/>
      <c r="BS203" s="53"/>
      <c r="BT203" s="53"/>
      <c r="BU203" s="53"/>
      <c r="BV203" s="53"/>
      <c r="BW203" s="53"/>
      <c r="BX203" s="53"/>
      <c r="BY203" s="53"/>
      <c r="BZ203" s="53"/>
      <c r="CA203" s="53"/>
      <c r="CB203" s="53"/>
      <c r="CC203" s="53"/>
      <c r="CD203" s="53"/>
      <c r="CE203" s="53"/>
      <c r="CF203" s="53"/>
      <c r="CG203" s="53"/>
      <c r="CH203" s="53"/>
      <c r="CI203" s="53"/>
      <c r="CJ203" s="53"/>
      <c r="CK203" s="53"/>
      <c r="CL203" s="53"/>
      <c r="CM203" s="53"/>
      <c r="CN203" s="53"/>
      <c r="CO203" s="53"/>
      <c r="CP203" s="53"/>
      <c r="CQ203" s="53"/>
      <c r="CR203" s="53"/>
      <c r="CS203" s="53"/>
      <c r="CT203" s="53"/>
      <c r="CU203" s="53"/>
      <c r="CV203" s="53"/>
      <c r="CW203" s="53"/>
      <c r="CX203" s="53"/>
      <c r="CY203" s="53"/>
      <c r="CZ203" s="53"/>
      <c r="DA203" s="53"/>
      <c r="DB203" s="53"/>
      <c r="DC203" s="53"/>
      <c r="DD203" s="53"/>
      <c r="DE203" s="53"/>
      <c r="DF203" s="53"/>
      <c r="DG203" s="53"/>
      <c r="DH203" s="53"/>
      <c r="DI203" s="53"/>
      <c r="DJ203" s="53"/>
      <c r="DK203" s="53"/>
      <c r="DL203" s="53"/>
      <c r="DM203" s="53"/>
      <c r="DN203" s="53"/>
      <c r="DO203" s="53"/>
      <c r="DP203" s="53"/>
      <c r="DQ203" s="53"/>
      <c r="DR203" s="53"/>
      <c r="DS203" s="53"/>
      <c r="DT203" s="53"/>
      <c r="DU203" s="53"/>
      <c r="DV203" s="53"/>
      <c r="DW203" s="53"/>
      <c r="DX203" s="53"/>
      <c r="DY203" s="53"/>
      <c r="DZ203" s="53"/>
      <c r="EA203" s="53"/>
      <c r="EB203" s="53"/>
      <c r="EC203" s="53"/>
      <c r="ED203" s="53"/>
      <c r="EE203" s="53"/>
      <c r="EF203" s="53"/>
      <c r="EG203" s="53"/>
      <c r="EH203" s="53"/>
      <c r="EI203" s="53"/>
      <c r="EJ203" s="53"/>
      <c r="EK203" s="53"/>
      <c r="EL203" s="53"/>
      <c r="EM203" s="53"/>
      <c r="EN203" s="53"/>
      <c r="EO203" s="53"/>
      <c r="EP203" s="53"/>
      <c r="EQ203" s="53"/>
      <c r="ER203" s="53"/>
      <c r="ES203" s="53"/>
      <c r="ET203" s="53"/>
      <c r="EU203" s="53"/>
      <c r="EV203" s="53"/>
      <c r="EW203" s="53"/>
      <c r="EX203" s="53"/>
      <c r="EY203" s="53"/>
      <c r="EZ203" s="53"/>
      <c r="FA203" s="53"/>
      <c r="FB203" s="53"/>
      <c r="FC203" s="53"/>
      <c r="FD203" s="53"/>
      <c r="FE203" s="53"/>
      <c r="FF203" s="53"/>
      <c r="FG203" s="53"/>
      <c r="FH203" s="53"/>
      <c r="FI203" s="53"/>
      <c r="FJ203" s="53"/>
      <c r="FK203" s="53"/>
      <c r="FL203" s="53"/>
      <c r="FM203" s="53"/>
      <c r="FN203" s="53"/>
      <c r="FO203" s="53"/>
      <c r="FP203" s="53"/>
      <c r="FQ203" s="53"/>
      <c r="FR203" s="53"/>
      <c r="FS203" s="53"/>
      <c r="FT203" s="53"/>
      <c r="FU203" s="53"/>
      <c r="FV203" s="53"/>
      <c r="FW203" s="53"/>
      <c r="FX203" s="53"/>
      <c r="FY203" s="53"/>
      <c r="FZ203" s="53"/>
      <c r="GA203" s="53"/>
      <c r="GB203" s="53"/>
      <c r="GC203" s="53"/>
      <c r="GD203" s="53"/>
      <c r="GE203" s="53"/>
      <c r="GF203" s="53"/>
      <c r="GG203" s="53"/>
      <c r="GH203" s="53"/>
      <c r="GI203" s="53"/>
      <c r="GJ203" s="53"/>
      <c r="GK203" s="53"/>
      <c r="GL203" s="53"/>
      <c r="GM203" s="53"/>
      <c r="GN203" s="53"/>
      <c r="GO203" s="53"/>
      <c r="GP203" s="53"/>
      <c r="GQ203" s="53"/>
      <c r="GR203" s="53"/>
      <c r="GS203" s="53"/>
      <c r="GT203" s="53"/>
      <c r="GU203" s="53"/>
      <c r="GV203" s="53"/>
      <c r="GW203" s="53"/>
      <c r="GX203" s="53"/>
      <c r="GY203" s="53"/>
      <c r="GZ203" s="53"/>
      <c r="HA203" s="53"/>
      <c r="HB203" s="53"/>
      <c r="HC203" s="53"/>
      <c r="HD203" s="53"/>
      <c r="HE203" s="53"/>
      <c r="HF203" s="53"/>
      <c r="HG203" s="53"/>
      <c r="HH203" s="53"/>
      <c r="HI203" s="53"/>
      <c r="HJ203" s="53"/>
      <c r="HK203" s="53"/>
      <c r="HL203" s="53"/>
      <c r="HM203" s="53"/>
      <c r="HN203" s="53"/>
      <c r="HO203" s="53"/>
      <c r="HP203" s="53"/>
      <c r="HQ203" s="53"/>
      <c r="HR203" s="53"/>
      <c r="HS203" s="53"/>
      <c r="HT203" s="53"/>
      <c r="HU203" s="53"/>
      <c r="HV203" s="53"/>
      <c r="HW203" s="53"/>
      <c r="HX203" s="53"/>
      <c r="HY203" s="53"/>
      <c r="HZ203" s="53"/>
      <c r="IA203" s="53"/>
      <c r="IB203" s="53"/>
      <c r="IC203" s="53"/>
      <c r="ID203" s="53"/>
      <c r="IE203" s="53"/>
      <c r="IF203" s="53"/>
      <c r="IG203" s="53"/>
      <c r="IH203" s="53"/>
      <c r="II203" s="53"/>
      <c r="IJ203" s="53"/>
      <c r="IK203" s="53"/>
      <c r="IL203" s="53"/>
      <c r="IM203" s="53"/>
      <c r="IN203" s="53"/>
      <c r="IO203" s="53"/>
      <c r="IP203" s="53"/>
      <c r="IQ203" s="53"/>
      <c r="IR203" s="53"/>
      <c r="IS203" s="53"/>
      <c r="IT203" s="53"/>
      <c r="IU203" s="53"/>
      <c r="IV203" s="54"/>
    </row>
    <row r="204" spans="1:256" ht="20.45" customHeight="1" x14ac:dyDescent="0.2">
      <c r="A204" s="50"/>
      <c r="B204" s="44" t="s">
        <v>174</v>
      </c>
      <c r="C204" s="45">
        <f t="shared" si="36"/>
        <v>8</v>
      </c>
      <c r="D204" s="46">
        <f t="shared" si="37"/>
        <v>8</v>
      </c>
      <c r="E204" s="47">
        <f t="shared" ca="1" si="38"/>
        <v>8</v>
      </c>
      <c r="F204" s="39">
        <f t="shared" si="46"/>
        <v>8</v>
      </c>
      <c r="G204" s="40" t="b">
        <f t="shared" si="39"/>
        <v>0</v>
      </c>
      <c r="H204" s="40" t="b">
        <f t="shared" ref="H204:H239" si="47">EXACT(RIGHT(B204,2),"on")</f>
        <v>0</v>
      </c>
      <c r="I204" s="48" t="b">
        <f t="shared" si="41"/>
        <v>0</v>
      </c>
      <c r="J204" s="49" t="b">
        <f t="shared" si="42"/>
        <v>0</v>
      </c>
      <c r="K204" s="19" t="b">
        <f t="shared" si="43"/>
        <v>1</v>
      </c>
      <c r="L204" s="19" t="b">
        <f t="shared" si="44"/>
        <v>0</v>
      </c>
      <c r="M204" s="19" t="b">
        <f t="shared" si="45"/>
        <v>0</v>
      </c>
      <c r="O204" s="53"/>
      <c r="P204" s="53"/>
      <c r="Q204" s="53"/>
      <c r="R204" s="53"/>
      <c r="S204" s="53"/>
      <c r="T204" s="53"/>
      <c r="U204" s="53"/>
      <c r="V204" s="53"/>
      <c r="W204" s="53"/>
      <c r="X204" s="53"/>
      <c r="Y204" s="53"/>
      <c r="Z204" s="53"/>
      <c r="AA204" s="53"/>
      <c r="AB204" s="53"/>
      <c r="AC204" s="53"/>
      <c r="AD204" s="53"/>
      <c r="AE204" s="53"/>
      <c r="AF204" s="53"/>
      <c r="AG204" s="53"/>
      <c r="AH204" s="53"/>
      <c r="AI204" s="53"/>
      <c r="AJ204" s="53"/>
      <c r="AK204" s="53"/>
      <c r="AL204" s="53"/>
      <c r="AM204" s="53"/>
      <c r="AN204" s="53"/>
      <c r="AO204" s="53"/>
      <c r="AP204" s="53"/>
      <c r="AQ204" s="53"/>
      <c r="AR204" s="53"/>
      <c r="AS204" s="53"/>
      <c r="AT204" s="53"/>
      <c r="AU204" s="53"/>
      <c r="AV204" s="53"/>
      <c r="AW204" s="53"/>
      <c r="AX204" s="53"/>
      <c r="AY204" s="53"/>
      <c r="AZ204" s="53"/>
      <c r="BA204" s="53"/>
      <c r="BB204" s="53"/>
      <c r="BC204" s="53"/>
      <c r="BD204" s="53"/>
      <c r="BE204" s="53"/>
      <c r="BF204" s="53"/>
      <c r="BG204" s="53"/>
      <c r="BH204" s="53"/>
      <c r="BI204" s="53"/>
      <c r="BJ204" s="53"/>
      <c r="BK204" s="53"/>
      <c r="BL204" s="53"/>
      <c r="BM204" s="53"/>
      <c r="BN204" s="53"/>
      <c r="BO204" s="53"/>
      <c r="BP204" s="53"/>
      <c r="BQ204" s="53"/>
      <c r="BR204" s="53"/>
      <c r="BS204" s="53"/>
      <c r="BT204" s="53"/>
      <c r="BU204" s="53"/>
      <c r="BV204" s="53"/>
      <c r="BW204" s="53"/>
      <c r="BX204" s="53"/>
      <c r="BY204" s="53"/>
      <c r="BZ204" s="53"/>
      <c r="CA204" s="53"/>
      <c r="CB204" s="53"/>
      <c r="CC204" s="53"/>
      <c r="CD204" s="53"/>
      <c r="CE204" s="53"/>
      <c r="CF204" s="53"/>
      <c r="CG204" s="53"/>
      <c r="CH204" s="53"/>
      <c r="CI204" s="53"/>
      <c r="CJ204" s="53"/>
      <c r="CK204" s="53"/>
      <c r="CL204" s="53"/>
      <c r="CM204" s="53"/>
      <c r="CN204" s="53"/>
      <c r="CO204" s="53"/>
      <c r="CP204" s="53"/>
      <c r="CQ204" s="53"/>
      <c r="CR204" s="53"/>
      <c r="CS204" s="53"/>
      <c r="CT204" s="53"/>
      <c r="CU204" s="53"/>
      <c r="CV204" s="53"/>
      <c r="CW204" s="53"/>
      <c r="CX204" s="53"/>
      <c r="CY204" s="53"/>
      <c r="CZ204" s="53"/>
      <c r="DA204" s="53"/>
      <c r="DB204" s="53"/>
      <c r="DC204" s="53"/>
      <c r="DD204" s="53"/>
      <c r="DE204" s="53"/>
      <c r="DF204" s="53"/>
      <c r="DG204" s="53"/>
      <c r="DH204" s="53"/>
      <c r="DI204" s="53"/>
      <c r="DJ204" s="53"/>
      <c r="DK204" s="53"/>
      <c r="DL204" s="53"/>
      <c r="DM204" s="53"/>
      <c r="DN204" s="53"/>
      <c r="DO204" s="53"/>
      <c r="DP204" s="53"/>
      <c r="DQ204" s="53"/>
      <c r="DR204" s="53"/>
      <c r="DS204" s="53"/>
      <c r="DT204" s="53"/>
      <c r="DU204" s="53"/>
      <c r="DV204" s="53"/>
      <c r="DW204" s="53"/>
      <c r="DX204" s="53"/>
      <c r="DY204" s="53"/>
      <c r="DZ204" s="53"/>
      <c r="EA204" s="53"/>
      <c r="EB204" s="53"/>
      <c r="EC204" s="53"/>
      <c r="ED204" s="53"/>
      <c r="EE204" s="53"/>
      <c r="EF204" s="53"/>
      <c r="EG204" s="53"/>
      <c r="EH204" s="53"/>
      <c r="EI204" s="53"/>
      <c r="EJ204" s="53"/>
      <c r="EK204" s="53"/>
      <c r="EL204" s="53"/>
      <c r="EM204" s="53"/>
      <c r="EN204" s="53"/>
      <c r="EO204" s="53"/>
      <c r="EP204" s="53"/>
      <c r="EQ204" s="53"/>
      <c r="ER204" s="53"/>
      <c r="ES204" s="53"/>
      <c r="ET204" s="53"/>
      <c r="EU204" s="53"/>
      <c r="EV204" s="53"/>
      <c r="EW204" s="53"/>
      <c r="EX204" s="53"/>
      <c r="EY204" s="53"/>
      <c r="EZ204" s="53"/>
      <c r="FA204" s="53"/>
      <c r="FB204" s="53"/>
      <c r="FC204" s="53"/>
      <c r="FD204" s="53"/>
      <c r="FE204" s="53"/>
      <c r="FF204" s="53"/>
      <c r="FG204" s="53"/>
      <c r="FH204" s="53"/>
      <c r="FI204" s="53"/>
      <c r="FJ204" s="53"/>
      <c r="FK204" s="53"/>
      <c r="FL204" s="53"/>
      <c r="FM204" s="53"/>
      <c r="FN204" s="53"/>
      <c r="FO204" s="53"/>
      <c r="FP204" s="53"/>
      <c r="FQ204" s="53"/>
      <c r="FR204" s="53"/>
      <c r="FS204" s="53"/>
      <c r="FT204" s="53"/>
      <c r="FU204" s="53"/>
      <c r="FV204" s="53"/>
      <c r="FW204" s="53"/>
      <c r="FX204" s="53"/>
      <c r="FY204" s="53"/>
      <c r="FZ204" s="53"/>
      <c r="GA204" s="53"/>
      <c r="GB204" s="53"/>
      <c r="GC204" s="53"/>
      <c r="GD204" s="53"/>
      <c r="GE204" s="53"/>
      <c r="GF204" s="53"/>
      <c r="GG204" s="53"/>
      <c r="GH204" s="53"/>
      <c r="GI204" s="53"/>
      <c r="GJ204" s="53"/>
      <c r="GK204" s="53"/>
      <c r="GL204" s="53"/>
      <c r="GM204" s="53"/>
      <c r="GN204" s="53"/>
      <c r="GO204" s="53"/>
      <c r="GP204" s="53"/>
      <c r="GQ204" s="53"/>
      <c r="GR204" s="53"/>
      <c r="GS204" s="53"/>
      <c r="GT204" s="53"/>
      <c r="GU204" s="53"/>
      <c r="GV204" s="53"/>
      <c r="GW204" s="53"/>
      <c r="GX204" s="53"/>
      <c r="GY204" s="53"/>
      <c r="GZ204" s="53"/>
      <c r="HA204" s="53"/>
      <c r="HB204" s="53"/>
      <c r="HC204" s="53"/>
      <c r="HD204" s="53"/>
      <c r="HE204" s="53"/>
      <c r="HF204" s="53"/>
      <c r="HG204" s="53"/>
      <c r="HH204" s="53"/>
      <c r="HI204" s="53"/>
      <c r="HJ204" s="53"/>
      <c r="HK204" s="53"/>
      <c r="HL204" s="53"/>
      <c r="HM204" s="53"/>
      <c r="HN204" s="53"/>
      <c r="HO204" s="53"/>
      <c r="HP204" s="53"/>
      <c r="HQ204" s="53"/>
      <c r="HR204" s="53"/>
      <c r="HS204" s="53"/>
      <c r="HT204" s="53"/>
      <c r="HU204" s="53"/>
      <c r="HV204" s="53"/>
      <c r="HW204" s="53"/>
      <c r="HX204" s="53"/>
      <c r="HY204" s="53"/>
      <c r="HZ204" s="53"/>
      <c r="IA204" s="53"/>
      <c r="IB204" s="53"/>
      <c r="IC204" s="53"/>
      <c r="ID204" s="53"/>
      <c r="IE204" s="53"/>
      <c r="IF204" s="53"/>
      <c r="IG204" s="53"/>
      <c r="IH204" s="53"/>
      <c r="II204" s="53"/>
      <c r="IJ204" s="53"/>
      <c r="IK204" s="53"/>
      <c r="IL204" s="53"/>
      <c r="IM204" s="53"/>
      <c r="IN204" s="53"/>
      <c r="IO204" s="53"/>
      <c r="IP204" s="53"/>
      <c r="IQ204" s="53"/>
      <c r="IR204" s="53"/>
      <c r="IS204" s="53"/>
      <c r="IT204" s="53"/>
      <c r="IU204" s="53"/>
      <c r="IV204" s="54"/>
    </row>
    <row r="205" spans="1:256" ht="20.45" customHeight="1" x14ac:dyDescent="0.2">
      <c r="A205" s="59"/>
      <c r="B205" s="57" t="s">
        <v>225</v>
      </c>
      <c r="C205" s="45">
        <f t="shared" si="36"/>
        <v>8</v>
      </c>
      <c r="D205" s="46">
        <f t="shared" si="37"/>
        <v>8</v>
      </c>
      <c r="E205" s="47">
        <f t="shared" ca="1" si="38"/>
        <v>8</v>
      </c>
      <c r="F205" s="39">
        <f t="shared" si="46"/>
        <v>8</v>
      </c>
      <c r="G205" s="58" t="b">
        <f t="shared" si="39"/>
        <v>0</v>
      </c>
      <c r="H205" s="58" t="b">
        <f t="shared" si="47"/>
        <v>0</v>
      </c>
      <c r="I205" s="48" t="b">
        <f t="shared" si="41"/>
        <v>0</v>
      </c>
      <c r="J205" s="49" t="b">
        <f t="shared" si="42"/>
        <v>0</v>
      </c>
      <c r="K205" s="19" t="b">
        <f t="shared" si="43"/>
        <v>0</v>
      </c>
      <c r="L205" s="19" t="b">
        <f t="shared" si="44"/>
        <v>0</v>
      </c>
      <c r="M205" s="19" t="b">
        <f t="shared" si="45"/>
        <v>0</v>
      </c>
      <c r="O205" s="53"/>
      <c r="P205" s="53"/>
      <c r="Q205" s="53"/>
      <c r="R205" s="53"/>
      <c r="S205" s="53"/>
      <c r="T205" s="53"/>
      <c r="U205" s="53"/>
      <c r="V205" s="53"/>
      <c r="W205" s="53"/>
      <c r="X205" s="53"/>
      <c r="Y205" s="53"/>
      <c r="Z205" s="53"/>
      <c r="AA205" s="53"/>
      <c r="AB205" s="53"/>
      <c r="AC205" s="53"/>
      <c r="AD205" s="53"/>
      <c r="AE205" s="53"/>
      <c r="AF205" s="53"/>
      <c r="AG205" s="53"/>
      <c r="AH205" s="53"/>
      <c r="AI205" s="53"/>
      <c r="AJ205" s="53"/>
      <c r="AK205" s="53"/>
      <c r="AL205" s="53"/>
      <c r="AM205" s="53"/>
      <c r="AN205" s="53"/>
      <c r="AO205" s="53"/>
      <c r="AP205" s="53"/>
      <c r="AQ205" s="53"/>
      <c r="AR205" s="53"/>
      <c r="AS205" s="53"/>
      <c r="AT205" s="53"/>
      <c r="AU205" s="53"/>
      <c r="AV205" s="53"/>
      <c r="AW205" s="53"/>
      <c r="AX205" s="53"/>
      <c r="AY205" s="53"/>
      <c r="AZ205" s="53"/>
      <c r="BA205" s="53"/>
      <c r="BB205" s="53"/>
      <c r="BC205" s="53"/>
      <c r="BD205" s="53"/>
      <c r="BE205" s="53"/>
      <c r="BF205" s="53"/>
      <c r="BG205" s="53"/>
      <c r="BH205" s="53"/>
      <c r="BI205" s="53"/>
      <c r="BJ205" s="53"/>
      <c r="BK205" s="53"/>
      <c r="BL205" s="53"/>
      <c r="BM205" s="53"/>
      <c r="BN205" s="53"/>
      <c r="BO205" s="53"/>
      <c r="BP205" s="53"/>
      <c r="BQ205" s="53"/>
      <c r="BR205" s="53"/>
      <c r="BS205" s="53"/>
      <c r="BT205" s="53"/>
      <c r="BU205" s="53"/>
      <c r="BV205" s="53"/>
      <c r="BW205" s="53"/>
      <c r="BX205" s="53"/>
      <c r="BY205" s="53"/>
      <c r="BZ205" s="53"/>
      <c r="CA205" s="53"/>
      <c r="CB205" s="53"/>
      <c r="CC205" s="53"/>
      <c r="CD205" s="53"/>
      <c r="CE205" s="53"/>
      <c r="CF205" s="53"/>
      <c r="CG205" s="53"/>
      <c r="CH205" s="53"/>
      <c r="CI205" s="53"/>
      <c r="CJ205" s="53"/>
      <c r="CK205" s="53"/>
      <c r="CL205" s="53"/>
      <c r="CM205" s="53"/>
      <c r="CN205" s="53"/>
      <c r="CO205" s="53"/>
      <c r="CP205" s="53"/>
      <c r="CQ205" s="53"/>
      <c r="CR205" s="53"/>
      <c r="CS205" s="53"/>
      <c r="CT205" s="53"/>
      <c r="CU205" s="53"/>
      <c r="CV205" s="53"/>
      <c r="CW205" s="53"/>
      <c r="CX205" s="53"/>
      <c r="CY205" s="53"/>
      <c r="CZ205" s="53"/>
      <c r="DA205" s="53"/>
      <c r="DB205" s="53"/>
      <c r="DC205" s="53"/>
      <c r="DD205" s="53"/>
      <c r="DE205" s="53"/>
      <c r="DF205" s="53"/>
      <c r="DG205" s="53"/>
      <c r="DH205" s="53"/>
      <c r="DI205" s="53"/>
      <c r="DJ205" s="53"/>
      <c r="DK205" s="53"/>
      <c r="DL205" s="53"/>
      <c r="DM205" s="53"/>
      <c r="DN205" s="53"/>
      <c r="DO205" s="53"/>
      <c r="DP205" s="53"/>
      <c r="DQ205" s="53"/>
      <c r="DR205" s="53"/>
      <c r="DS205" s="53"/>
      <c r="DT205" s="53"/>
      <c r="DU205" s="53"/>
      <c r="DV205" s="53"/>
      <c r="DW205" s="53"/>
      <c r="DX205" s="53"/>
      <c r="DY205" s="53"/>
      <c r="DZ205" s="53"/>
      <c r="EA205" s="53"/>
      <c r="EB205" s="53"/>
      <c r="EC205" s="53"/>
      <c r="ED205" s="53"/>
      <c r="EE205" s="53"/>
      <c r="EF205" s="53"/>
      <c r="EG205" s="53"/>
      <c r="EH205" s="53"/>
      <c r="EI205" s="53"/>
      <c r="EJ205" s="53"/>
      <c r="EK205" s="53"/>
      <c r="EL205" s="53"/>
      <c r="EM205" s="53"/>
      <c r="EN205" s="53"/>
      <c r="EO205" s="53"/>
      <c r="EP205" s="53"/>
      <c r="EQ205" s="53"/>
      <c r="ER205" s="53"/>
      <c r="ES205" s="53"/>
      <c r="ET205" s="53"/>
      <c r="EU205" s="53"/>
      <c r="EV205" s="53"/>
      <c r="EW205" s="53"/>
      <c r="EX205" s="53"/>
      <c r="EY205" s="53"/>
      <c r="EZ205" s="53"/>
      <c r="FA205" s="53"/>
      <c r="FB205" s="53"/>
      <c r="FC205" s="53"/>
      <c r="FD205" s="53"/>
      <c r="FE205" s="53"/>
      <c r="FF205" s="53"/>
      <c r="FG205" s="53"/>
      <c r="FH205" s="53"/>
      <c r="FI205" s="53"/>
      <c r="FJ205" s="53"/>
      <c r="FK205" s="53"/>
      <c r="FL205" s="53"/>
      <c r="FM205" s="53"/>
      <c r="FN205" s="53"/>
      <c r="FO205" s="53"/>
      <c r="FP205" s="53"/>
      <c r="FQ205" s="53"/>
      <c r="FR205" s="53"/>
      <c r="FS205" s="53"/>
      <c r="FT205" s="53"/>
      <c r="FU205" s="53"/>
      <c r="FV205" s="53"/>
      <c r="FW205" s="53"/>
      <c r="FX205" s="53"/>
      <c r="FY205" s="53"/>
      <c r="FZ205" s="53"/>
      <c r="GA205" s="53"/>
      <c r="GB205" s="53"/>
      <c r="GC205" s="53"/>
      <c r="GD205" s="53"/>
      <c r="GE205" s="53"/>
      <c r="GF205" s="53"/>
      <c r="GG205" s="53"/>
      <c r="GH205" s="53"/>
      <c r="GI205" s="53"/>
      <c r="GJ205" s="53"/>
      <c r="GK205" s="53"/>
      <c r="GL205" s="53"/>
      <c r="GM205" s="53"/>
      <c r="GN205" s="53"/>
      <c r="GO205" s="53"/>
      <c r="GP205" s="53"/>
      <c r="GQ205" s="53"/>
      <c r="GR205" s="53"/>
      <c r="GS205" s="53"/>
      <c r="GT205" s="53"/>
      <c r="GU205" s="53"/>
      <c r="GV205" s="53"/>
      <c r="GW205" s="53"/>
      <c r="GX205" s="53"/>
      <c r="GY205" s="53"/>
      <c r="GZ205" s="53"/>
      <c r="HA205" s="53"/>
      <c r="HB205" s="53"/>
      <c r="HC205" s="53"/>
      <c r="HD205" s="53"/>
      <c r="HE205" s="53"/>
      <c r="HF205" s="53"/>
      <c r="HG205" s="53"/>
      <c r="HH205" s="53"/>
      <c r="HI205" s="53"/>
      <c r="HJ205" s="53"/>
      <c r="HK205" s="53"/>
      <c r="HL205" s="53"/>
      <c r="HM205" s="53"/>
      <c r="HN205" s="53"/>
      <c r="HO205" s="53"/>
      <c r="HP205" s="53"/>
      <c r="HQ205" s="53"/>
      <c r="HR205" s="53"/>
      <c r="HS205" s="53"/>
      <c r="HT205" s="53"/>
      <c r="HU205" s="53"/>
      <c r="HV205" s="53"/>
      <c r="HW205" s="53"/>
      <c r="HX205" s="53"/>
      <c r="HY205" s="53"/>
      <c r="HZ205" s="53"/>
      <c r="IA205" s="53"/>
      <c r="IB205" s="53"/>
      <c r="IC205" s="53"/>
      <c r="ID205" s="53"/>
      <c r="IE205" s="53"/>
      <c r="IF205" s="53"/>
      <c r="IG205" s="53"/>
      <c r="IH205" s="53"/>
      <c r="II205" s="53"/>
      <c r="IJ205" s="53"/>
      <c r="IK205" s="53"/>
      <c r="IL205" s="53"/>
      <c r="IM205" s="53"/>
      <c r="IN205" s="53"/>
      <c r="IO205" s="53"/>
      <c r="IP205" s="53"/>
      <c r="IQ205" s="53"/>
      <c r="IR205" s="53"/>
      <c r="IS205" s="53"/>
      <c r="IT205" s="53"/>
      <c r="IU205" s="53"/>
      <c r="IV205" s="54"/>
    </row>
    <row r="206" spans="1:256" ht="20.45" customHeight="1" x14ac:dyDescent="0.2">
      <c r="A206" s="43" t="s">
        <v>7</v>
      </c>
      <c r="B206" s="44" t="s">
        <v>175</v>
      </c>
      <c r="C206" s="45">
        <f t="shared" si="36"/>
        <v>8</v>
      </c>
      <c r="D206" s="46">
        <f t="shared" si="37"/>
        <v>8</v>
      </c>
      <c r="E206" s="47">
        <f t="shared" ca="1" si="38"/>
        <v>8</v>
      </c>
      <c r="F206" s="39">
        <f t="shared" si="46"/>
        <v>8</v>
      </c>
      <c r="G206" s="40" t="b">
        <f t="shared" si="39"/>
        <v>1</v>
      </c>
      <c r="H206" s="40" t="b">
        <f t="shared" si="47"/>
        <v>0</v>
      </c>
      <c r="I206" s="48" t="b">
        <f t="shared" si="41"/>
        <v>0</v>
      </c>
      <c r="J206" s="49" t="b">
        <f t="shared" si="42"/>
        <v>0</v>
      </c>
      <c r="K206" s="19" t="b">
        <f t="shared" si="43"/>
        <v>0</v>
      </c>
      <c r="L206" s="19" t="b">
        <f t="shared" si="44"/>
        <v>0</v>
      </c>
      <c r="M206" s="19" t="b">
        <f t="shared" si="45"/>
        <v>0</v>
      </c>
      <c r="O206" s="53"/>
      <c r="P206" s="53"/>
      <c r="Q206" s="53"/>
      <c r="R206" s="53"/>
      <c r="S206" s="53"/>
      <c r="T206" s="53"/>
      <c r="U206" s="53"/>
      <c r="V206" s="53"/>
      <c r="W206" s="53"/>
      <c r="X206" s="53"/>
      <c r="Y206" s="53"/>
      <c r="Z206" s="53"/>
      <c r="AA206" s="53"/>
      <c r="AB206" s="53"/>
      <c r="AC206" s="53"/>
      <c r="AD206" s="53"/>
      <c r="AE206" s="53"/>
      <c r="AF206" s="53"/>
      <c r="AG206" s="53"/>
      <c r="AH206" s="53"/>
      <c r="AI206" s="53"/>
      <c r="AJ206" s="53"/>
      <c r="AK206" s="53"/>
      <c r="AL206" s="53"/>
      <c r="AM206" s="53"/>
      <c r="AN206" s="53"/>
      <c r="AO206" s="53"/>
      <c r="AP206" s="53"/>
      <c r="AQ206" s="53"/>
      <c r="AR206" s="53"/>
      <c r="AS206" s="53"/>
      <c r="AT206" s="53"/>
      <c r="AU206" s="53"/>
      <c r="AV206" s="53"/>
      <c r="AW206" s="53"/>
      <c r="AX206" s="53"/>
      <c r="AY206" s="53"/>
      <c r="AZ206" s="53"/>
      <c r="BA206" s="53"/>
      <c r="BB206" s="53"/>
      <c r="BC206" s="53"/>
      <c r="BD206" s="53"/>
      <c r="BE206" s="53"/>
      <c r="BF206" s="53"/>
      <c r="BG206" s="53"/>
      <c r="BH206" s="53"/>
      <c r="BI206" s="53"/>
      <c r="BJ206" s="53"/>
      <c r="BK206" s="53"/>
      <c r="BL206" s="53"/>
      <c r="BM206" s="53"/>
      <c r="BN206" s="53"/>
      <c r="BO206" s="53"/>
      <c r="BP206" s="53"/>
      <c r="BQ206" s="53"/>
      <c r="BR206" s="53"/>
      <c r="BS206" s="53"/>
      <c r="BT206" s="53"/>
      <c r="BU206" s="53"/>
      <c r="BV206" s="53"/>
      <c r="BW206" s="53"/>
      <c r="BX206" s="53"/>
      <c r="BY206" s="53"/>
      <c r="BZ206" s="53"/>
      <c r="CA206" s="53"/>
      <c r="CB206" s="53"/>
      <c r="CC206" s="53"/>
      <c r="CD206" s="53"/>
      <c r="CE206" s="53"/>
      <c r="CF206" s="53"/>
      <c r="CG206" s="53"/>
      <c r="CH206" s="53"/>
      <c r="CI206" s="53"/>
      <c r="CJ206" s="53"/>
      <c r="CK206" s="53"/>
      <c r="CL206" s="53"/>
      <c r="CM206" s="53"/>
      <c r="CN206" s="53"/>
      <c r="CO206" s="53"/>
      <c r="CP206" s="53"/>
      <c r="CQ206" s="53"/>
      <c r="CR206" s="53"/>
      <c r="CS206" s="53"/>
      <c r="CT206" s="53"/>
      <c r="CU206" s="53"/>
      <c r="CV206" s="53"/>
      <c r="CW206" s="53"/>
      <c r="CX206" s="53"/>
      <c r="CY206" s="53"/>
      <c r="CZ206" s="53"/>
      <c r="DA206" s="53"/>
      <c r="DB206" s="53"/>
      <c r="DC206" s="53"/>
      <c r="DD206" s="53"/>
      <c r="DE206" s="53"/>
      <c r="DF206" s="53"/>
      <c r="DG206" s="53"/>
      <c r="DH206" s="53"/>
      <c r="DI206" s="53"/>
      <c r="DJ206" s="53"/>
      <c r="DK206" s="53"/>
      <c r="DL206" s="53"/>
      <c r="DM206" s="53"/>
      <c r="DN206" s="53"/>
      <c r="DO206" s="53"/>
      <c r="DP206" s="53"/>
      <c r="DQ206" s="53"/>
      <c r="DR206" s="53"/>
      <c r="DS206" s="53"/>
      <c r="DT206" s="53"/>
      <c r="DU206" s="53"/>
      <c r="DV206" s="53"/>
      <c r="DW206" s="53"/>
      <c r="DX206" s="53"/>
      <c r="DY206" s="53"/>
      <c r="DZ206" s="53"/>
      <c r="EA206" s="53"/>
      <c r="EB206" s="53"/>
      <c r="EC206" s="53"/>
      <c r="ED206" s="53"/>
      <c r="EE206" s="53"/>
      <c r="EF206" s="53"/>
      <c r="EG206" s="53"/>
      <c r="EH206" s="53"/>
      <c r="EI206" s="53"/>
      <c r="EJ206" s="53"/>
      <c r="EK206" s="53"/>
      <c r="EL206" s="53"/>
      <c r="EM206" s="53"/>
      <c r="EN206" s="53"/>
      <c r="EO206" s="53"/>
      <c r="EP206" s="53"/>
      <c r="EQ206" s="53"/>
      <c r="ER206" s="53"/>
      <c r="ES206" s="53"/>
      <c r="ET206" s="53"/>
      <c r="EU206" s="53"/>
      <c r="EV206" s="53"/>
      <c r="EW206" s="53"/>
      <c r="EX206" s="53"/>
      <c r="EY206" s="53"/>
      <c r="EZ206" s="53"/>
      <c r="FA206" s="53"/>
      <c r="FB206" s="53"/>
      <c r="FC206" s="53"/>
      <c r="FD206" s="53"/>
      <c r="FE206" s="53"/>
      <c r="FF206" s="53"/>
      <c r="FG206" s="53"/>
      <c r="FH206" s="53"/>
      <c r="FI206" s="53"/>
      <c r="FJ206" s="53"/>
      <c r="FK206" s="53"/>
      <c r="FL206" s="53"/>
      <c r="FM206" s="53"/>
      <c r="FN206" s="53"/>
      <c r="FO206" s="53"/>
      <c r="FP206" s="53"/>
      <c r="FQ206" s="53"/>
      <c r="FR206" s="53"/>
      <c r="FS206" s="53"/>
      <c r="FT206" s="53"/>
      <c r="FU206" s="53"/>
      <c r="FV206" s="53"/>
      <c r="FW206" s="53"/>
      <c r="FX206" s="53"/>
      <c r="FY206" s="53"/>
      <c r="FZ206" s="53"/>
      <c r="GA206" s="53"/>
      <c r="GB206" s="53"/>
      <c r="GC206" s="53"/>
      <c r="GD206" s="53"/>
      <c r="GE206" s="53"/>
      <c r="GF206" s="53"/>
      <c r="GG206" s="53"/>
      <c r="GH206" s="53"/>
      <c r="GI206" s="53"/>
      <c r="GJ206" s="53"/>
      <c r="GK206" s="53"/>
      <c r="GL206" s="53"/>
      <c r="GM206" s="53"/>
      <c r="GN206" s="53"/>
      <c r="GO206" s="53"/>
      <c r="GP206" s="53"/>
      <c r="GQ206" s="53"/>
      <c r="GR206" s="53"/>
      <c r="GS206" s="53"/>
      <c r="GT206" s="53"/>
      <c r="GU206" s="53"/>
      <c r="GV206" s="53"/>
      <c r="GW206" s="53"/>
      <c r="GX206" s="53"/>
      <c r="GY206" s="53"/>
      <c r="GZ206" s="53"/>
      <c r="HA206" s="53"/>
      <c r="HB206" s="53"/>
      <c r="HC206" s="53"/>
      <c r="HD206" s="53"/>
      <c r="HE206" s="53"/>
      <c r="HF206" s="53"/>
      <c r="HG206" s="53"/>
      <c r="HH206" s="53"/>
      <c r="HI206" s="53"/>
      <c r="HJ206" s="53"/>
      <c r="HK206" s="53"/>
      <c r="HL206" s="53"/>
      <c r="HM206" s="53"/>
      <c r="HN206" s="53"/>
      <c r="HO206" s="53"/>
      <c r="HP206" s="53"/>
      <c r="HQ206" s="53"/>
      <c r="HR206" s="53"/>
      <c r="HS206" s="53"/>
      <c r="HT206" s="53"/>
      <c r="HU206" s="53"/>
      <c r="HV206" s="53"/>
      <c r="HW206" s="53"/>
      <c r="HX206" s="53"/>
      <c r="HY206" s="53"/>
      <c r="HZ206" s="53"/>
      <c r="IA206" s="53"/>
      <c r="IB206" s="53"/>
      <c r="IC206" s="53"/>
      <c r="ID206" s="53"/>
      <c r="IE206" s="53"/>
      <c r="IF206" s="53"/>
      <c r="IG206" s="53"/>
      <c r="IH206" s="53"/>
      <c r="II206" s="53"/>
      <c r="IJ206" s="53"/>
      <c r="IK206" s="53"/>
      <c r="IL206" s="53"/>
      <c r="IM206" s="53"/>
      <c r="IN206" s="53"/>
      <c r="IO206" s="53"/>
      <c r="IP206" s="53"/>
      <c r="IQ206" s="53"/>
      <c r="IR206" s="53"/>
      <c r="IS206" s="53"/>
      <c r="IT206" s="53"/>
      <c r="IU206" s="53"/>
      <c r="IV206" s="54"/>
    </row>
    <row r="207" spans="1:256" ht="20.45" customHeight="1" x14ac:dyDescent="0.2">
      <c r="A207" s="50"/>
      <c r="B207" s="44" t="s">
        <v>185</v>
      </c>
      <c r="C207" s="45">
        <f t="shared" si="36"/>
        <v>9</v>
      </c>
      <c r="D207" s="46">
        <f t="shared" si="37"/>
        <v>9</v>
      </c>
      <c r="E207" s="47">
        <f t="shared" ca="1" si="38"/>
        <v>9</v>
      </c>
      <c r="F207" s="39">
        <f t="shared" si="46"/>
        <v>9</v>
      </c>
      <c r="G207" s="40" t="b">
        <f t="shared" si="39"/>
        <v>0</v>
      </c>
      <c r="H207" s="40" t="b">
        <f t="shared" si="47"/>
        <v>0</v>
      </c>
      <c r="I207" s="48" t="b">
        <f t="shared" si="41"/>
        <v>0</v>
      </c>
      <c r="J207" s="49" t="b">
        <f t="shared" si="42"/>
        <v>0</v>
      </c>
      <c r="K207" s="19" t="b">
        <f t="shared" si="43"/>
        <v>0</v>
      </c>
      <c r="L207" s="19" t="b">
        <f t="shared" si="44"/>
        <v>0</v>
      </c>
      <c r="M207" s="19" t="b">
        <f t="shared" si="45"/>
        <v>0</v>
      </c>
    </row>
    <row r="208" spans="1:256" ht="20.45" customHeight="1" x14ac:dyDescent="0.2">
      <c r="A208" s="50"/>
      <c r="B208" s="44" t="s">
        <v>186</v>
      </c>
      <c r="C208" s="45">
        <f t="shared" si="36"/>
        <v>9</v>
      </c>
      <c r="D208" s="46">
        <f t="shared" si="37"/>
        <v>9</v>
      </c>
      <c r="E208" s="47">
        <f t="shared" ca="1" si="38"/>
        <v>9</v>
      </c>
      <c r="F208" s="39">
        <f t="shared" si="46"/>
        <v>9</v>
      </c>
      <c r="G208" s="40" t="b">
        <f t="shared" si="39"/>
        <v>0</v>
      </c>
      <c r="H208" s="40" t="b">
        <f t="shared" si="47"/>
        <v>0</v>
      </c>
      <c r="I208" s="48" t="b">
        <f t="shared" si="41"/>
        <v>0</v>
      </c>
      <c r="J208" s="49" t="b">
        <f t="shared" si="42"/>
        <v>0</v>
      </c>
      <c r="K208" s="19" t="b">
        <f t="shared" si="43"/>
        <v>0</v>
      </c>
      <c r="L208" s="19" t="b">
        <f t="shared" si="44"/>
        <v>0</v>
      </c>
      <c r="M208" s="19" t="b">
        <f t="shared" si="45"/>
        <v>0</v>
      </c>
    </row>
    <row r="209" spans="1:13" ht="20.45" customHeight="1" x14ac:dyDescent="0.2">
      <c r="A209" s="43" t="s">
        <v>7</v>
      </c>
      <c r="B209" s="44" t="s">
        <v>293</v>
      </c>
      <c r="C209" s="45">
        <f t="shared" si="36"/>
        <v>8</v>
      </c>
      <c r="D209" s="46">
        <f t="shared" si="37"/>
        <v>8</v>
      </c>
      <c r="E209" s="47">
        <f t="shared" ca="1" si="38"/>
        <v>8</v>
      </c>
      <c r="F209" s="39">
        <f t="shared" si="46"/>
        <v>8</v>
      </c>
      <c r="G209" s="40" t="b">
        <f t="shared" si="39"/>
        <v>0</v>
      </c>
      <c r="H209" s="40" t="b">
        <f t="shared" si="47"/>
        <v>0</v>
      </c>
      <c r="I209" s="48" t="b">
        <f t="shared" si="41"/>
        <v>0</v>
      </c>
      <c r="J209" s="49" t="b">
        <f t="shared" si="42"/>
        <v>0</v>
      </c>
      <c r="K209" s="19" t="b">
        <f t="shared" si="43"/>
        <v>0</v>
      </c>
      <c r="L209" s="19" t="b">
        <f t="shared" si="44"/>
        <v>0</v>
      </c>
      <c r="M209" s="19" t="b">
        <f t="shared" si="45"/>
        <v>0</v>
      </c>
    </row>
    <row r="210" spans="1:13" ht="20.45" customHeight="1" x14ac:dyDescent="0.2">
      <c r="A210" s="43" t="s">
        <v>7</v>
      </c>
      <c r="B210" s="44" t="s">
        <v>187</v>
      </c>
      <c r="C210" s="45">
        <f t="shared" si="36"/>
        <v>9</v>
      </c>
      <c r="D210" s="46">
        <f t="shared" si="37"/>
        <v>9</v>
      </c>
      <c r="E210" s="47">
        <f t="shared" ca="1" si="38"/>
        <v>9</v>
      </c>
      <c r="F210" s="39">
        <f t="shared" si="46"/>
        <v>9</v>
      </c>
      <c r="G210" s="40" t="b">
        <f t="shared" si="39"/>
        <v>0</v>
      </c>
      <c r="H210" s="40" t="b">
        <f t="shared" si="47"/>
        <v>0</v>
      </c>
      <c r="I210" s="48" t="b">
        <f t="shared" si="41"/>
        <v>1</v>
      </c>
      <c r="J210" s="49" t="b">
        <f t="shared" si="42"/>
        <v>0</v>
      </c>
      <c r="K210" s="19" t="b">
        <f t="shared" si="43"/>
        <v>0</v>
      </c>
      <c r="L210" s="19" t="b">
        <f t="shared" si="44"/>
        <v>0</v>
      </c>
      <c r="M210" s="19" t="b">
        <f t="shared" si="45"/>
        <v>0</v>
      </c>
    </row>
    <row r="211" spans="1:13" ht="20.45" customHeight="1" x14ac:dyDescent="0.2">
      <c r="A211" s="50" t="s">
        <v>7</v>
      </c>
      <c r="B211" s="44" t="s">
        <v>188</v>
      </c>
      <c r="C211" s="45">
        <f t="shared" si="36"/>
        <v>9</v>
      </c>
      <c r="D211" s="46">
        <f t="shared" si="37"/>
        <v>9</v>
      </c>
      <c r="E211" s="47">
        <f t="shared" ca="1" si="38"/>
        <v>9</v>
      </c>
      <c r="F211" s="39">
        <f t="shared" si="46"/>
        <v>9</v>
      </c>
      <c r="G211" s="40" t="b">
        <f t="shared" si="39"/>
        <v>0</v>
      </c>
      <c r="H211" s="40" t="b">
        <f t="shared" si="47"/>
        <v>0</v>
      </c>
      <c r="I211" s="48" t="b">
        <f t="shared" si="41"/>
        <v>0</v>
      </c>
      <c r="J211" s="49" t="b">
        <f t="shared" si="42"/>
        <v>0</v>
      </c>
      <c r="K211" s="19" t="b">
        <f t="shared" si="43"/>
        <v>0</v>
      </c>
      <c r="L211" s="19" t="b">
        <f t="shared" si="44"/>
        <v>0</v>
      </c>
      <c r="M211" s="19" t="b">
        <f t="shared" si="45"/>
        <v>0</v>
      </c>
    </row>
    <row r="212" spans="1:13" ht="20.45" customHeight="1" x14ac:dyDescent="0.2">
      <c r="A212" s="50"/>
      <c r="B212" s="44" t="s">
        <v>189</v>
      </c>
      <c r="C212" s="45">
        <f t="shared" si="36"/>
        <v>9</v>
      </c>
      <c r="D212" s="46">
        <f t="shared" si="37"/>
        <v>9</v>
      </c>
      <c r="E212" s="47">
        <f t="shared" ca="1" si="38"/>
        <v>9</v>
      </c>
      <c r="F212" s="39">
        <f t="shared" si="46"/>
        <v>9</v>
      </c>
      <c r="G212" s="40" t="b">
        <f t="shared" si="39"/>
        <v>0</v>
      </c>
      <c r="H212" s="40" t="b">
        <f t="shared" si="47"/>
        <v>0</v>
      </c>
      <c r="I212" s="48" t="b">
        <f t="shared" si="41"/>
        <v>0</v>
      </c>
      <c r="J212" s="49" t="b">
        <f t="shared" si="42"/>
        <v>0</v>
      </c>
      <c r="K212" s="19" t="b">
        <f t="shared" si="43"/>
        <v>0</v>
      </c>
      <c r="L212" s="19" t="b">
        <f t="shared" si="44"/>
        <v>0</v>
      </c>
      <c r="M212" s="19" t="b">
        <f t="shared" si="45"/>
        <v>0</v>
      </c>
    </row>
    <row r="213" spans="1:13" ht="20.45" customHeight="1" x14ac:dyDescent="0.2">
      <c r="A213" s="56" t="s">
        <v>7</v>
      </c>
      <c r="B213" s="57" t="s">
        <v>232</v>
      </c>
      <c r="C213" s="45">
        <f t="shared" si="36"/>
        <v>9</v>
      </c>
      <c r="D213" s="46">
        <f t="shared" si="37"/>
        <v>9</v>
      </c>
      <c r="E213" s="47">
        <f t="shared" ca="1" si="38"/>
        <v>9</v>
      </c>
      <c r="F213" s="39">
        <f t="shared" si="46"/>
        <v>9</v>
      </c>
      <c r="G213" s="58" t="b">
        <f t="shared" si="39"/>
        <v>0</v>
      </c>
      <c r="H213" s="58" t="b">
        <f t="shared" si="47"/>
        <v>0</v>
      </c>
      <c r="I213" s="48" t="b">
        <f t="shared" si="41"/>
        <v>0</v>
      </c>
      <c r="J213" s="49" t="b">
        <f t="shared" si="42"/>
        <v>0</v>
      </c>
      <c r="K213" s="19" t="b">
        <f t="shared" si="43"/>
        <v>0</v>
      </c>
      <c r="L213" s="19" t="b">
        <f t="shared" si="44"/>
        <v>0</v>
      </c>
      <c r="M213" s="19" t="b">
        <f t="shared" si="45"/>
        <v>0</v>
      </c>
    </row>
    <row r="214" spans="1:13" ht="20.45" customHeight="1" x14ac:dyDescent="0.2">
      <c r="A214" s="59" t="s">
        <v>7</v>
      </c>
      <c r="B214" s="57" t="s">
        <v>227</v>
      </c>
      <c r="C214" s="45">
        <f t="shared" si="36"/>
        <v>9</v>
      </c>
      <c r="D214" s="46">
        <f t="shared" si="37"/>
        <v>9</v>
      </c>
      <c r="E214" s="47">
        <f t="shared" ca="1" si="38"/>
        <v>9</v>
      </c>
      <c r="F214" s="39">
        <f t="shared" si="46"/>
        <v>9</v>
      </c>
      <c r="G214" s="58" t="b">
        <f t="shared" si="39"/>
        <v>0</v>
      </c>
      <c r="H214" s="58" t="b">
        <f t="shared" si="47"/>
        <v>0</v>
      </c>
      <c r="I214" s="48" t="b">
        <f t="shared" si="41"/>
        <v>0</v>
      </c>
      <c r="J214" s="49" t="b">
        <f t="shared" si="42"/>
        <v>0</v>
      </c>
      <c r="K214" s="19" t="b">
        <f t="shared" si="43"/>
        <v>0</v>
      </c>
      <c r="L214" s="19" t="b">
        <f t="shared" si="44"/>
        <v>0</v>
      </c>
      <c r="M214" s="19" t="b">
        <f t="shared" si="45"/>
        <v>0</v>
      </c>
    </row>
    <row r="215" spans="1:13" ht="20.45" customHeight="1" x14ac:dyDescent="0.2">
      <c r="A215" s="43" t="s">
        <v>7</v>
      </c>
      <c r="B215" s="44" t="s">
        <v>190</v>
      </c>
      <c r="C215" s="45">
        <f t="shared" si="36"/>
        <v>9</v>
      </c>
      <c r="D215" s="46">
        <f t="shared" si="37"/>
        <v>9</v>
      </c>
      <c r="E215" s="47">
        <f t="shared" ca="1" si="38"/>
        <v>9</v>
      </c>
      <c r="F215" s="39">
        <f t="shared" si="46"/>
        <v>9</v>
      </c>
      <c r="G215" s="40" t="b">
        <f t="shared" si="39"/>
        <v>0</v>
      </c>
      <c r="H215" s="40" t="b">
        <f t="shared" si="47"/>
        <v>0</v>
      </c>
      <c r="I215" s="48" t="b">
        <f t="shared" si="41"/>
        <v>0</v>
      </c>
      <c r="J215" s="49" t="b">
        <f t="shared" si="42"/>
        <v>0</v>
      </c>
      <c r="K215" s="19" t="b">
        <f t="shared" si="43"/>
        <v>0</v>
      </c>
      <c r="L215" s="19" t="b">
        <f t="shared" si="44"/>
        <v>0</v>
      </c>
      <c r="M215" s="19" t="b">
        <f t="shared" si="45"/>
        <v>0</v>
      </c>
    </row>
    <row r="216" spans="1:13" ht="20.45" customHeight="1" x14ac:dyDescent="0.2">
      <c r="A216" s="43" t="s">
        <v>7</v>
      </c>
      <c r="B216" s="44" t="s">
        <v>191</v>
      </c>
      <c r="C216" s="45">
        <f t="shared" si="36"/>
        <v>9</v>
      </c>
      <c r="D216" s="46">
        <f t="shared" si="37"/>
        <v>9</v>
      </c>
      <c r="E216" s="47">
        <f t="shared" ca="1" si="38"/>
        <v>9</v>
      </c>
      <c r="F216" s="39">
        <f t="shared" si="46"/>
        <v>9</v>
      </c>
      <c r="G216" s="40" t="b">
        <f t="shared" si="39"/>
        <v>0</v>
      </c>
      <c r="H216" s="40" t="b">
        <f t="shared" si="47"/>
        <v>0</v>
      </c>
      <c r="I216" s="51" t="b">
        <f t="shared" si="41"/>
        <v>0</v>
      </c>
      <c r="J216" s="52" t="b">
        <f t="shared" si="42"/>
        <v>0</v>
      </c>
      <c r="K216" s="19" t="b">
        <f t="shared" si="43"/>
        <v>0</v>
      </c>
      <c r="L216" s="19" t="b">
        <f t="shared" si="44"/>
        <v>0</v>
      </c>
      <c r="M216" s="19" t="b">
        <f t="shared" si="45"/>
        <v>0</v>
      </c>
    </row>
    <row r="217" spans="1:13" ht="20.45" customHeight="1" x14ac:dyDescent="0.2">
      <c r="A217" s="50"/>
      <c r="B217" s="44" t="s">
        <v>193</v>
      </c>
      <c r="C217" s="45">
        <f t="shared" si="36"/>
        <v>9</v>
      </c>
      <c r="D217" s="46">
        <f t="shared" si="37"/>
        <v>9</v>
      </c>
      <c r="E217" s="47">
        <f t="shared" ca="1" si="38"/>
        <v>9</v>
      </c>
      <c r="F217" s="39">
        <f t="shared" si="46"/>
        <v>9</v>
      </c>
      <c r="G217" s="40" t="b">
        <f t="shared" si="39"/>
        <v>0</v>
      </c>
      <c r="H217" s="40" t="b">
        <f t="shared" si="47"/>
        <v>1</v>
      </c>
      <c r="I217" s="48" t="b">
        <f t="shared" si="41"/>
        <v>0</v>
      </c>
      <c r="J217" s="49" t="b">
        <f t="shared" si="42"/>
        <v>0</v>
      </c>
      <c r="K217" s="19" t="b">
        <f t="shared" si="43"/>
        <v>0</v>
      </c>
      <c r="L217" s="19" t="b">
        <f t="shared" si="44"/>
        <v>0</v>
      </c>
      <c r="M217" s="19" t="b">
        <f t="shared" si="45"/>
        <v>0</v>
      </c>
    </row>
    <row r="218" spans="1:13" ht="20.45" customHeight="1" x14ac:dyDescent="0.2">
      <c r="A218" s="43" t="s">
        <v>7</v>
      </c>
      <c r="B218" s="44" t="s">
        <v>192</v>
      </c>
      <c r="C218" s="45">
        <f t="shared" si="36"/>
        <v>9</v>
      </c>
      <c r="D218" s="46">
        <f t="shared" si="37"/>
        <v>9</v>
      </c>
      <c r="E218" s="47">
        <f t="shared" ca="1" si="38"/>
        <v>9</v>
      </c>
      <c r="F218" s="39">
        <f t="shared" si="46"/>
        <v>9</v>
      </c>
      <c r="G218" s="40" t="b">
        <f t="shared" si="39"/>
        <v>0</v>
      </c>
      <c r="H218" s="40" t="b">
        <f t="shared" si="47"/>
        <v>0</v>
      </c>
      <c r="I218" s="48" t="b">
        <f t="shared" si="41"/>
        <v>0</v>
      </c>
      <c r="J218" s="49" t="b">
        <f t="shared" si="42"/>
        <v>0</v>
      </c>
      <c r="K218" s="19" t="b">
        <f t="shared" si="43"/>
        <v>0</v>
      </c>
      <c r="L218" s="19" t="b">
        <f t="shared" si="44"/>
        <v>0</v>
      </c>
      <c r="M218" s="19" t="b">
        <f t="shared" si="45"/>
        <v>0</v>
      </c>
    </row>
    <row r="219" spans="1:13" ht="20.45" customHeight="1" x14ac:dyDescent="0.2">
      <c r="A219" s="43" t="s">
        <v>7</v>
      </c>
      <c r="B219" s="44" t="s">
        <v>194</v>
      </c>
      <c r="C219" s="45">
        <f t="shared" si="36"/>
        <v>9</v>
      </c>
      <c r="D219" s="46">
        <f t="shared" si="37"/>
        <v>9</v>
      </c>
      <c r="E219" s="47">
        <f t="shared" ca="1" si="38"/>
        <v>9</v>
      </c>
      <c r="F219" s="39">
        <f t="shared" si="46"/>
        <v>9</v>
      </c>
      <c r="G219" s="40" t="b">
        <f t="shared" si="39"/>
        <v>0</v>
      </c>
      <c r="H219" s="40" t="b">
        <f t="shared" si="47"/>
        <v>0</v>
      </c>
      <c r="I219" s="48" t="b">
        <f t="shared" si="41"/>
        <v>0</v>
      </c>
      <c r="J219" s="49" t="b">
        <f t="shared" si="42"/>
        <v>0</v>
      </c>
      <c r="K219" s="19" t="b">
        <f t="shared" si="43"/>
        <v>0</v>
      </c>
      <c r="L219" s="19" t="b">
        <f t="shared" si="44"/>
        <v>0</v>
      </c>
      <c r="M219" s="19" t="b">
        <f t="shared" si="45"/>
        <v>0</v>
      </c>
    </row>
    <row r="220" spans="1:13" ht="20.45" customHeight="1" x14ac:dyDescent="0.2">
      <c r="A220" s="50"/>
      <c r="B220" s="44" t="s">
        <v>204</v>
      </c>
      <c r="C220" s="45">
        <f t="shared" si="36"/>
        <v>9</v>
      </c>
      <c r="D220" s="46">
        <f t="shared" si="37"/>
        <v>9</v>
      </c>
      <c r="E220" s="47">
        <f t="shared" ca="1" si="38"/>
        <v>9</v>
      </c>
      <c r="F220" s="39">
        <f t="shared" si="46"/>
        <v>9</v>
      </c>
      <c r="G220" s="40" t="b">
        <f t="shared" si="39"/>
        <v>0</v>
      </c>
      <c r="H220" s="40" t="b">
        <f t="shared" si="47"/>
        <v>0</v>
      </c>
      <c r="I220" s="48" t="b">
        <f t="shared" si="41"/>
        <v>0</v>
      </c>
      <c r="J220" s="49" t="b">
        <f t="shared" si="42"/>
        <v>0</v>
      </c>
      <c r="K220" s="19" t="b">
        <f t="shared" si="43"/>
        <v>0</v>
      </c>
      <c r="L220" s="19" t="b">
        <f t="shared" si="44"/>
        <v>0</v>
      </c>
      <c r="M220" s="19" t="b">
        <f t="shared" si="45"/>
        <v>0</v>
      </c>
    </row>
    <row r="221" spans="1:13" ht="20.45" customHeight="1" x14ac:dyDescent="0.2">
      <c r="A221" s="43" t="s">
        <v>7</v>
      </c>
      <c r="B221" s="44" t="s">
        <v>202</v>
      </c>
      <c r="C221" s="61">
        <f t="shared" si="36"/>
        <v>9</v>
      </c>
      <c r="D221" s="46">
        <f t="shared" si="37"/>
        <v>8</v>
      </c>
      <c r="E221" s="47">
        <f t="shared" ca="1" si="38"/>
        <v>8</v>
      </c>
      <c r="F221" s="39">
        <f t="shared" si="46"/>
        <v>8</v>
      </c>
      <c r="G221" s="40" t="b">
        <f t="shared" si="39"/>
        <v>0</v>
      </c>
      <c r="H221" s="40" t="b">
        <f t="shared" si="47"/>
        <v>0</v>
      </c>
      <c r="I221" s="48" t="b">
        <f t="shared" si="41"/>
        <v>0</v>
      </c>
      <c r="J221" s="49" t="b">
        <f t="shared" si="42"/>
        <v>0</v>
      </c>
      <c r="K221" s="19" t="b">
        <f t="shared" si="43"/>
        <v>0</v>
      </c>
      <c r="L221" s="19" t="b">
        <f t="shared" si="44"/>
        <v>0</v>
      </c>
      <c r="M221" s="19" t="b">
        <f t="shared" si="45"/>
        <v>0</v>
      </c>
    </row>
    <row r="222" spans="1:13" ht="20.45" customHeight="1" x14ac:dyDescent="0.2">
      <c r="A222" s="50"/>
      <c r="B222" s="44" t="s">
        <v>195</v>
      </c>
      <c r="C222" s="45">
        <f t="shared" si="36"/>
        <v>9</v>
      </c>
      <c r="D222" s="46">
        <f t="shared" si="37"/>
        <v>9</v>
      </c>
      <c r="E222" s="47">
        <f t="shared" ca="1" si="38"/>
        <v>9</v>
      </c>
      <c r="F222" s="39">
        <f t="shared" si="46"/>
        <v>9</v>
      </c>
      <c r="G222" s="40" t="b">
        <f t="shared" si="39"/>
        <v>0</v>
      </c>
      <c r="H222" s="40" t="b">
        <f t="shared" si="47"/>
        <v>0</v>
      </c>
      <c r="I222" s="48" t="b">
        <f t="shared" si="41"/>
        <v>0</v>
      </c>
      <c r="J222" s="49" t="b">
        <f t="shared" si="42"/>
        <v>0</v>
      </c>
      <c r="K222" s="19" t="b">
        <f t="shared" si="43"/>
        <v>0</v>
      </c>
      <c r="L222" s="19" t="b">
        <f t="shared" si="44"/>
        <v>0</v>
      </c>
      <c r="M222" s="19" t="b">
        <f t="shared" si="45"/>
        <v>0</v>
      </c>
    </row>
    <row r="223" spans="1:13" ht="20.45" customHeight="1" x14ac:dyDescent="0.2">
      <c r="A223" s="50" t="s">
        <v>7</v>
      </c>
      <c r="B223" s="44" t="s">
        <v>196</v>
      </c>
      <c r="C223" s="45">
        <f t="shared" si="36"/>
        <v>9</v>
      </c>
      <c r="D223" s="46">
        <f t="shared" si="37"/>
        <v>9</v>
      </c>
      <c r="E223" s="47">
        <f t="shared" ca="1" si="38"/>
        <v>9</v>
      </c>
      <c r="F223" s="39">
        <f t="shared" si="46"/>
        <v>9</v>
      </c>
      <c r="G223" s="40" t="b">
        <f t="shared" si="39"/>
        <v>0</v>
      </c>
      <c r="H223" s="40" t="b">
        <f t="shared" si="47"/>
        <v>0</v>
      </c>
      <c r="I223" s="48" t="b">
        <f t="shared" si="41"/>
        <v>0</v>
      </c>
      <c r="J223" s="49" t="b">
        <f t="shared" si="42"/>
        <v>0</v>
      </c>
      <c r="K223" s="19" t="b">
        <f t="shared" si="43"/>
        <v>0</v>
      </c>
      <c r="L223" s="19" t="b">
        <f t="shared" si="44"/>
        <v>0</v>
      </c>
      <c r="M223" s="19" t="b">
        <f t="shared" si="45"/>
        <v>0</v>
      </c>
    </row>
    <row r="224" spans="1:13" ht="20.45" customHeight="1" x14ac:dyDescent="0.2">
      <c r="A224" s="43" t="s">
        <v>7</v>
      </c>
      <c r="B224" s="44" t="s">
        <v>197</v>
      </c>
      <c r="C224" s="45">
        <f t="shared" si="36"/>
        <v>9</v>
      </c>
      <c r="D224" s="46">
        <f t="shared" si="37"/>
        <v>9</v>
      </c>
      <c r="E224" s="47">
        <f t="shared" ca="1" si="38"/>
        <v>9</v>
      </c>
      <c r="F224" s="39">
        <f t="shared" si="46"/>
        <v>9</v>
      </c>
      <c r="G224" s="40" t="b">
        <f t="shared" si="39"/>
        <v>0</v>
      </c>
      <c r="H224" s="40" t="b">
        <f t="shared" si="47"/>
        <v>0</v>
      </c>
      <c r="I224" s="48" t="b">
        <f t="shared" si="41"/>
        <v>0</v>
      </c>
      <c r="J224" s="49" t="b">
        <f t="shared" si="42"/>
        <v>0</v>
      </c>
      <c r="K224" s="19" t="b">
        <f t="shared" si="43"/>
        <v>0</v>
      </c>
      <c r="L224" s="19" t="b">
        <f t="shared" si="44"/>
        <v>0</v>
      </c>
      <c r="M224" s="19" t="b">
        <f t="shared" si="45"/>
        <v>0</v>
      </c>
    </row>
    <row r="225" spans="1:255" ht="20.45" customHeight="1" x14ac:dyDescent="0.2">
      <c r="A225" s="50"/>
      <c r="B225" s="44" t="s">
        <v>198</v>
      </c>
      <c r="C225" s="45">
        <f t="shared" si="36"/>
        <v>9</v>
      </c>
      <c r="D225" s="46">
        <f t="shared" si="37"/>
        <v>9</v>
      </c>
      <c r="E225" s="47">
        <f t="shared" ca="1" si="38"/>
        <v>9</v>
      </c>
      <c r="F225" s="39">
        <f t="shared" si="46"/>
        <v>9</v>
      </c>
      <c r="G225" s="40" t="b">
        <f t="shared" si="39"/>
        <v>0</v>
      </c>
      <c r="H225" s="40" t="b">
        <f t="shared" si="47"/>
        <v>0</v>
      </c>
      <c r="I225" s="48" t="b">
        <f t="shared" si="41"/>
        <v>0</v>
      </c>
      <c r="J225" s="49" t="b">
        <f t="shared" si="42"/>
        <v>0</v>
      </c>
      <c r="K225" s="19" t="b">
        <f t="shared" si="43"/>
        <v>0</v>
      </c>
      <c r="L225" s="19" t="b">
        <f t="shared" si="44"/>
        <v>0</v>
      </c>
      <c r="M225" s="19" t="b">
        <f t="shared" si="45"/>
        <v>0</v>
      </c>
    </row>
    <row r="226" spans="1:255" ht="20.45" customHeight="1" x14ac:dyDescent="0.2">
      <c r="A226" s="62"/>
      <c r="B226" s="63" t="s">
        <v>199</v>
      </c>
      <c r="C226" s="64">
        <f t="shared" si="36"/>
        <v>9</v>
      </c>
      <c r="D226" s="46">
        <f t="shared" si="37"/>
        <v>9</v>
      </c>
      <c r="E226" s="47">
        <f t="shared" ca="1" si="38"/>
        <v>9</v>
      </c>
      <c r="F226" s="39">
        <f t="shared" si="46"/>
        <v>9</v>
      </c>
      <c r="G226" s="65" t="b">
        <f t="shared" si="39"/>
        <v>0</v>
      </c>
      <c r="H226" s="65" t="b">
        <f t="shared" si="47"/>
        <v>0</v>
      </c>
      <c r="I226" s="66" t="b">
        <f t="shared" si="41"/>
        <v>0</v>
      </c>
      <c r="J226" s="67" t="b">
        <f t="shared" si="42"/>
        <v>0</v>
      </c>
      <c r="K226" s="19" t="b">
        <f t="shared" si="43"/>
        <v>0</v>
      </c>
      <c r="L226" s="19" t="b">
        <f t="shared" si="44"/>
        <v>0</v>
      </c>
      <c r="M226" s="19" t="b">
        <f t="shared" si="45"/>
        <v>0</v>
      </c>
    </row>
    <row r="227" spans="1:255" s="70" customFormat="1" ht="18" customHeight="1" x14ac:dyDescent="0.2">
      <c r="A227" s="68" t="s">
        <v>7</v>
      </c>
      <c r="B227" s="69" t="s">
        <v>200</v>
      </c>
      <c r="C227" s="45">
        <f t="shared" si="36"/>
        <v>9</v>
      </c>
      <c r="D227" s="46">
        <f t="shared" si="37"/>
        <v>9</v>
      </c>
      <c r="E227" s="47">
        <f t="shared" ca="1" si="38"/>
        <v>9</v>
      </c>
      <c r="F227" s="39">
        <f t="shared" si="46"/>
        <v>9</v>
      </c>
      <c r="G227" s="70" t="b">
        <f t="shared" si="39"/>
        <v>0</v>
      </c>
      <c r="H227" s="70" t="b">
        <f t="shared" si="47"/>
        <v>0</v>
      </c>
      <c r="I227" s="70" t="b">
        <f t="shared" si="41"/>
        <v>0</v>
      </c>
      <c r="J227" s="71" t="b">
        <f t="shared" si="42"/>
        <v>1</v>
      </c>
      <c r="K227" s="19" t="b">
        <f t="shared" si="43"/>
        <v>0</v>
      </c>
      <c r="L227" s="19" t="b">
        <f t="shared" si="44"/>
        <v>0</v>
      </c>
      <c r="M227" s="19" t="b">
        <f t="shared" si="45"/>
        <v>0</v>
      </c>
      <c r="N227" s="19"/>
      <c r="O227" s="72"/>
      <c r="P227" s="73"/>
      <c r="Q227" s="73"/>
      <c r="R227" s="73"/>
      <c r="S227" s="73"/>
      <c r="T227" s="73"/>
      <c r="U227" s="73"/>
      <c r="V227" s="73"/>
      <c r="W227" s="73"/>
      <c r="X227" s="73"/>
      <c r="Y227" s="73"/>
      <c r="Z227" s="73"/>
      <c r="AA227" s="73"/>
      <c r="AB227" s="73"/>
      <c r="AC227" s="73"/>
      <c r="AD227" s="73"/>
      <c r="AE227" s="73"/>
      <c r="AF227" s="73"/>
      <c r="AG227" s="73"/>
      <c r="AH227" s="73"/>
      <c r="AI227" s="73"/>
      <c r="AJ227" s="73"/>
      <c r="AK227" s="73"/>
      <c r="AL227" s="73"/>
      <c r="AM227" s="73"/>
      <c r="AN227" s="73"/>
      <c r="AO227" s="73"/>
      <c r="AP227" s="73"/>
      <c r="AQ227" s="73"/>
      <c r="AR227" s="73"/>
      <c r="AS227" s="73"/>
      <c r="AT227" s="73"/>
      <c r="AU227" s="73"/>
      <c r="AV227" s="73"/>
      <c r="AW227" s="73"/>
      <c r="AX227" s="73"/>
      <c r="AY227" s="73"/>
      <c r="AZ227" s="73"/>
      <c r="BA227" s="73"/>
      <c r="BB227" s="73"/>
      <c r="BC227" s="73"/>
      <c r="BD227" s="73"/>
      <c r="BE227" s="73"/>
      <c r="BF227" s="73"/>
      <c r="BG227" s="73"/>
      <c r="BH227" s="73"/>
      <c r="BI227" s="73"/>
      <c r="BJ227" s="73"/>
      <c r="BK227" s="73"/>
      <c r="BL227" s="73"/>
      <c r="BM227" s="73"/>
      <c r="BN227" s="73"/>
      <c r="BO227" s="73"/>
      <c r="BP227" s="73"/>
      <c r="BQ227" s="73"/>
      <c r="BR227" s="73"/>
      <c r="BS227" s="73"/>
      <c r="BT227" s="73"/>
      <c r="BU227" s="73"/>
      <c r="BV227" s="73"/>
      <c r="BW227" s="73"/>
      <c r="BX227" s="73"/>
      <c r="BY227" s="73"/>
      <c r="BZ227" s="73"/>
      <c r="CA227" s="73"/>
      <c r="CB227" s="73"/>
      <c r="CC227" s="73"/>
      <c r="CD227" s="73"/>
      <c r="CE227" s="73"/>
      <c r="CF227" s="73"/>
      <c r="CG227" s="73"/>
      <c r="CH227" s="73"/>
      <c r="CI227" s="73"/>
      <c r="CJ227" s="73"/>
      <c r="CK227" s="73"/>
      <c r="CL227" s="73"/>
      <c r="CM227" s="73"/>
      <c r="CN227" s="73"/>
      <c r="CO227" s="73"/>
      <c r="CP227" s="73"/>
      <c r="CQ227" s="73"/>
      <c r="CR227" s="73"/>
      <c r="CS227" s="73"/>
      <c r="CT227" s="73"/>
      <c r="CU227" s="73"/>
      <c r="CV227" s="73"/>
      <c r="CW227" s="73"/>
      <c r="CX227" s="73"/>
      <c r="CY227" s="73"/>
      <c r="CZ227" s="73"/>
      <c r="DA227" s="73"/>
      <c r="DB227" s="73"/>
      <c r="DC227" s="73"/>
      <c r="DD227" s="73"/>
      <c r="DE227" s="73"/>
      <c r="DF227" s="73"/>
      <c r="DG227" s="73"/>
      <c r="DH227" s="73"/>
      <c r="DI227" s="73"/>
      <c r="DJ227" s="73"/>
      <c r="DK227" s="73"/>
      <c r="DL227" s="73"/>
      <c r="DM227" s="73"/>
      <c r="DN227" s="73"/>
      <c r="DO227" s="73"/>
      <c r="DP227" s="73"/>
      <c r="DQ227" s="73"/>
      <c r="DR227" s="73"/>
      <c r="DS227" s="73"/>
      <c r="DT227" s="73"/>
      <c r="DU227" s="73"/>
      <c r="DV227" s="73"/>
      <c r="DW227" s="73"/>
      <c r="DX227" s="73"/>
      <c r="DY227" s="73"/>
      <c r="DZ227" s="73"/>
      <c r="EA227" s="73"/>
      <c r="EB227" s="73"/>
      <c r="EC227" s="73"/>
      <c r="ED227" s="73"/>
      <c r="EE227" s="73"/>
      <c r="EF227" s="73"/>
      <c r="EG227" s="73"/>
      <c r="EH227" s="73"/>
      <c r="EI227" s="73"/>
      <c r="EJ227" s="73"/>
      <c r="EK227" s="73"/>
      <c r="EL227" s="73"/>
      <c r="EM227" s="73"/>
      <c r="EN227" s="73"/>
      <c r="EO227" s="73"/>
      <c r="EP227" s="73"/>
      <c r="EQ227" s="73"/>
      <c r="ER227" s="73"/>
      <c r="ES227" s="73"/>
      <c r="ET227" s="73"/>
      <c r="EU227" s="73"/>
      <c r="EV227" s="73"/>
      <c r="EW227" s="73"/>
      <c r="EX227" s="73"/>
      <c r="EY227" s="73"/>
      <c r="EZ227" s="73"/>
      <c r="FA227" s="73"/>
      <c r="FB227" s="73"/>
      <c r="FC227" s="73"/>
      <c r="FD227" s="73"/>
      <c r="FE227" s="73"/>
      <c r="FF227" s="73"/>
      <c r="FG227" s="73"/>
      <c r="FH227" s="73"/>
      <c r="FI227" s="73"/>
      <c r="FJ227" s="73"/>
      <c r="FK227" s="73"/>
      <c r="FL227" s="73"/>
      <c r="FM227" s="73"/>
      <c r="FN227" s="73"/>
      <c r="FO227" s="73"/>
      <c r="FP227" s="73"/>
      <c r="FQ227" s="73"/>
      <c r="FR227" s="73"/>
      <c r="FS227" s="73"/>
      <c r="FT227" s="73"/>
      <c r="FU227" s="73"/>
      <c r="FV227" s="73"/>
      <c r="FW227" s="73"/>
      <c r="FX227" s="73"/>
      <c r="FY227" s="73"/>
      <c r="FZ227" s="73"/>
      <c r="GA227" s="73"/>
      <c r="GB227" s="73"/>
      <c r="GC227" s="73"/>
      <c r="GD227" s="73"/>
      <c r="GE227" s="73"/>
      <c r="GF227" s="73"/>
      <c r="GG227" s="73"/>
      <c r="GH227" s="73"/>
      <c r="GI227" s="73"/>
      <c r="GJ227" s="73"/>
      <c r="GK227" s="73"/>
      <c r="GL227" s="73"/>
      <c r="GM227" s="73"/>
      <c r="GN227" s="73"/>
      <c r="GO227" s="73"/>
      <c r="GP227" s="73"/>
      <c r="GQ227" s="73"/>
      <c r="GR227" s="73"/>
      <c r="GS227" s="73"/>
      <c r="GT227" s="73"/>
      <c r="GU227" s="73"/>
      <c r="GV227" s="73"/>
      <c r="GW227" s="73"/>
      <c r="GX227" s="73"/>
      <c r="GY227" s="73"/>
      <c r="GZ227" s="73"/>
      <c r="HA227" s="73"/>
      <c r="HB227" s="73"/>
      <c r="HC227" s="73"/>
      <c r="HD227" s="73"/>
      <c r="HE227" s="73"/>
      <c r="HF227" s="73"/>
      <c r="HG227" s="73"/>
      <c r="HH227" s="73"/>
      <c r="HI227" s="73"/>
      <c r="HJ227" s="73"/>
      <c r="HK227" s="73"/>
      <c r="HL227" s="73"/>
      <c r="HM227" s="73"/>
      <c r="HN227" s="73"/>
      <c r="HO227" s="73"/>
      <c r="HP227" s="73"/>
      <c r="HQ227" s="73"/>
      <c r="HR227" s="73"/>
      <c r="HS227" s="73"/>
      <c r="HT227" s="73"/>
      <c r="HU227" s="73"/>
      <c r="HV227" s="73"/>
      <c r="HW227" s="73"/>
      <c r="HX227" s="73"/>
      <c r="HY227" s="73"/>
      <c r="HZ227" s="73"/>
      <c r="IA227" s="73"/>
      <c r="IB227" s="73"/>
      <c r="IC227" s="73"/>
      <c r="ID227" s="73"/>
      <c r="IE227" s="73"/>
      <c r="IF227" s="73"/>
      <c r="IG227" s="73"/>
      <c r="IH227" s="73"/>
      <c r="II227" s="73"/>
      <c r="IJ227" s="73"/>
      <c r="IK227" s="73"/>
      <c r="IL227" s="73"/>
      <c r="IM227" s="73"/>
      <c r="IN227" s="73"/>
      <c r="IO227" s="73"/>
      <c r="IP227" s="73"/>
      <c r="IQ227" s="73"/>
      <c r="IR227" s="73"/>
      <c r="IS227" s="73"/>
      <c r="IT227" s="73"/>
      <c r="IU227" s="73"/>
    </row>
    <row r="228" spans="1:255" s="70" customFormat="1" ht="18" customHeight="1" x14ac:dyDescent="0.2">
      <c r="A228" s="74"/>
      <c r="B228" s="69" t="s">
        <v>201</v>
      </c>
      <c r="C228" s="18">
        <f t="shared" si="36"/>
        <v>9</v>
      </c>
      <c r="D228" s="46">
        <f t="shared" si="37"/>
        <v>9</v>
      </c>
      <c r="E228" s="47">
        <f t="shared" ca="1" si="38"/>
        <v>9</v>
      </c>
      <c r="F228" s="39">
        <f t="shared" si="46"/>
        <v>9</v>
      </c>
      <c r="G228" s="70" t="b">
        <f t="shared" si="39"/>
        <v>0</v>
      </c>
      <c r="H228" s="70" t="b">
        <f t="shared" si="47"/>
        <v>1</v>
      </c>
      <c r="I228" s="70" t="b">
        <f t="shared" si="41"/>
        <v>0</v>
      </c>
      <c r="J228" s="71" t="b">
        <f t="shared" si="42"/>
        <v>0</v>
      </c>
      <c r="K228" s="19" t="b">
        <f t="shared" si="43"/>
        <v>0</v>
      </c>
      <c r="L228" s="19" t="b">
        <f t="shared" si="44"/>
        <v>0</v>
      </c>
      <c r="M228" s="19" t="b">
        <f t="shared" si="45"/>
        <v>0</v>
      </c>
      <c r="N228" s="19"/>
      <c r="O228" s="72"/>
      <c r="P228" s="73"/>
      <c r="Q228" s="73"/>
      <c r="R228" s="73"/>
      <c r="S228" s="73"/>
      <c r="T228" s="73"/>
      <c r="U228" s="73"/>
      <c r="V228" s="73"/>
      <c r="W228" s="73"/>
      <c r="X228" s="73"/>
      <c r="Y228" s="73"/>
      <c r="Z228" s="73"/>
      <c r="AA228" s="73"/>
      <c r="AB228" s="73"/>
      <c r="AC228" s="73"/>
      <c r="AD228" s="73"/>
      <c r="AE228" s="73"/>
      <c r="AF228" s="73"/>
      <c r="AG228" s="73"/>
      <c r="AH228" s="73"/>
      <c r="AI228" s="73"/>
      <c r="AJ228" s="73"/>
      <c r="AK228" s="73"/>
      <c r="AL228" s="73"/>
      <c r="AM228" s="73"/>
      <c r="AN228" s="73"/>
      <c r="AO228" s="73"/>
      <c r="AP228" s="73"/>
      <c r="AQ228" s="73"/>
      <c r="AR228" s="73"/>
      <c r="AS228" s="73"/>
      <c r="AT228" s="73"/>
      <c r="AU228" s="73"/>
      <c r="AV228" s="73"/>
      <c r="AW228" s="73"/>
      <c r="AX228" s="73"/>
      <c r="AY228" s="73"/>
      <c r="AZ228" s="73"/>
      <c r="BA228" s="73"/>
      <c r="BB228" s="73"/>
      <c r="BC228" s="73"/>
      <c r="BD228" s="73"/>
      <c r="BE228" s="73"/>
      <c r="BF228" s="73"/>
      <c r="BG228" s="73"/>
      <c r="BH228" s="73"/>
      <c r="BI228" s="73"/>
      <c r="BJ228" s="73"/>
      <c r="BK228" s="73"/>
      <c r="BL228" s="73"/>
      <c r="BM228" s="73"/>
      <c r="BN228" s="73"/>
      <c r="BO228" s="73"/>
      <c r="BP228" s="73"/>
      <c r="BQ228" s="73"/>
      <c r="BR228" s="73"/>
      <c r="BS228" s="73"/>
      <c r="BT228" s="73"/>
      <c r="BU228" s="73"/>
      <c r="BV228" s="73"/>
      <c r="BW228" s="73"/>
      <c r="BX228" s="73"/>
      <c r="BY228" s="73"/>
      <c r="BZ228" s="73"/>
      <c r="CA228" s="73"/>
      <c r="CB228" s="73"/>
      <c r="CC228" s="73"/>
      <c r="CD228" s="73"/>
      <c r="CE228" s="73"/>
      <c r="CF228" s="73"/>
      <c r="CG228" s="73"/>
      <c r="CH228" s="73"/>
      <c r="CI228" s="73"/>
      <c r="CJ228" s="73"/>
      <c r="CK228" s="73"/>
      <c r="CL228" s="73"/>
      <c r="CM228" s="73"/>
      <c r="CN228" s="73"/>
      <c r="CO228" s="73"/>
      <c r="CP228" s="73"/>
      <c r="CQ228" s="73"/>
      <c r="CR228" s="73"/>
      <c r="CS228" s="73"/>
      <c r="CT228" s="73"/>
      <c r="CU228" s="73"/>
      <c r="CV228" s="73"/>
      <c r="CW228" s="73"/>
      <c r="CX228" s="73"/>
      <c r="CY228" s="73"/>
      <c r="CZ228" s="73"/>
      <c r="DA228" s="73"/>
      <c r="DB228" s="73"/>
      <c r="DC228" s="73"/>
      <c r="DD228" s="73"/>
      <c r="DE228" s="73"/>
      <c r="DF228" s="73"/>
      <c r="DG228" s="73"/>
      <c r="DH228" s="73"/>
      <c r="DI228" s="73"/>
      <c r="DJ228" s="73"/>
      <c r="DK228" s="73"/>
      <c r="DL228" s="73"/>
      <c r="DM228" s="73"/>
      <c r="DN228" s="73"/>
      <c r="DO228" s="73"/>
      <c r="DP228" s="73"/>
      <c r="DQ228" s="73"/>
      <c r="DR228" s="73"/>
      <c r="DS228" s="73"/>
      <c r="DT228" s="73"/>
      <c r="DU228" s="73"/>
      <c r="DV228" s="73"/>
      <c r="DW228" s="73"/>
      <c r="DX228" s="73"/>
      <c r="DY228" s="73"/>
      <c r="DZ228" s="73"/>
      <c r="EA228" s="73"/>
      <c r="EB228" s="73"/>
      <c r="EC228" s="73"/>
      <c r="ED228" s="73"/>
      <c r="EE228" s="73"/>
      <c r="EF228" s="73"/>
      <c r="EG228" s="73"/>
      <c r="EH228" s="73"/>
      <c r="EI228" s="73"/>
      <c r="EJ228" s="73"/>
      <c r="EK228" s="73"/>
      <c r="EL228" s="73"/>
      <c r="EM228" s="73"/>
      <c r="EN228" s="73"/>
      <c r="EO228" s="73"/>
      <c r="EP228" s="73"/>
      <c r="EQ228" s="73"/>
      <c r="ER228" s="73"/>
      <c r="ES228" s="73"/>
      <c r="ET228" s="73"/>
      <c r="EU228" s="73"/>
      <c r="EV228" s="73"/>
      <c r="EW228" s="73"/>
      <c r="EX228" s="73"/>
      <c r="EY228" s="73"/>
      <c r="EZ228" s="73"/>
      <c r="FA228" s="73"/>
      <c r="FB228" s="73"/>
      <c r="FC228" s="73"/>
      <c r="FD228" s="73"/>
      <c r="FE228" s="73"/>
      <c r="FF228" s="73"/>
      <c r="FG228" s="73"/>
      <c r="FH228" s="73"/>
      <c r="FI228" s="73"/>
      <c r="FJ228" s="73"/>
      <c r="FK228" s="73"/>
      <c r="FL228" s="73"/>
      <c r="FM228" s="73"/>
      <c r="FN228" s="73"/>
      <c r="FO228" s="73"/>
      <c r="FP228" s="73"/>
      <c r="FQ228" s="73"/>
      <c r="FR228" s="73"/>
      <c r="FS228" s="73"/>
      <c r="FT228" s="73"/>
      <c r="FU228" s="73"/>
      <c r="FV228" s="73"/>
      <c r="FW228" s="73"/>
      <c r="FX228" s="73"/>
      <c r="FY228" s="73"/>
      <c r="FZ228" s="73"/>
      <c r="GA228" s="73"/>
      <c r="GB228" s="73"/>
      <c r="GC228" s="73"/>
      <c r="GD228" s="73"/>
      <c r="GE228" s="73"/>
      <c r="GF228" s="73"/>
      <c r="GG228" s="73"/>
      <c r="GH228" s="73"/>
      <c r="GI228" s="73"/>
      <c r="GJ228" s="73"/>
      <c r="GK228" s="73"/>
      <c r="GL228" s="73"/>
      <c r="GM228" s="73"/>
      <c r="GN228" s="73"/>
      <c r="GO228" s="73"/>
      <c r="GP228" s="73"/>
      <c r="GQ228" s="73"/>
      <c r="GR228" s="73"/>
      <c r="GS228" s="73"/>
      <c r="GT228" s="73"/>
      <c r="GU228" s="73"/>
      <c r="GV228" s="73"/>
      <c r="GW228" s="73"/>
      <c r="GX228" s="73"/>
      <c r="GY228" s="73"/>
      <c r="GZ228" s="73"/>
      <c r="HA228" s="73"/>
      <c r="HB228" s="73"/>
      <c r="HC228" s="73"/>
      <c r="HD228" s="73"/>
      <c r="HE228" s="73"/>
      <c r="HF228" s="73"/>
      <c r="HG228" s="73"/>
      <c r="HH228" s="73"/>
      <c r="HI228" s="73"/>
      <c r="HJ228" s="73"/>
      <c r="HK228" s="73"/>
      <c r="HL228" s="73"/>
      <c r="HM228" s="73"/>
      <c r="HN228" s="73"/>
      <c r="HO228" s="73"/>
      <c r="HP228" s="73"/>
      <c r="HQ228" s="73"/>
      <c r="HR228" s="73"/>
      <c r="HS228" s="73"/>
      <c r="HT228" s="73"/>
      <c r="HU228" s="73"/>
      <c r="HV228" s="73"/>
      <c r="HW228" s="73"/>
      <c r="HX228" s="73"/>
      <c r="HY228" s="73"/>
      <c r="HZ228" s="73"/>
      <c r="IA228" s="73"/>
      <c r="IB228" s="73"/>
      <c r="IC228" s="73"/>
      <c r="ID228" s="73"/>
      <c r="IE228" s="73"/>
      <c r="IF228" s="73"/>
      <c r="IG228" s="73"/>
      <c r="IH228" s="73"/>
      <c r="II228" s="73"/>
      <c r="IJ228" s="73"/>
      <c r="IK228" s="73"/>
      <c r="IL228" s="73"/>
      <c r="IM228" s="73"/>
      <c r="IN228" s="73"/>
      <c r="IO228" s="73"/>
      <c r="IP228" s="73"/>
      <c r="IQ228" s="73"/>
      <c r="IR228" s="73"/>
      <c r="IS228" s="73"/>
      <c r="IT228" s="73"/>
      <c r="IU228" s="73"/>
    </row>
    <row r="229" spans="1:255" s="70" customFormat="1" ht="18" customHeight="1" x14ac:dyDescent="0.2">
      <c r="A229" s="74" t="s">
        <v>7</v>
      </c>
      <c r="B229" s="69" t="s">
        <v>292</v>
      </c>
      <c r="C229" s="45">
        <f t="shared" si="36"/>
        <v>9</v>
      </c>
      <c r="D229" s="46">
        <f t="shared" si="37"/>
        <v>9</v>
      </c>
      <c r="E229" s="47">
        <f t="shared" ca="1" si="38"/>
        <v>9</v>
      </c>
      <c r="F229" s="39">
        <f t="shared" si="46"/>
        <v>9</v>
      </c>
      <c r="G229" s="70" t="b">
        <f t="shared" si="39"/>
        <v>0</v>
      </c>
      <c r="H229" s="70" t="b">
        <f t="shared" si="47"/>
        <v>0</v>
      </c>
      <c r="I229" s="70" t="b">
        <f t="shared" si="41"/>
        <v>0</v>
      </c>
      <c r="J229" s="71" t="b">
        <f t="shared" si="42"/>
        <v>0</v>
      </c>
      <c r="K229" s="19" t="b">
        <f t="shared" si="43"/>
        <v>0</v>
      </c>
      <c r="L229" s="19" t="b">
        <f t="shared" si="44"/>
        <v>0</v>
      </c>
      <c r="M229" s="19" t="b">
        <f t="shared" si="45"/>
        <v>0</v>
      </c>
      <c r="N229" s="19"/>
      <c r="O229" s="72"/>
      <c r="P229" s="73"/>
      <c r="Q229" s="73"/>
      <c r="R229" s="73"/>
      <c r="S229" s="73"/>
      <c r="T229" s="73"/>
      <c r="U229" s="73"/>
      <c r="V229" s="73"/>
      <c r="W229" s="73"/>
      <c r="X229" s="73"/>
      <c r="Y229" s="73"/>
      <c r="Z229" s="73"/>
      <c r="AA229" s="73"/>
      <c r="AB229" s="73"/>
      <c r="AC229" s="73"/>
      <c r="AD229" s="73"/>
      <c r="AE229" s="73"/>
      <c r="AF229" s="73"/>
      <c r="AG229" s="73"/>
      <c r="AH229" s="73"/>
      <c r="AI229" s="73"/>
      <c r="AJ229" s="73"/>
      <c r="AK229" s="73"/>
      <c r="AL229" s="73"/>
      <c r="AM229" s="73"/>
      <c r="AN229" s="73"/>
      <c r="AO229" s="73"/>
      <c r="AP229" s="73"/>
      <c r="AQ229" s="73"/>
      <c r="AR229" s="73"/>
      <c r="AS229" s="73"/>
      <c r="AT229" s="73"/>
      <c r="AU229" s="73"/>
      <c r="AV229" s="73"/>
      <c r="AW229" s="73"/>
      <c r="AX229" s="73"/>
      <c r="AY229" s="73"/>
      <c r="AZ229" s="73"/>
      <c r="BA229" s="73"/>
      <c r="BB229" s="73"/>
      <c r="BC229" s="73"/>
      <c r="BD229" s="73"/>
      <c r="BE229" s="73"/>
      <c r="BF229" s="73"/>
      <c r="BG229" s="73"/>
      <c r="BH229" s="73"/>
      <c r="BI229" s="73"/>
      <c r="BJ229" s="73"/>
      <c r="BK229" s="73"/>
      <c r="BL229" s="73"/>
      <c r="BM229" s="73"/>
      <c r="BN229" s="73"/>
      <c r="BO229" s="73"/>
      <c r="BP229" s="73"/>
      <c r="BQ229" s="73"/>
      <c r="BR229" s="73"/>
      <c r="BS229" s="73"/>
      <c r="BT229" s="73"/>
      <c r="BU229" s="73"/>
      <c r="BV229" s="73"/>
      <c r="BW229" s="73"/>
      <c r="BX229" s="73"/>
      <c r="BY229" s="73"/>
      <c r="BZ229" s="73"/>
      <c r="CA229" s="73"/>
      <c r="CB229" s="73"/>
      <c r="CC229" s="73"/>
      <c r="CD229" s="73"/>
      <c r="CE229" s="73"/>
      <c r="CF229" s="73"/>
      <c r="CG229" s="73"/>
      <c r="CH229" s="73"/>
      <c r="CI229" s="73"/>
      <c r="CJ229" s="73"/>
      <c r="CK229" s="73"/>
      <c r="CL229" s="73"/>
      <c r="CM229" s="73"/>
      <c r="CN229" s="73"/>
      <c r="CO229" s="73"/>
      <c r="CP229" s="73"/>
      <c r="CQ229" s="73"/>
      <c r="CR229" s="73"/>
      <c r="CS229" s="73"/>
      <c r="CT229" s="73"/>
      <c r="CU229" s="73"/>
      <c r="CV229" s="73"/>
      <c r="CW229" s="73"/>
      <c r="CX229" s="73"/>
      <c r="CY229" s="73"/>
      <c r="CZ229" s="73"/>
      <c r="DA229" s="73"/>
      <c r="DB229" s="73"/>
      <c r="DC229" s="73"/>
      <c r="DD229" s="73"/>
      <c r="DE229" s="73"/>
      <c r="DF229" s="73"/>
      <c r="DG229" s="73"/>
      <c r="DH229" s="73"/>
      <c r="DI229" s="73"/>
      <c r="DJ229" s="73"/>
      <c r="DK229" s="73"/>
      <c r="DL229" s="73"/>
      <c r="DM229" s="73"/>
      <c r="DN229" s="73"/>
      <c r="DO229" s="73"/>
      <c r="DP229" s="73"/>
      <c r="DQ229" s="73"/>
      <c r="DR229" s="73"/>
      <c r="DS229" s="73"/>
      <c r="DT229" s="73"/>
      <c r="DU229" s="73"/>
      <c r="DV229" s="73"/>
      <c r="DW229" s="73"/>
      <c r="DX229" s="73"/>
      <c r="DY229" s="73"/>
      <c r="DZ229" s="73"/>
      <c r="EA229" s="73"/>
      <c r="EB229" s="73"/>
      <c r="EC229" s="73"/>
      <c r="ED229" s="73"/>
      <c r="EE229" s="73"/>
      <c r="EF229" s="73"/>
      <c r="EG229" s="73"/>
      <c r="EH229" s="73"/>
      <c r="EI229" s="73"/>
      <c r="EJ229" s="73"/>
      <c r="EK229" s="73"/>
      <c r="EL229" s="73"/>
      <c r="EM229" s="73"/>
      <c r="EN229" s="73"/>
      <c r="EO229" s="73"/>
      <c r="EP229" s="73"/>
      <c r="EQ229" s="73"/>
      <c r="ER229" s="73"/>
      <c r="ES229" s="73"/>
      <c r="ET229" s="73"/>
      <c r="EU229" s="73"/>
      <c r="EV229" s="73"/>
      <c r="EW229" s="73"/>
      <c r="EX229" s="73"/>
      <c r="EY229" s="73"/>
      <c r="EZ229" s="73"/>
      <c r="FA229" s="73"/>
      <c r="FB229" s="73"/>
      <c r="FC229" s="73"/>
      <c r="FD229" s="73"/>
      <c r="FE229" s="73"/>
      <c r="FF229" s="73"/>
      <c r="FG229" s="73"/>
      <c r="FH229" s="73"/>
      <c r="FI229" s="73"/>
      <c r="FJ229" s="73"/>
      <c r="FK229" s="73"/>
      <c r="FL229" s="73"/>
      <c r="FM229" s="73"/>
      <c r="FN229" s="73"/>
      <c r="FO229" s="73"/>
      <c r="FP229" s="73"/>
      <c r="FQ229" s="73"/>
      <c r="FR229" s="73"/>
      <c r="FS229" s="73"/>
      <c r="FT229" s="73"/>
      <c r="FU229" s="73"/>
      <c r="FV229" s="73"/>
      <c r="FW229" s="73"/>
      <c r="FX229" s="73"/>
      <c r="FY229" s="73"/>
      <c r="FZ229" s="73"/>
      <c r="GA229" s="73"/>
      <c r="GB229" s="73"/>
      <c r="GC229" s="73"/>
      <c r="GD229" s="73"/>
      <c r="GE229" s="73"/>
      <c r="GF229" s="73"/>
      <c r="GG229" s="73"/>
      <c r="GH229" s="73"/>
      <c r="GI229" s="73"/>
      <c r="GJ229" s="73"/>
      <c r="GK229" s="73"/>
      <c r="GL229" s="73"/>
      <c r="GM229" s="73"/>
      <c r="GN229" s="73"/>
      <c r="GO229" s="73"/>
      <c r="GP229" s="73"/>
      <c r="GQ229" s="73"/>
      <c r="GR229" s="73"/>
      <c r="GS229" s="73"/>
      <c r="GT229" s="73"/>
      <c r="GU229" s="73"/>
      <c r="GV229" s="73"/>
      <c r="GW229" s="73"/>
      <c r="GX229" s="73"/>
      <c r="GY229" s="73"/>
      <c r="GZ229" s="73"/>
      <c r="HA229" s="73"/>
      <c r="HB229" s="73"/>
      <c r="HC229" s="73"/>
      <c r="HD229" s="73"/>
      <c r="HE229" s="73"/>
      <c r="HF229" s="73"/>
      <c r="HG229" s="73"/>
      <c r="HH229" s="73"/>
      <c r="HI229" s="73"/>
      <c r="HJ229" s="73"/>
      <c r="HK229" s="73"/>
      <c r="HL229" s="73"/>
      <c r="HM229" s="73"/>
      <c r="HN229" s="73"/>
      <c r="HO229" s="73"/>
      <c r="HP229" s="73"/>
      <c r="HQ229" s="73"/>
      <c r="HR229" s="73"/>
      <c r="HS229" s="73"/>
      <c r="HT229" s="73"/>
      <c r="HU229" s="73"/>
      <c r="HV229" s="73"/>
      <c r="HW229" s="73"/>
      <c r="HX229" s="73"/>
      <c r="HY229" s="73"/>
      <c r="HZ229" s="73"/>
      <c r="IA229" s="73"/>
      <c r="IB229" s="73"/>
      <c r="IC229" s="73"/>
      <c r="ID229" s="73"/>
      <c r="IE229" s="73"/>
      <c r="IF229" s="73"/>
      <c r="IG229" s="73"/>
      <c r="IH229" s="73"/>
      <c r="II229" s="73"/>
      <c r="IJ229" s="73"/>
      <c r="IK229" s="73"/>
      <c r="IL229" s="73"/>
      <c r="IM229" s="73"/>
      <c r="IN229" s="73"/>
      <c r="IO229" s="73"/>
      <c r="IP229" s="73"/>
      <c r="IQ229" s="73"/>
      <c r="IR229" s="73"/>
      <c r="IS229" s="73"/>
      <c r="IT229" s="73"/>
      <c r="IU229" s="73"/>
    </row>
    <row r="230" spans="1:255" s="78" customFormat="1" ht="18" customHeight="1" x14ac:dyDescent="0.2">
      <c r="A230" s="75"/>
      <c r="B230" s="76" t="s">
        <v>206</v>
      </c>
      <c r="C230" s="77">
        <f t="shared" si="36"/>
        <v>10</v>
      </c>
      <c r="D230" s="46">
        <f t="shared" si="37"/>
        <v>10</v>
      </c>
      <c r="E230" s="47">
        <f t="shared" ca="1" si="38"/>
        <v>10</v>
      </c>
      <c r="F230" s="39">
        <f t="shared" si="46"/>
        <v>10</v>
      </c>
      <c r="G230" s="78" t="b">
        <f t="shared" si="39"/>
        <v>0</v>
      </c>
      <c r="H230" s="78" t="b">
        <f t="shared" si="47"/>
        <v>0</v>
      </c>
      <c r="I230" s="78" t="b">
        <f t="shared" si="41"/>
        <v>0</v>
      </c>
      <c r="J230" s="79" t="b">
        <f t="shared" si="42"/>
        <v>0</v>
      </c>
      <c r="K230" s="19" t="b">
        <f t="shared" si="43"/>
        <v>0</v>
      </c>
      <c r="L230" s="19" t="b">
        <f t="shared" si="44"/>
        <v>0</v>
      </c>
      <c r="M230" s="19" t="b">
        <f t="shared" si="45"/>
        <v>0</v>
      </c>
      <c r="N230" s="19"/>
      <c r="O230" s="80"/>
      <c r="P230" s="81"/>
      <c r="Q230" s="81"/>
      <c r="R230" s="81"/>
      <c r="S230" s="81"/>
      <c r="T230" s="81"/>
      <c r="U230" s="81"/>
      <c r="V230" s="81"/>
      <c r="W230" s="81"/>
      <c r="X230" s="81"/>
      <c r="Y230" s="81"/>
      <c r="Z230" s="81"/>
      <c r="AA230" s="81"/>
      <c r="AB230" s="81"/>
      <c r="AC230" s="81"/>
      <c r="AD230" s="81"/>
      <c r="AE230" s="81"/>
      <c r="AF230" s="81"/>
      <c r="AG230" s="81"/>
      <c r="AH230" s="81"/>
      <c r="AI230" s="81"/>
      <c r="AJ230" s="81"/>
      <c r="AK230" s="81"/>
      <c r="AL230" s="81"/>
      <c r="AM230" s="81"/>
      <c r="AN230" s="81"/>
      <c r="AO230" s="81"/>
      <c r="AP230" s="81"/>
      <c r="AQ230" s="81"/>
      <c r="AR230" s="81"/>
      <c r="AS230" s="81"/>
      <c r="AT230" s="81"/>
      <c r="AU230" s="81"/>
      <c r="AV230" s="81"/>
      <c r="AW230" s="81"/>
      <c r="AX230" s="81"/>
      <c r="AY230" s="81"/>
      <c r="AZ230" s="81"/>
      <c r="BA230" s="81"/>
      <c r="BB230" s="81"/>
      <c r="BC230" s="81"/>
      <c r="BD230" s="81"/>
      <c r="BE230" s="81"/>
      <c r="BF230" s="81"/>
      <c r="BG230" s="81"/>
      <c r="BH230" s="81"/>
      <c r="BI230" s="81"/>
      <c r="BJ230" s="81"/>
      <c r="BK230" s="81"/>
      <c r="BL230" s="81"/>
      <c r="BM230" s="81"/>
      <c r="BN230" s="81"/>
      <c r="BO230" s="81"/>
      <c r="BP230" s="81"/>
      <c r="BQ230" s="81"/>
      <c r="BR230" s="81"/>
      <c r="BS230" s="81"/>
      <c r="BT230" s="81"/>
      <c r="BU230" s="81"/>
      <c r="BV230" s="81"/>
      <c r="BW230" s="81"/>
      <c r="BX230" s="81"/>
      <c r="BY230" s="81"/>
      <c r="BZ230" s="81"/>
      <c r="CA230" s="81"/>
      <c r="CB230" s="81"/>
      <c r="CC230" s="81"/>
      <c r="CD230" s="81"/>
      <c r="CE230" s="81"/>
      <c r="CF230" s="81"/>
      <c r="CG230" s="81"/>
      <c r="CH230" s="81"/>
      <c r="CI230" s="81"/>
      <c r="CJ230" s="81"/>
      <c r="CK230" s="81"/>
      <c r="CL230" s="81"/>
      <c r="CM230" s="81"/>
      <c r="CN230" s="81"/>
      <c r="CO230" s="81"/>
      <c r="CP230" s="81"/>
      <c r="CQ230" s="81"/>
      <c r="CR230" s="81"/>
      <c r="CS230" s="81"/>
      <c r="CT230" s="81"/>
      <c r="CU230" s="81"/>
      <c r="CV230" s="81"/>
      <c r="CW230" s="81"/>
      <c r="CX230" s="81"/>
      <c r="CY230" s="81"/>
      <c r="CZ230" s="81"/>
      <c r="DA230" s="81"/>
      <c r="DB230" s="81"/>
      <c r="DC230" s="81"/>
      <c r="DD230" s="81"/>
      <c r="DE230" s="81"/>
      <c r="DF230" s="81"/>
      <c r="DG230" s="81"/>
      <c r="DH230" s="81"/>
      <c r="DI230" s="81"/>
      <c r="DJ230" s="81"/>
      <c r="DK230" s="81"/>
      <c r="DL230" s="81"/>
      <c r="DM230" s="81"/>
      <c r="DN230" s="81"/>
      <c r="DO230" s="81"/>
      <c r="DP230" s="81"/>
      <c r="DQ230" s="81"/>
      <c r="DR230" s="81"/>
      <c r="DS230" s="81"/>
      <c r="DT230" s="81"/>
      <c r="DU230" s="81"/>
      <c r="DV230" s="81"/>
      <c r="DW230" s="81"/>
      <c r="DX230" s="81"/>
      <c r="DY230" s="81"/>
      <c r="DZ230" s="81"/>
      <c r="EA230" s="81"/>
      <c r="EB230" s="81"/>
      <c r="EC230" s="81"/>
      <c r="ED230" s="81"/>
      <c r="EE230" s="81"/>
      <c r="EF230" s="81"/>
      <c r="EG230" s="81"/>
      <c r="EH230" s="81"/>
      <c r="EI230" s="81"/>
      <c r="EJ230" s="81"/>
      <c r="EK230" s="81"/>
      <c r="EL230" s="81"/>
      <c r="EM230" s="81"/>
      <c r="EN230" s="81"/>
      <c r="EO230" s="81"/>
      <c r="EP230" s="81"/>
      <c r="EQ230" s="81"/>
      <c r="ER230" s="81"/>
      <c r="ES230" s="81"/>
      <c r="ET230" s="81"/>
      <c r="EU230" s="81"/>
      <c r="EV230" s="81"/>
      <c r="EW230" s="81"/>
      <c r="EX230" s="81"/>
      <c r="EY230" s="81"/>
      <c r="EZ230" s="81"/>
      <c r="FA230" s="81"/>
      <c r="FB230" s="81"/>
      <c r="FC230" s="81"/>
      <c r="FD230" s="81"/>
      <c r="FE230" s="81"/>
      <c r="FF230" s="81"/>
      <c r="FG230" s="81"/>
      <c r="FH230" s="81"/>
      <c r="FI230" s="81"/>
      <c r="FJ230" s="81"/>
      <c r="FK230" s="81"/>
      <c r="FL230" s="81"/>
      <c r="FM230" s="81"/>
      <c r="FN230" s="81"/>
      <c r="FO230" s="81"/>
      <c r="FP230" s="81"/>
      <c r="FQ230" s="81"/>
      <c r="FR230" s="81"/>
      <c r="FS230" s="81"/>
      <c r="FT230" s="81"/>
      <c r="FU230" s="81"/>
      <c r="FV230" s="81"/>
      <c r="FW230" s="81"/>
      <c r="FX230" s="81"/>
      <c r="FY230" s="81"/>
      <c r="FZ230" s="81"/>
      <c r="GA230" s="81"/>
      <c r="GB230" s="81"/>
      <c r="GC230" s="81"/>
      <c r="GD230" s="81"/>
      <c r="GE230" s="81"/>
      <c r="GF230" s="81"/>
      <c r="GG230" s="81"/>
      <c r="GH230" s="81"/>
      <c r="GI230" s="81"/>
      <c r="GJ230" s="81"/>
      <c r="GK230" s="81"/>
      <c r="GL230" s="81"/>
      <c r="GM230" s="81"/>
      <c r="GN230" s="81"/>
      <c r="GO230" s="81"/>
      <c r="GP230" s="81"/>
      <c r="GQ230" s="81"/>
      <c r="GR230" s="81"/>
      <c r="GS230" s="81"/>
      <c r="GT230" s="81"/>
      <c r="GU230" s="81"/>
      <c r="GV230" s="81"/>
      <c r="GW230" s="81"/>
      <c r="GX230" s="81"/>
      <c r="GY230" s="81"/>
      <c r="GZ230" s="81"/>
      <c r="HA230" s="81"/>
      <c r="HB230" s="81"/>
      <c r="HC230" s="81"/>
      <c r="HD230" s="81"/>
      <c r="HE230" s="81"/>
      <c r="HF230" s="81"/>
      <c r="HG230" s="81"/>
      <c r="HH230" s="81"/>
      <c r="HI230" s="81"/>
      <c r="HJ230" s="81"/>
      <c r="HK230" s="81"/>
      <c r="HL230" s="81"/>
      <c r="HM230" s="81"/>
      <c r="HN230" s="81"/>
      <c r="HO230" s="81"/>
      <c r="HP230" s="81"/>
      <c r="HQ230" s="81"/>
      <c r="HR230" s="81"/>
      <c r="HS230" s="81"/>
      <c r="HT230" s="81"/>
      <c r="HU230" s="81"/>
      <c r="HV230" s="81"/>
      <c r="HW230" s="81"/>
      <c r="HX230" s="81"/>
      <c r="HY230" s="81"/>
      <c r="HZ230" s="81"/>
      <c r="IA230" s="81"/>
      <c r="IB230" s="81"/>
      <c r="IC230" s="81"/>
      <c r="ID230" s="81"/>
      <c r="IE230" s="81"/>
      <c r="IF230" s="81"/>
      <c r="IG230" s="81"/>
      <c r="IH230" s="81"/>
      <c r="II230" s="81"/>
      <c r="IJ230" s="81"/>
      <c r="IK230" s="81"/>
      <c r="IL230" s="81"/>
      <c r="IM230" s="81"/>
      <c r="IN230" s="81"/>
      <c r="IO230" s="81"/>
      <c r="IP230" s="81"/>
      <c r="IQ230" s="81"/>
      <c r="IR230" s="81"/>
      <c r="IS230" s="81"/>
      <c r="IT230" s="81"/>
      <c r="IU230" s="81"/>
    </row>
    <row r="231" spans="1:255" s="70" customFormat="1" ht="18" customHeight="1" x14ac:dyDescent="0.2">
      <c r="A231" s="74"/>
      <c r="B231" s="69" t="s">
        <v>207</v>
      </c>
      <c r="C231" s="18">
        <f t="shared" si="36"/>
        <v>10</v>
      </c>
      <c r="D231" s="46">
        <f t="shared" si="37"/>
        <v>10</v>
      </c>
      <c r="E231" s="47">
        <f t="shared" ca="1" si="38"/>
        <v>10</v>
      </c>
      <c r="F231" s="39">
        <f t="shared" si="46"/>
        <v>10</v>
      </c>
      <c r="G231" s="70" t="b">
        <f t="shared" si="39"/>
        <v>1</v>
      </c>
      <c r="H231" s="70" t="b">
        <f t="shared" si="47"/>
        <v>0</v>
      </c>
      <c r="I231" s="73" t="b">
        <f t="shared" si="41"/>
        <v>0</v>
      </c>
      <c r="J231" s="19" t="b">
        <f t="shared" si="42"/>
        <v>0</v>
      </c>
      <c r="K231" s="19" t="b">
        <f t="shared" si="43"/>
        <v>0</v>
      </c>
      <c r="L231" s="19" t="b">
        <f t="shared" si="44"/>
        <v>0</v>
      </c>
      <c r="M231" s="19" t="b">
        <f t="shared" si="45"/>
        <v>0</v>
      </c>
      <c r="N231" s="19"/>
      <c r="O231" s="72"/>
      <c r="P231" s="73"/>
      <c r="Q231" s="73"/>
      <c r="R231" s="73"/>
      <c r="S231" s="73"/>
      <c r="T231" s="73"/>
      <c r="U231" s="73"/>
      <c r="V231" s="73"/>
      <c r="W231" s="73"/>
      <c r="X231" s="73"/>
      <c r="Y231" s="73"/>
      <c r="Z231" s="73"/>
      <c r="AA231" s="73"/>
      <c r="AB231" s="73"/>
      <c r="AC231" s="73"/>
      <c r="AD231" s="73"/>
      <c r="AE231" s="73"/>
      <c r="AF231" s="73"/>
      <c r="AG231" s="73"/>
      <c r="AH231" s="73"/>
      <c r="AI231" s="73"/>
      <c r="AJ231" s="73"/>
      <c r="AK231" s="73"/>
      <c r="AL231" s="73"/>
      <c r="AM231" s="73"/>
      <c r="AN231" s="73"/>
      <c r="AO231" s="73"/>
      <c r="AP231" s="73"/>
      <c r="AQ231" s="73"/>
      <c r="AR231" s="73"/>
      <c r="AS231" s="73"/>
      <c r="AT231" s="73"/>
      <c r="AU231" s="73"/>
      <c r="AV231" s="73"/>
      <c r="AW231" s="73"/>
      <c r="AX231" s="73"/>
      <c r="AY231" s="73"/>
      <c r="AZ231" s="73"/>
      <c r="BA231" s="73"/>
      <c r="BB231" s="73"/>
      <c r="BC231" s="73"/>
      <c r="BD231" s="73"/>
      <c r="BE231" s="73"/>
      <c r="BF231" s="73"/>
      <c r="BG231" s="73"/>
      <c r="BH231" s="73"/>
      <c r="BI231" s="73"/>
      <c r="BJ231" s="73"/>
      <c r="BK231" s="73"/>
      <c r="BL231" s="73"/>
      <c r="BM231" s="73"/>
      <c r="BN231" s="73"/>
      <c r="BO231" s="73"/>
      <c r="BP231" s="73"/>
      <c r="BQ231" s="73"/>
      <c r="BR231" s="73"/>
      <c r="BS231" s="73"/>
      <c r="BT231" s="73"/>
      <c r="BU231" s="73"/>
      <c r="BV231" s="73"/>
      <c r="BW231" s="73"/>
      <c r="BX231" s="73"/>
      <c r="BY231" s="73"/>
      <c r="BZ231" s="73"/>
      <c r="CA231" s="73"/>
      <c r="CB231" s="73"/>
      <c r="CC231" s="73"/>
      <c r="CD231" s="73"/>
      <c r="CE231" s="73"/>
      <c r="CF231" s="73"/>
      <c r="CG231" s="73"/>
      <c r="CH231" s="73"/>
      <c r="CI231" s="73"/>
      <c r="CJ231" s="73"/>
      <c r="CK231" s="73"/>
      <c r="CL231" s="73"/>
      <c r="CM231" s="73"/>
      <c r="CN231" s="73"/>
      <c r="CO231" s="73"/>
      <c r="CP231" s="73"/>
      <c r="CQ231" s="73"/>
      <c r="CR231" s="73"/>
      <c r="CS231" s="73"/>
      <c r="CT231" s="73"/>
      <c r="CU231" s="73"/>
      <c r="CV231" s="73"/>
      <c r="CW231" s="73"/>
      <c r="CX231" s="73"/>
      <c r="CY231" s="73"/>
      <c r="CZ231" s="73"/>
      <c r="DA231" s="73"/>
      <c r="DB231" s="73"/>
      <c r="DC231" s="73"/>
      <c r="DD231" s="73"/>
      <c r="DE231" s="73"/>
      <c r="DF231" s="73"/>
      <c r="DG231" s="73"/>
      <c r="DH231" s="73"/>
      <c r="DI231" s="73"/>
      <c r="DJ231" s="73"/>
      <c r="DK231" s="73"/>
      <c r="DL231" s="73"/>
      <c r="DM231" s="73"/>
      <c r="DN231" s="73"/>
      <c r="DO231" s="73"/>
      <c r="DP231" s="73"/>
      <c r="DQ231" s="73"/>
      <c r="DR231" s="73"/>
      <c r="DS231" s="73"/>
      <c r="DT231" s="73"/>
      <c r="DU231" s="73"/>
      <c r="DV231" s="73"/>
      <c r="DW231" s="73"/>
      <c r="DX231" s="73"/>
      <c r="DY231" s="73"/>
      <c r="DZ231" s="73"/>
      <c r="EA231" s="73"/>
      <c r="EB231" s="73"/>
      <c r="EC231" s="73"/>
      <c r="ED231" s="73"/>
      <c r="EE231" s="73"/>
      <c r="EF231" s="73"/>
      <c r="EG231" s="73"/>
      <c r="EH231" s="73"/>
      <c r="EI231" s="73"/>
      <c r="EJ231" s="73"/>
      <c r="EK231" s="73"/>
      <c r="EL231" s="73"/>
      <c r="EM231" s="73"/>
      <c r="EN231" s="73"/>
      <c r="EO231" s="73"/>
      <c r="EP231" s="73"/>
      <c r="EQ231" s="73"/>
      <c r="ER231" s="73"/>
      <c r="ES231" s="73"/>
      <c r="ET231" s="73"/>
      <c r="EU231" s="73"/>
      <c r="EV231" s="73"/>
      <c r="EW231" s="73"/>
      <c r="EX231" s="73"/>
      <c r="EY231" s="73"/>
      <c r="EZ231" s="73"/>
      <c r="FA231" s="73"/>
      <c r="FB231" s="73"/>
      <c r="FC231" s="73"/>
      <c r="FD231" s="73"/>
      <c r="FE231" s="73"/>
      <c r="FF231" s="73"/>
      <c r="FG231" s="73"/>
      <c r="FH231" s="73"/>
      <c r="FI231" s="73"/>
      <c r="FJ231" s="73"/>
      <c r="FK231" s="73"/>
      <c r="FL231" s="73"/>
      <c r="FM231" s="73"/>
      <c r="FN231" s="73"/>
      <c r="FO231" s="73"/>
      <c r="FP231" s="73"/>
      <c r="FQ231" s="73"/>
      <c r="FR231" s="73"/>
      <c r="FS231" s="73"/>
      <c r="FT231" s="73"/>
      <c r="FU231" s="73"/>
      <c r="FV231" s="73"/>
      <c r="FW231" s="73"/>
      <c r="FX231" s="73"/>
      <c r="FY231" s="73"/>
      <c r="FZ231" s="73"/>
      <c r="GA231" s="73"/>
      <c r="GB231" s="73"/>
      <c r="GC231" s="73"/>
      <c r="GD231" s="73"/>
      <c r="GE231" s="73"/>
      <c r="GF231" s="73"/>
      <c r="GG231" s="73"/>
      <c r="GH231" s="73"/>
      <c r="GI231" s="73"/>
      <c r="GJ231" s="73"/>
      <c r="GK231" s="73"/>
      <c r="GL231" s="73"/>
      <c r="GM231" s="73"/>
      <c r="GN231" s="73"/>
      <c r="GO231" s="73"/>
      <c r="GP231" s="73"/>
      <c r="GQ231" s="73"/>
      <c r="GR231" s="73"/>
      <c r="GS231" s="73"/>
      <c r="GT231" s="73"/>
      <c r="GU231" s="73"/>
      <c r="GV231" s="73"/>
      <c r="GW231" s="73"/>
      <c r="GX231" s="73"/>
      <c r="GY231" s="73"/>
      <c r="GZ231" s="73"/>
      <c r="HA231" s="73"/>
      <c r="HB231" s="73"/>
      <c r="HC231" s="73"/>
      <c r="HD231" s="73"/>
      <c r="HE231" s="73"/>
      <c r="HF231" s="73"/>
      <c r="HG231" s="73"/>
      <c r="HH231" s="73"/>
      <c r="HI231" s="73"/>
      <c r="HJ231" s="73"/>
      <c r="HK231" s="73"/>
      <c r="HL231" s="73"/>
      <c r="HM231" s="73"/>
      <c r="HN231" s="73"/>
      <c r="HO231" s="73"/>
      <c r="HP231" s="73"/>
      <c r="HQ231" s="73"/>
      <c r="HR231" s="73"/>
      <c r="HS231" s="73"/>
      <c r="HT231" s="73"/>
      <c r="HU231" s="73"/>
      <c r="HV231" s="73"/>
      <c r="HW231" s="73"/>
      <c r="HX231" s="73"/>
      <c r="HY231" s="73"/>
      <c r="HZ231" s="73"/>
      <c r="IA231" s="73"/>
      <c r="IB231" s="73"/>
      <c r="IC231" s="73"/>
      <c r="ID231" s="73"/>
      <c r="IE231" s="73"/>
      <c r="IF231" s="73"/>
      <c r="IG231" s="73"/>
      <c r="IH231" s="73"/>
      <c r="II231" s="73"/>
      <c r="IJ231" s="73"/>
      <c r="IK231" s="73"/>
      <c r="IL231" s="73"/>
      <c r="IM231" s="73"/>
      <c r="IN231" s="73"/>
      <c r="IO231" s="73"/>
      <c r="IP231" s="73"/>
      <c r="IQ231" s="73"/>
      <c r="IR231" s="73"/>
      <c r="IS231" s="73"/>
      <c r="IT231" s="73"/>
      <c r="IU231" s="73"/>
    </row>
    <row r="232" spans="1:255" s="70" customFormat="1" ht="18" customHeight="1" x14ac:dyDescent="0.2">
      <c r="A232" s="82"/>
      <c r="B232" s="83" t="s">
        <v>231</v>
      </c>
      <c r="C232" s="18">
        <f t="shared" si="36"/>
        <v>10</v>
      </c>
      <c r="D232" s="46">
        <f t="shared" si="37"/>
        <v>10</v>
      </c>
      <c r="E232" s="47">
        <f t="shared" ca="1" si="38"/>
        <v>10</v>
      </c>
      <c r="F232" s="39">
        <f t="shared" si="46"/>
        <v>10</v>
      </c>
      <c r="G232" s="73" t="b">
        <f t="shared" si="39"/>
        <v>0</v>
      </c>
      <c r="H232" s="73" t="b">
        <f t="shared" si="47"/>
        <v>0</v>
      </c>
      <c r="I232" s="70" t="b">
        <f t="shared" si="41"/>
        <v>0</v>
      </c>
      <c r="J232" s="71" t="b">
        <f t="shared" si="42"/>
        <v>0</v>
      </c>
      <c r="K232" s="19" t="b">
        <f t="shared" si="43"/>
        <v>0</v>
      </c>
      <c r="L232" s="19" t="b">
        <f t="shared" si="44"/>
        <v>0</v>
      </c>
      <c r="M232" s="19" t="b">
        <f t="shared" si="45"/>
        <v>0</v>
      </c>
      <c r="N232" s="19"/>
      <c r="O232" s="72"/>
      <c r="P232" s="73"/>
      <c r="Q232" s="73"/>
      <c r="R232" s="73"/>
      <c r="S232" s="73"/>
      <c r="T232" s="73"/>
      <c r="U232" s="73"/>
      <c r="V232" s="73"/>
      <c r="W232" s="73"/>
      <c r="X232" s="73"/>
      <c r="Y232" s="73"/>
      <c r="Z232" s="73"/>
      <c r="AA232" s="73"/>
      <c r="AB232" s="73"/>
      <c r="AC232" s="73"/>
      <c r="AD232" s="73"/>
      <c r="AE232" s="73"/>
      <c r="AF232" s="73"/>
      <c r="AG232" s="73"/>
      <c r="AH232" s="73"/>
      <c r="AI232" s="73"/>
      <c r="AJ232" s="73"/>
      <c r="AK232" s="73"/>
      <c r="AL232" s="73"/>
      <c r="AM232" s="73"/>
      <c r="AN232" s="73"/>
      <c r="AO232" s="73"/>
      <c r="AP232" s="73"/>
      <c r="AQ232" s="73"/>
      <c r="AR232" s="73"/>
      <c r="AS232" s="73"/>
      <c r="AT232" s="73"/>
      <c r="AU232" s="73"/>
      <c r="AV232" s="73"/>
      <c r="AW232" s="73"/>
      <c r="AX232" s="73"/>
      <c r="AY232" s="73"/>
      <c r="AZ232" s="73"/>
      <c r="BA232" s="73"/>
      <c r="BB232" s="73"/>
      <c r="BC232" s="73"/>
      <c r="BD232" s="73"/>
      <c r="BE232" s="73"/>
      <c r="BF232" s="73"/>
      <c r="BG232" s="73"/>
      <c r="BH232" s="73"/>
      <c r="BI232" s="73"/>
      <c r="BJ232" s="73"/>
      <c r="BK232" s="73"/>
      <c r="BL232" s="73"/>
      <c r="BM232" s="73"/>
      <c r="BN232" s="73"/>
      <c r="BO232" s="73"/>
      <c r="BP232" s="73"/>
      <c r="BQ232" s="73"/>
      <c r="BR232" s="73"/>
      <c r="BS232" s="73"/>
      <c r="BT232" s="73"/>
      <c r="BU232" s="73"/>
      <c r="BV232" s="73"/>
      <c r="BW232" s="73"/>
      <c r="BX232" s="73"/>
      <c r="BY232" s="73"/>
      <c r="BZ232" s="73"/>
      <c r="CA232" s="73"/>
      <c r="CB232" s="73"/>
      <c r="CC232" s="73"/>
      <c r="CD232" s="73"/>
      <c r="CE232" s="73"/>
      <c r="CF232" s="73"/>
      <c r="CG232" s="73"/>
      <c r="CH232" s="73"/>
      <c r="CI232" s="73"/>
      <c r="CJ232" s="73"/>
      <c r="CK232" s="73"/>
      <c r="CL232" s="73"/>
      <c r="CM232" s="73"/>
      <c r="CN232" s="73"/>
      <c r="CO232" s="73"/>
      <c r="CP232" s="73"/>
      <c r="CQ232" s="73"/>
      <c r="CR232" s="73"/>
      <c r="CS232" s="73"/>
      <c r="CT232" s="73"/>
      <c r="CU232" s="73"/>
      <c r="CV232" s="73"/>
      <c r="CW232" s="73"/>
      <c r="CX232" s="73"/>
      <c r="CY232" s="73"/>
      <c r="CZ232" s="73"/>
      <c r="DA232" s="73"/>
      <c r="DB232" s="73"/>
      <c r="DC232" s="73"/>
      <c r="DD232" s="73"/>
      <c r="DE232" s="73"/>
      <c r="DF232" s="73"/>
      <c r="DG232" s="73"/>
      <c r="DH232" s="73"/>
      <c r="DI232" s="73"/>
      <c r="DJ232" s="73"/>
      <c r="DK232" s="73"/>
      <c r="DL232" s="73"/>
      <c r="DM232" s="73"/>
      <c r="DN232" s="73"/>
      <c r="DO232" s="73"/>
      <c r="DP232" s="73"/>
      <c r="DQ232" s="73"/>
      <c r="DR232" s="73"/>
      <c r="DS232" s="73"/>
      <c r="DT232" s="73"/>
      <c r="DU232" s="73"/>
      <c r="DV232" s="73"/>
      <c r="DW232" s="73"/>
      <c r="DX232" s="73"/>
      <c r="DY232" s="73"/>
      <c r="DZ232" s="73"/>
      <c r="EA232" s="73"/>
      <c r="EB232" s="73"/>
      <c r="EC232" s="73"/>
      <c r="ED232" s="73"/>
      <c r="EE232" s="73"/>
      <c r="EF232" s="73"/>
      <c r="EG232" s="73"/>
      <c r="EH232" s="73"/>
      <c r="EI232" s="73"/>
      <c r="EJ232" s="73"/>
      <c r="EK232" s="73"/>
      <c r="EL232" s="73"/>
      <c r="EM232" s="73"/>
      <c r="EN232" s="73"/>
      <c r="EO232" s="73"/>
      <c r="EP232" s="73"/>
      <c r="EQ232" s="73"/>
      <c r="ER232" s="73"/>
      <c r="ES232" s="73"/>
      <c r="ET232" s="73"/>
      <c r="EU232" s="73"/>
      <c r="EV232" s="73"/>
      <c r="EW232" s="73"/>
      <c r="EX232" s="73"/>
      <c r="EY232" s="73"/>
      <c r="EZ232" s="73"/>
      <c r="FA232" s="73"/>
      <c r="FB232" s="73"/>
      <c r="FC232" s="73"/>
      <c r="FD232" s="73"/>
      <c r="FE232" s="73"/>
      <c r="FF232" s="73"/>
      <c r="FG232" s="73"/>
      <c r="FH232" s="73"/>
      <c r="FI232" s="73"/>
      <c r="FJ232" s="73"/>
      <c r="FK232" s="73"/>
      <c r="FL232" s="73"/>
      <c r="FM232" s="73"/>
      <c r="FN232" s="73"/>
      <c r="FO232" s="73"/>
      <c r="FP232" s="73"/>
      <c r="FQ232" s="73"/>
      <c r="FR232" s="73"/>
      <c r="FS232" s="73"/>
      <c r="FT232" s="73"/>
      <c r="FU232" s="73"/>
      <c r="FV232" s="73"/>
      <c r="FW232" s="73"/>
      <c r="FX232" s="73"/>
      <c r="FY232" s="73"/>
      <c r="FZ232" s="73"/>
      <c r="GA232" s="73"/>
      <c r="GB232" s="73"/>
      <c r="GC232" s="73"/>
      <c r="GD232" s="73"/>
      <c r="GE232" s="73"/>
      <c r="GF232" s="73"/>
      <c r="GG232" s="73"/>
      <c r="GH232" s="73"/>
      <c r="GI232" s="73"/>
      <c r="GJ232" s="73"/>
      <c r="GK232" s="73"/>
      <c r="GL232" s="73"/>
      <c r="GM232" s="73"/>
      <c r="GN232" s="73"/>
      <c r="GO232" s="73"/>
      <c r="GP232" s="73"/>
      <c r="GQ232" s="73"/>
      <c r="GR232" s="73"/>
      <c r="GS232" s="73"/>
      <c r="GT232" s="73"/>
      <c r="GU232" s="73"/>
      <c r="GV232" s="73"/>
      <c r="GW232" s="73"/>
      <c r="GX232" s="73"/>
      <c r="GY232" s="73"/>
      <c r="GZ232" s="73"/>
      <c r="HA232" s="73"/>
      <c r="HB232" s="73"/>
      <c r="HC232" s="73"/>
      <c r="HD232" s="73"/>
      <c r="HE232" s="73"/>
      <c r="HF232" s="73"/>
      <c r="HG232" s="73"/>
      <c r="HH232" s="73"/>
      <c r="HI232" s="73"/>
      <c r="HJ232" s="73"/>
      <c r="HK232" s="73"/>
      <c r="HL232" s="73"/>
      <c r="HM232" s="73"/>
      <c r="HN232" s="73"/>
      <c r="HO232" s="73"/>
      <c r="HP232" s="73"/>
      <c r="HQ232" s="73"/>
      <c r="HR232" s="73"/>
      <c r="HS232" s="73"/>
      <c r="HT232" s="73"/>
      <c r="HU232" s="73"/>
      <c r="HV232" s="73"/>
      <c r="HW232" s="73"/>
      <c r="HX232" s="73"/>
      <c r="HY232" s="73"/>
      <c r="HZ232" s="73"/>
      <c r="IA232" s="73"/>
      <c r="IB232" s="73"/>
      <c r="IC232" s="73"/>
      <c r="ID232" s="73"/>
      <c r="IE232" s="73"/>
      <c r="IF232" s="73"/>
      <c r="IG232" s="73"/>
      <c r="IH232" s="73"/>
      <c r="II232" s="73"/>
      <c r="IJ232" s="73"/>
      <c r="IK232" s="73"/>
      <c r="IL232" s="73"/>
      <c r="IM232" s="73"/>
      <c r="IN232" s="73"/>
      <c r="IO232" s="73"/>
      <c r="IP232" s="73"/>
      <c r="IQ232" s="73"/>
      <c r="IR232" s="73"/>
      <c r="IS232" s="73"/>
      <c r="IT232" s="73"/>
      <c r="IU232" s="73"/>
    </row>
    <row r="233" spans="1:255" s="70" customFormat="1" ht="18" customHeight="1" x14ac:dyDescent="0.2">
      <c r="A233" s="68" t="s">
        <v>7</v>
      </c>
      <c r="B233" s="69" t="s">
        <v>291</v>
      </c>
      <c r="C233" s="45">
        <f t="shared" si="36"/>
        <v>9</v>
      </c>
      <c r="D233" s="46">
        <f t="shared" si="37"/>
        <v>9</v>
      </c>
      <c r="E233" s="47">
        <f t="shared" ca="1" si="38"/>
        <v>9</v>
      </c>
      <c r="F233" s="39">
        <f t="shared" si="46"/>
        <v>9</v>
      </c>
      <c r="G233" s="70" t="b">
        <f t="shared" si="39"/>
        <v>0</v>
      </c>
      <c r="H233" s="70" t="b">
        <f t="shared" si="47"/>
        <v>0</v>
      </c>
      <c r="I233" s="70" t="b">
        <f t="shared" si="41"/>
        <v>0</v>
      </c>
      <c r="J233" s="71" t="b">
        <f t="shared" si="42"/>
        <v>0</v>
      </c>
      <c r="K233" s="19" t="b">
        <f t="shared" si="43"/>
        <v>0</v>
      </c>
      <c r="L233" s="19" t="b">
        <f t="shared" si="44"/>
        <v>0</v>
      </c>
      <c r="M233" s="19" t="b">
        <f t="shared" si="45"/>
        <v>0</v>
      </c>
      <c r="N233" s="19"/>
      <c r="O233" s="72"/>
      <c r="P233" s="73"/>
      <c r="Q233" s="73"/>
      <c r="R233" s="73"/>
      <c r="S233" s="73"/>
      <c r="T233" s="73"/>
      <c r="U233" s="73"/>
      <c r="V233" s="73"/>
      <c r="W233" s="73"/>
      <c r="X233" s="73"/>
      <c r="Y233" s="73"/>
      <c r="Z233" s="73"/>
      <c r="AA233" s="73"/>
      <c r="AB233" s="73"/>
      <c r="AC233" s="73"/>
      <c r="AD233" s="73"/>
      <c r="AE233" s="73"/>
      <c r="AF233" s="73"/>
      <c r="AG233" s="73"/>
      <c r="AH233" s="73"/>
      <c r="AI233" s="73"/>
      <c r="AJ233" s="73"/>
      <c r="AK233" s="73"/>
      <c r="AL233" s="73"/>
      <c r="AM233" s="73"/>
      <c r="AN233" s="73"/>
      <c r="AO233" s="73"/>
      <c r="AP233" s="73"/>
      <c r="AQ233" s="73"/>
      <c r="AR233" s="73"/>
      <c r="AS233" s="73"/>
      <c r="AT233" s="73"/>
      <c r="AU233" s="73"/>
      <c r="AV233" s="73"/>
      <c r="AW233" s="73"/>
      <c r="AX233" s="73"/>
      <c r="AY233" s="73"/>
      <c r="AZ233" s="73"/>
      <c r="BA233" s="73"/>
      <c r="BB233" s="73"/>
      <c r="BC233" s="73"/>
      <c r="BD233" s="73"/>
      <c r="BE233" s="73"/>
      <c r="BF233" s="73"/>
      <c r="BG233" s="73"/>
      <c r="BH233" s="73"/>
      <c r="BI233" s="73"/>
      <c r="BJ233" s="73"/>
      <c r="BK233" s="73"/>
      <c r="BL233" s="73"/>
      <c r="BM233" s="73"/>
      <c r="BN233" s="73"/>
      <c r="BO233" s="73"/>
      <c r="BP233" s="73"/>
      <c r="BQ233" s="73"/>
      <c r="BR233" s="73"/>
      <c r="BS233" s="73"/>
      <c r="BT233" s="73"/>
      <c r="BU233" s="73"/>
      <c r="BV233" s="73"/>
      <c r="BW233" s="73"/>
      <c r="BX233" s="73"/>
      <c r="BY233" s="73"/>
      <c r="BZ233" s="73"/>
      <c r="CA233" s="73"/>
      <c r="CB233" s="73"/>
      <c r="CC233" s="73"/>
      <c r="CD233" s="73"/>
      <c r="CE233" s="73"/>
      <c r="CF233" s="73"/>
      <c r="CG233" s="73"/>
      <c r="CH233" s="73"/>
      <c r="CI233" s="73"/>
      <c r="CJ233" s="73"/>
      <c r="CK233" s="73"/>
      <c r="CL233" s="73"/>
      <c r="CM233" s="73"/>
      <c r="CN233" s="73"/>
      <c r="CO233" s="73"/>
      <c r="CP233" s="73"/>
      <c r="CQ233" s="73"/>
      <c r="CR233" s="73"/>
      <c r="CS233" s="73"/>
      <c r="CT233" s="73"/>
      <c r="CU233" s="73"/>
      <c r="CV233" s="73"/>
      <c r="CW233" s="73"/>
      <c r="CX233" s="73"/>
      <c r="CY233" s="73"/>
      <c r="CZ233" s="73"/>
      <c r="DA233" s="73"/>
      <c r="DB233" s="73"/>
      <c r="DC233" s="73"/>
      <c r="DD233" s="73"/>
      <c r="DE233" s="73"/>
      <c r="DF233" s="73"/>
      <c r="DG233" s="73"/>
      <c r="DH233" s="73"/>
      <c r="DI233" s="73"/>
      <c r="DJ233" s="73"/>
      <c r="DK233" s="73"/>
      <c r="DL233" s="73"/>
      <c r="DM233" s="73"/>
      <c r="DN233" s="73"/>
      <c r="DO233" s="73"/>
      <c r="DP233" s="73"/>
      <c r="DQ233" s="73"/>
      <c r="DR233" s="73"/>
      <c r="DS233" s="73"/>
      <c r="DT233" s="73"/>
      <c r="DU233" s="73"/>
      <c r="DV233" s="73"/>
      <c r="DW233" s="73"/>
      <c r="DX233" s="73"/>
      <c r="DY233" s="73"/>
      <c r="DZ233" s="73"/>
      <c r="EA233" s="73"/>
      <c r="EB233" s="73"/>
      <c r="EC233" s="73"/>
      <c r="ED233" s="73"/>
      <c r="EE233" s="73"/>
      <c r="EF233" s="73"/>
      <c r="EG233" s="73"/>
      <c r="EH233" s="73"/>
      <c r="EI233" s="73"/>
      <c r="EJ233" s="73"/>
      <c r="EK233" s="73"/>
      <c r="EL233" s="73"/>
      <c r="EM233" s="73"/>
      <c r="EN233" s="73"/>
      <c r="EO233" s="73"/>
      <c r="EP233" s="73"/>
      <c r="EQ233" s="73"/>
      <c r="ER233" s="73"/>
      <c r="ES233" s="73"/>
      <c r="ET233" s="73"/>
      <c r="EU233" s="73"/>
      <c r="EV233" s="73"/>
      <c r="EW233" s="73"/>
      <c r="EX233" s="73"/>
      <c r="EY233" s="73"/>
      <c r="EZ233" s="73"/>
      <c r="FA233" s="73"/>
      <c r="FB233" s="73"/>
      <c r="FC233" s="73"/>
      <c r="FD233" s="73"/>
      <c r="FE233" s="73"/>
      <c r="FF233" s="73"/>
      <c r="FG233" s="73"/>
      <c r="FH233" s="73"/>
      <c r="FI233" s="73"/>
      <c r="FJ233" s="73"/>
      <c r="FK233" s="73"/>
      <c r="FL233" s="73"/>
      <c r="FM233" s="73"/>
      <c r="FN233" s="73"/>
      <c r="FO233" s="73"/>
      <c r="FP233" s="73"/>
      <c r="FQ233" s="73"/>
      <c r="FR233" s="73"/>
      <c r="FS233" s="73"/>
      <c r="FT233" s="73"/>
      <c r="FU233" s="73"/>
      <c r="FV233" s="73"/>
      <c r="FW233" s="73"/>
      <c r="FX233" s="73"/>
      <c r="FY233" s="73"/>
      <c r="FZ233" s="73"/>
      <c r="GA233" s="73"/>
      <c r="GB233" s="73"/>
      <c r="GC233" s="73"/>
      <c r="GD233" s="73"/>
      <c r="GE233" s="73"/>
      <c r="GF233" s="73"/>
      <c r="GG233" s="73"/>
      <c r="GH233" s="73"/>
      <c r="GI233" s="73"/>
      <c r="GJ233" s="73"/>
      <c r="GK233" s="73"/>
      <c r="GL233" s="73"/>
      <c r="GM233" s="73"/>
      <c r="GN233" s="73"/>
      <c r="GO233" s="73"/>
      <c r="GP233" s="73"/>
      <c r="GQ233" s="73"/>
      <c r="GR233" s="73"/>
      <c r="GS233" s="73"/>
      <c r="GT233" s="73"/>
      <c r="GU233" s="73"/>
      <c r="GV233" s="73"/>
      <c r="GW233" s="73"/>
      <c r="GX233" s="73"/>
      <c r="GY233" s="73"/>
      <c r="GZ233" s="73"/>
      <c r="HA233" s="73"/>
      <c r="HB233" s="73"/>
      <c r="HC233" s="73"/>
      <c r="HD233" s="73"/>
      <c r="HE233" s="73"/>
      <c r="HF233" s="73"/>
      <c r="HG233" s="73"/>
      <c r="HH233" s="73"/>
      <c r="HI233" s="73"/>
      <c r="HJ233" s="73"/>
      <c r="HK233" s="73"/>
      <c r="HL233" s="73"/>
      <c r="HM233" s="73"/>
      <c r="HN233" s="73"/>
      <c r="HO233" s="73"/>
      <c r="HP233" s="73"/>
      <c r="HQ233" s="73"/>
      <c r="HR233" s="73"/>
      <c r="HS233" s="73"/>
      <c r="HT233" s="73"/>
      <c r="HU233" s="73"/>
      <c r="HV233" s="73"/>
      <c r="HW233" s="73"/>
      <c r="HX233" s="73"/>
      <c r="HY233" s="73"/>
      <c r="HZ233" s="73"/>
      <c r="IA233" s="73"/>
      <c r="IB233" s="73"/>
      <c r="IC233" s="73"/>
      <c r="ID233" s="73"/>
      <c r="IE233" s="73"/>
      <c r="IF233" s="73"/>
      <c r="IG233" s="73"/>
      <c r="IH233" s="73"/>
      <c r="II233" s="73"/>
      <c r="IJ233" s="73"/>
      <c r="IK233" s="73"/>
      <c r="IL233" s="73"/>
      <c r="IM233" s="73"/>
      <c r="IN233" s="73"/>
      <c r="IO233" s="73"/>
      <c r="IP233" s="73"/>
      <c r="IQ233" s="73"/>
      <c r="IR233" s="73"/>
      <c r="IS233" s="73"/>
      <c r="IT233" s="73"/>
      <c r="IU233" s="73"/>
    </row>
    <row r="234" spans="1:255" s="70" customFormat="1" ht="18" customHeight="1" x14ac:dyDescent="0.2">
      <c r="A234" s="68" t="s">
        <v>7</v>
      </c>
      <c r="B234" s="69" t="s">
        <v>205</v>
      </c>
      <c r="C234" s="45">
        <f t="shared" si="36"/>
        <v>10</v>
      </c>
      <c r="D234" s="46">
        <f t="shared" si="37"/>
        <v>10</v>
      </c>
      <c r="E234" s="47">
        <f t="shared" ca="1" si="38"/>
        <v>10</v>
      </c>
      <c r="F234" s="39">
        <f t="shared" si="46"/>
        <v>10</v>
      </c>
      <c r="G234" s="70" t="b">
        <f t="shared" si="39"/>
        <v>0</v>
      </c>
      <c r="H234" s="70" t="b">
        <f t="shared" si="47"/>
        <v>0</v>
      </c>
      <c r="I234" s="70" t="b">
        <f t="shared" si="41"/>
        <v>0</v>
      </c>
      <c r="J234" s="71" t="b">
        <f t="shared" si="42"/>
        <v>0</v>
      </c>
      <c r="K234" s="19" t="b">
        <f t="shared" si="43"/>
        <v>0</v>
      </c>
      <c r="L234" s="19" t="b">
        <f t="shared" si="44"/>
        <v>0</v>
      </c>
      <c r="M234" s="19" t="b">
        <f t="shared" si="45"/>
        <v>0</v>
      </c>
      <c r="N234" s="19"/>
      <c r="O234" s="72"/>
      <c r="P234" s="73"/>
      <c r="Q234" s="73"/>
      <c r="R234" s="73"/>
      <c r="S234" s="73"/>
      <c r="T234" s="73"/>
      <c r="U234" s="73"/>
      <c r="V234" s="73"/>
      <c r="W234" s="73"/>
      <c r="X234" s="73"/>
      <c r="Y234" s="73"/>
      <c r="Z234" s="73"/>
      <c r="AA234" s="73"/>
      <c r="AB234" s="73"/>
      <c r="AC234" s="73"/>
      <c r="AD234" s="73"/>
      <c r="AE234" s="73"/>
      <c r="AF234" s="73"/>
      <c r="AG234" s="73"/>
      <c r="AH234" s="73"/>
      <c r="AI234" s="73"/>
      <c r="AJ234" s="73"/>
      <c r="AK234" s="73"/>
      <c r="AL234" s="73"/>
      <c r="AM234" s="73"/>
      <c r="AN234" s="73"/>
      <c r="AO234" s="73"/>
      <c r="AP234" s="73"/>
      <c r="AQ234" s="73"/>
      <c r="AR234" s="73"/>
      <c r="AS234" s="73"/>
      <c r="AT234" s="73"/>
      <c r="AU234" s="73"/>
      <c r="AV234" s="73"/>
      <c r="AW234" s="73"/>
      <c r="AX234" s="73"/>
      <c r="AY234" s="73"/>
      <c r="AZ234" s="73"/>
      <c r="BA234" s="73"/>
      <c r="BB234" s="73"/>
      <c r="BC234" s="73"/>
      <c r="BD234" s="73"/>
      <c r="BE234" s="73"/>
      <c r="BF234" s="73"/>
      <c r="BG234" s="73"/>
      <c r="BH234" s="73"/>
      <c r="BI234" s="73"/>
      <c r="BJ234" s="73"/>
      <c r="BK234" s="73"/>
      <c r="BL234" s="73"/>
      <c r="BM234" s="73"/>
      <c r="BN234" s="73"/>
      <c r="BO234" s="73"/>
      <c r="BP234" s="73"/>
      <c r="BQ234" s="73"/>
      <c r="BR234" s="73"/>
      <c r="BS234" s="73"/>
      <c r="BT234" s="73"/>
      <c r="BU234" s="73"/>
      <c r="BV234" s="73"/>
      <c r="BW234" s="73"/>
      <c r="BX234" s="73"/>
      <c r="BY234" s="73"/>
      <c r="BZ234" s="73"/>
      <c r="CA234" s="73"/>
      <c r="CB234" s="73"/>
      <c r="CC234" s="73"/>
      <c r="CD234" s="73"/>
      <c r="CE234" s="73"/>
      <c r="CF234" s="73"/>
      <c r="CG234" s="73"/>
      <c r="CH234" s="73"/>
      <c r="CI234" s="73"/>
      <c r="CJ234" s="73"/>
      <c r="CK234" s="73"/>
      <c r="CL234" s="73"/>
      <c r="CM234" s="73"/>
      <c r="CN234" s="73"/>
      <c r="CO234" s="73"/>
      <c r="CP234" s="73"/>
      <c r="CQ234" s="73"/>
      <c r="CR234" s="73"/>
      <c r="CS234" s="73"/>
      <c r="CT234" s="73"/>
      <c r="CU234" s="73"/>
      <c r="CV234" s="73"/>
      <c r="CW234" s="73"/>
      <c r="CX234" s="73"/>
      <c r="CY234" s="73"/>
      <c r="CZ234" s="73"/>
      <c r="DA234" s="73"/>
      <c r="DB234" s="73"/>
      <c r="DC234" s="73"/>
      <c r="DD234" s="73"/>
      <c r="DE234" s="73"/>
      <c r="DF234" s="73"/>
      <c r="DG234" s="73"/>
      <c r="DH234" s="73"/>
      <c r="DI234" s="73"/>
      <c r="DJ234" s="73"/>
      <c r="DK234" s="73"/>
      <c r="DL234" s="73"/>
      <c r="DM234" s="73"/>
      <c r="DN234" s="73"/>
      <c r="DO234" s="73"/>
      <c r="DP234" s="73"/>
      <c r="DQ234" s="73"/>
      <c r="DR234" s="73"/>
      <c r="DS234" s="73"/>
      <c r="DT234" s="73"/>
      <c r="DU234" s="73"/>
      <c r="DV234" s="73"/>
      <c r="DW234" s="73"/>
      <c r="DX234" s="73"/>
      <c r="DY234" s="73"/>
      <c r="DZ234" s="73"/>
      <c r="EA234" s="73"/>
      <c r="EB234" s="73"/>
      <c r="EC234" s="73"/>
      <c r="ED234" s="73"/>
      <c r="EE234" s="73"/>
      <c r="EF234" s="73"/>
      <c r="EG234" s="73"/>
      <c r="EH234" s="73"/>
      <c r="EI234" s="73"/>
      <c r="EJ234" s="73"/>
      <c r="EK234" s="73"/>
      <c r="EL234" s="73"/>
      <c r="EM234" s="73"/>
      <c r="EN234" s="73"/>
      <c r="EO234" s="73"/>
      <c r="EP234" s="73"/>
      <c r="EQ234" s="73"/>
      <c r="ER234" s="73"/>
      <c r="ES234" s="73"/>
      <c r="ET234" s="73"/>
      <c r="EU234" s="73"/>
      <c r="EV234" s="73"/>
      <c r="EW234" s="73"/>
      <c r="EX234" s="73"/>
      <c r="EY234" s="73"/>
      <c r="EZ234" s="73"/>
      <c r="FA234" s="73"/>
      <c r="FB234" s="73"/>
      <c r="FC234" s="73"/>
      <c r="FD234" s="73"/>
      <c r="FE234" s="73"/>
      <c r="FF234" s="73"/>
      <c r="FG234" s="73"/>
      <c r="FH234" s="73"/>
      <c r="FI234" s="73"/>
      <c r="FJ234" s="73"/>
      <c r="FK234" s="73"/>
      <c r="FL234" s="73"/>
      <c r="FM234" s="73"/>
      <c r="FN234" s="73"/>
      <c r="FO234" s="73"/>
      <c r="FP234" s="73"/>
      <c r="FQ234" s="73"/>
      <c r="FR234" s="73"/>
      <c r="FS234" s="73"/>
      <c r="FT234" s="73"/>
      <c r="FU234" s="73"/>
      <c r="FV234" s="73"/>
      <c r="FW234" s="73"/>
      <c r="FX234" s="73"/>
      <c r="FY234" s="73"/>
      <c r="FZ234" s="73"/>
      <c r="GA234" s="73"/>
      <c r="GB234" s="73"/>
      <c r="GC234" s="73"/>
      <c r="GD234" s="73"/>
      <c r="GE234" s="73"/>
      <c r="GF234" s="73"/>
      <c r="GG234" s="73"/>
      <c r="GH234" s="73"/>
      <c r="GI234" s="73"/>
      <c r="GJ234" s="73"/>
      <c r="GK234" s="73"/>
      <c r="GL234" s="73"/>
      <c r="GM234" s="73"/>
      <c r="GN234" s="73"/>
      <c r="GO234" s="73"/>
      <c r="GP234" s="73"/>
      <c r="GQ234" s="73"/>
      <c r="GR234" s="73"/>
      <c r="GS234" s="73"/>
      <c r="GT234" s="73"/>
      <c r="GU234" s="73"/>
      <c r="GV234" s="73"/>
      <c r="GW234" s="73"/>
      <c r="GX234" s="73"/>
      <c r="GY234" s="73"/>
      <c r="GZ234" s="73"/>
      <c r="HA234" s="73"/>
      <c r="HB234" s="73"/>
      <c r="HC234" s="73"/>
      <c r="HD234" s="73"/>
      <c r="HE234" s="73"/>
      <c r="HF234" s="73"/>
      <c r="HG234" s="73"/>
      <c r="HH234" s="73"/>
      <c r="HI234" s="73"/>
      <c r="HJ234" s="73"/>
      <c r="HK234" s="73"/>
      <c r="HL234" s="73"/>
      <c r="HM234" s="73"/>
      <c r="HN234" s="73"/>
      <c r="HO234" s="73"/>
      <c r="HP234" s="73"/>
      <c r="HQ234" s="73"/>
      <c r="HR234" s="73"/>
      <c r="HS234" s="73"/>
      <c r="HT234" s="73"/>
      <c r="HU234" s="73"/>
      <c r="HV234" s="73"/>
      <c r="HW234" s="73"/>
      <c r="HX234" s="73"/>
      <c r="HY234" s="73"/>
      <c r="HZ234" s="73"/>
      <c r="IA234" s="73"/>
      <c r="IB234" s="73"/>
      <c r="IC234" s="73"/>
      <c r="ID234" s="73"/>
      <c r="IE234" s="73"/>
      <c r="IF234" s="73"/>
      <c r="IG234" s="73"/>
      <c r="IH234" s="73"/>
      <c r="II234" s="73"/>
      <c r="IJ234" s="73"/>
      <c r="IK234" s="73"/>
      <c r="IL234" s="73"/>
      <c r="IM234" s="73"/>
      <c r="IN234" s="73"/>
      <c r="IO234" s="73"/>
      <c r="IP234" s="73"/>
      <c r="IQ234" s="73"/>
      <c r="IR234" s="73"/>
      <c r="IS234" s="73"/>
      <c r="IT234" s="73"/>
      <c r="IU234" s="73"/>
    </row>
    <row r="235" spans="1:255" s="70" customFormat="1" ht="18" customHeight="1" x14ac:dyDescent="0.2">
      <c r="A235" s="84" t="s">
        <v>7</v>
      </c>
      <c r="B235" s="85" t="s">
        <v>231</v>
      </c>
      <c r="C235" s="45">
        <f t="shared" si="36"/>
        <v>10</v>
      </c>
      <c r="D235" s="46">
        <f t="shared" si="37"/>
        <v>10</v>
      </c>
      <c r="E235" s="47">
        <f t="shared" ca="1" si="38"/>
        <v>10</v>
      </c>
      <c r="F235" s="39">
        <f t="shared" si="46"/>
        <v>10</v>
      </c>
      <c r="G235" s="73" t="b">
        <f t="shared" si="39"/>
        <v>0</v>
      </c>
      <c r="H235" s="73" t="b">
        <f t="shared" si="47"/>
        <v>0</v>
      </c>
      <c r="I235" s="70" t="b">
        <f t="shared" si="41"/>
        <v>0</v>
      </c>
      <c r="J235" s="71" t="b">
        <f t="shared" si="42"/>
        <v>0</v>
      </c>
      <c r="K235" s="19" t="b">
        <f t="shared" si="43"/>
        <v>0</v>
      </c>
      <c r="L235" s="19" t="b">
        <f t="shared" si="44"/>
        <v>0</v>
      </c>
      <c r="M235" s="19" t="b">
        <f t="shared" si="45"/>
        <v>0</v>
      </c>
      <c r="N235" s="19"/>
      <c r="O235" s="72"/>
      <c r="P235" s="73"/>
      <c r="Q235" s="73"/>
      <c r="R235" s="73"/>
      <c r="S235" s="73"/>
      <c r="T235" s="73"/>
      <c r="U235" s="73"/>
      <c r="V235" s="73"/>
      <c r="W235" s="73"/>
      <c r="X235" s="73"/>
      <c r="Y235" s="73"/>
      <c r="Z235" s="73"/>
      <c r="AA235" s="73"/>
      <c r="AB235" s="73"/>
      <c r="AC235" s="73"/>
      <c r="AD235" s="73"/>
      <c r="AE235" s="73"/>
      <c r="AF235" s="73"/>
      <c r="AG235" s="73"/>
      <c r="AH235" s="73"/>
      <c r="AI235" s="73"/>
      <c r="AJ235" s="73"/>
      <c r="AK235" s="73"/>
      <c r="AL235" s="73"/>
      <c r="AM235" s="73"/>
      <c r="AN235" s="73"/>
      <c r="AO235" s="73"/>
      <c r="AP235" s="73"/>
      <c r="AQ235" s="73"/>
      <c r="AR235" s="73"/>
      <c r="AS235" s="73"/>
      <c r="AT235" s="73"/>
      <c r="AU235" s="73"/>
      <c r="AV235" s="73"/>
      <c r="AW235" s="73"/>
      <c r="AX235" s="73"/>
      <c r="AY235" s="73"/>
      <c r="AZ235" s="73"/>
      <c r="BA235" s="73"/>
      <c r="BB235" s="73"/>
      <c r="BC235" s="73"/>
      <c r="BD235" s="73"/>
      <c r="BE235" s="73"/>
      <c r="BF235" s="73"/>
      <c r="BG235" s="73"/>
      <c r="BH235" s="73"/>
      <c r="BI235" s="73"/>
      <c r="BJ235" s="73"/>
      <c r="BK235" s="73"/>
      <c r="BL235" s="73"/>
      <c r="BM235" s="73"/>
      <c r="BN235" s="73"/>
      <c r="BO235" s="73"/>
      <c r="BP235" s="73"/>
      <c r="BQ235" s="73"/>
      <c r="BR235" s="73"/>
      <c r="BS235" s="73"/>
      <c r="BT235" s="73"/>
      <c r="BU235" s="73"/>
      <c r="BV235" s="73"/>
      <c r="BW235" s="73"/>
      <c r="BX235" s="73"/>
      <c r="BY235" s="73"/>
      <c r="BZ235" s="73"/>
      <c r="CA235" s="73"/>
      <c r="CB235" s="73"/>
      <c r="CC235" s="73"/>
      <c r="CD235" s="73"/>
      <c r="CE235" s="73"/>
      <c r="CF235" s="73"/>
      <c r="CG235" s="73"/>
      <c r="CH235" s="73"/>
      <c r="CI235" s="73"/>
      <c r="CJ235" s="73"/>
      <c r="CK235" s="73"/>
      <c r="CL235" s="73"/>
      <c r="CM235" s="73"/>
      <c r="CN235" s="73"/>
      <c r="CO235" s="73"/>
      <c r="CP235" s="73"/>
      <c r="CQ235" s="73"/>
      <c r="CR235" s="73"/>
      <c r="CS235" s="73"/>
      <c r="CT235" s="73"/>
      <c r="CU235" s="73"/>
      <c r="CV235" s="73"/>
      <c r="CW235" s="73"/>
      <c r="CX235" s="73"/>
      <c r="CY235" s="73"/>
      <c r="CZ235" s="73"/>
      <c r="DA235" s="73"/>
      <c r="DB235" s="73"/>
      <c r="DC235" s="73"/>
      <c r="DD235" s="73"/>
      <c r="DE235" s="73"/>
      <c r="DF235" s="73"/>
      <c r="DG235" s="73"/>
      <c r="DH235" s="73"/>
      <c r="DI235" s="73"/>
      <c r="DJ235" s="73"/>
      <c r="DK235" s="73"/>
      <c r="DL235" s="73"/>
      <c r="DM235" s="73"/>
      <c r="DN235" s="73"/>
      <c r="DO235" s="73"/>
      <c r="DP235" s="73"/>
      <c r="DQ235" s="73"/>
      <c r="DR235" s="73"/>
      <c r="DS235" s="73"/>
      <c r="DT235" s="73"/>
      <c r="DU235" s="73"/>
      <c r="DV235" s="73"/>
      <c r="DW235" s="73"/>
      <c r="DX235" s="73"/>
      <c r="DY235" s="73"/>
      <c r="DZ235" s="73"/>
      <c r="EA235" s="73"/>
      <c r="EB235" s="73"/>
      <c r="EC235" s="73"/>
      <c r="ED235" s="73"/>
      <c r="EE235" s="73"/>
      <c r="EF235" s="73"/>
      <c r="EG235" s="73"/>
      <c r="EH235" s="73"/>
      <c r="EI235" s="73"/>
      <c r="EJ235" s="73"/>
      <c r="EK235" s="73"/>
      <c r="EL235" s="73"/>
      <c r="EM235" s="73"/>
      <c r="EN235" s="73"/>
      <c r="EO235" s="73"/>
      <c r="EP235" s="73"/>
      <c r="EQ235" s="73"/>
      <c r="ER235" s="73"/>
      <c r="ES235" s="73"/>
      <c r="ET235" s="73"/>
      <c r="EU235" s="73"/>
      <c r="EV235" s="73"/>
      <c r="EW235" s="73"/>
      <c r="EX235" s="73"/>
      <c r="EY235" s="73"/>
      <c r="EZ235" s="73"/>
      <c r="FA235" s="73"/>
      <c r="FB235" s="73"/>
      <c r="FC235" s="73"/>
      <c r="FD235" s="73"/>
      <c r="FE235" s="73"/>
      <c r="FF235" s="73"/>
      <c r="FG235" s="73"/>
      <c r="FH235" s="73"/>
      <c r="FI235" s="73"/>
      <c r="FJ235" s="73"/>
      <c r="FK235" s="73"/>
      <c r="FL235" s="73"/>
      <c r="FM235" s="73"/>
      <c r="FN235" s="73"/>
      <c r="FO235" s="73"/>
      <c r="FP235" s="73"/>
      <c r="FQ235" s="73"/>
      <c r="FR235" s="73"/>
      <c r="FS235" s="73"/>
      <c r="FT235" s="73"/>
      <c r="FU235" s="73"/>
      <c r="FV235" s="73"/>
      <c r="FW235" s="73"/>
      <c r="FX235" s="73"/>
      <c r="FY235" s="73"/>
      <c r="FZ235" s="73"/>
      <c r="GA235" s="73"/>
      <c r="GB235" s="73"/>
      <c r="GC235" s="73"/>
      <c r="GD235" s="73"/>
      <c r="GE235" s="73"/>
      <c r="GF235" s="73"/>
      <c r="GG235" s="73"/>
      <c r="GH235" s="73"/>
      <c r="GI235" s="73"/>
      <c r="GJ235" s="73"/>
      <c r="GK235" s="73"/>
      <c r="GL235" s="73"/>
      <c r="GM235" s="73"/>
      <c r="GN235" s="73"/>
      <c r="GO235" s="73"/>
      <c r="GP235" s="73"/>
      <c r="GQ235" s="73"/>
      <c r="GR235" s="73"/>
      <c r="GS235" s="73"/>
      <c r="GT235" s="73"/>
      <c r="GU235" s="73"/>
      <c r="GV235" s="73"/>
      <c r="GW235" s="73"/>
      <c r="GX235" s="73"/>
      <c r="GY235" s="73"/>
      <c r="GZ235" s="73"/>
      <c r="HA235" s="73"/>
      <c r="HB235" s="73"/>
      <c r="HC235" s="73"/>
      <c r="HD235" s="73"/>
      <c r="HE235" s="73"/>
      <c r="HF235" s="73"/>
      <c r="HG235" s="73"/>
      <c r="HH235" s="73"/>
      <c r="HI235" s="73"/>
      <c r="HJ235" s="73"/>
      <c r="HK235" s="73"/>
      <c r="HL235" s="73"/>
      <c r="HM235" s="73"/>
      <c r="HN235" s="73"/>
      <c r="HO235" s="73"/>
      <c r="HP235" s="73"/>
      <c r="HQ235" s="73"/>
      <c r="HR235" s="73"/>
      <c r="HS235" s="73"/>
      <c r="HT235" s="73"/>
      <c r="HU235" s="73"/>
      <c r="HV235" s="73"/>
      <c r="HW235" s="73"/>
      <c r="HX235" s="73"/>
      <c r="HY235" s="73"/>
      <c r="HZ235" s="73"/>
      <c r="IA235" s="73"/>
      <c r="IB235" s="73"/>
      <c r="IC235" s="73"/>
      <c r="ID235" s="73"/>
      <c r="IE235" s="73"/>
      <c r="IF235" s="73"/>
      <c r="IG235" s="73"/>
      <c r="IH235" s="73"/>
      <c r="II235" s="73"/>
      <c r="IJ235" s="73"/>
      <c r="IK235" s="73"/>
      <c r="IL235" s="73"/>
      <c r="IM235" s="73"/>
      <c r="IN235" s="73"/>
      <c r="IO235" s="73"/>
      <c r="IP235" s="73"/>
      <c r="IQ235" s="73"/>
      <c r="IR235" s="73"/>
      <c r="IS235" s="73"/>
      <c r="IT235" s="73"/>
      <c r="IU235" s="73"/>
    </row>
    <row r="236" spans="1:255" s="70" customFormat="1" ht="18" customHeight="1" x14ac:dyDescent="0.2">
      <c r="A236" s="68" t="s">
        <v>7</v>
      </c>
      <c r="B236" s="69" t="s">
        <v>208</v>
      </c>
      <c r="C236" s="45">
        <f t="shared" si="36"/>
        <v>10</v>
      </c>
      <c r="D236" s="46">
        <f t="shared" si="37"/>
        <v>10</v>
      </c>
      <c r="E236" s="47">
        <f t="shared" ca="1" si="38"/>
        <v>10</v>
      </c>
      <c r="F236" s="39">
        <f t="shared" si="46"/>
        <v>10</v>
      </c>
      <c r="G236" s="70" t="b">
        <f t="shared" si="39"/>
        <v>0</v>
      </c>
      <c r="H236" s="70" t="b">
        <f t="shared" si="47"/>
        <v>0</v>
      </c>
      <c r="I236" s="70" t="b">
        <f t="shared" si="41"/>
        <v>0</v>
      </c>
      <c r="J236" s="71" t="b">
        <f t="shared" si="42"/>
        <v>0</v>
      </c>
      <c r="K236" s="19" t="b">
        <f t="shared" si="43"/>
        <v>0</v>
      </c>
      <c r="L236" s="19" t="b">
        <f t="shared" si="44"/>
        <v>0</v>
      </c>
      <c r="M236" s="19" t="b">
        <f t="shared" si="45"/>
        <v>0</v>
      </c>
      <c r="N236" s="19"/>
      <c r="O236" s="72"/>
      <c r="P236" s="73"/>
      <c r="Q236" s="73"/>
      <c r="R236" s="73"/>
      <c r="S236" s="73"/>
      <c r="T236" s="73"/>
      <c r="U236" s="73"/>
      <c r="V236" s="73"/>
      <c r="W236" s="73"/>
      <c r="X236" s="73"/>
      <c r="Y236" s="73"/>
      <c r="Z236" s="73"/>
      <c r="AA236" s="73"/>
      <c r="AB236" s="73"/>
      <c r="AC236" s="73"/>
      <c r="AD236" s="73"/>
      <c r="AE236" s="73"/>
      <c r="AF236" s="73"/>
      <c r="AG236" s="73"/>
      <c r="AH236" s="73"/>
      <c r="AI236" s="73"/>
      <c r="AJ236" s="73"/>
      <c r="AK236" s="73"/>
      <c r="AL236" s="73"/>
      <c r="AM236" s="73"/>
      <c r="AN236" s="73"/>
      <c r="AO236" s="73"/>
      <c r="AP236" s="73"/>
      <c r="AQ236" s="73"/>
      <c r="AR236" s="73"/>
      <c r="AS236" s="73"/>
      <c r="AT236" s="73"/>
      <c r="AU236" s="73"/>
      <c r="AV236" s="73"/>
      <c r="AW236" s="73"/>
      <c r="AX236" s="73"/>
      <c r="AY236" s="73"/>
      <c r="AZ236" s="73"/>
      <c r="BA236" s="73"/>
      <c r="BB236" s="73"/>
      <c r="BC236" s="73"/>
      <c r="BD236" s="73"/>
      <c r="BE236" s="73"/>
      <c r="BF236" s="73"/>
      <c r="BG236" s="73"/>
      <c r="BH236" s="73"/>
      <c r="BI236" s="73"/>
      <c r="BJ236" s="73"/>
      <c r="BK236" s="73"/>
      <c r="BL236" s="73"/>
      <c r="BM236" s="73"/>
      <c r="BN236" s="73"/>
      <c r="BO236" s="73"/>
      <c r="BP236" s="73"/>
      <c r="BQ236" s="73"/>
      <c r="BR236" s="73"/>
      <c r="BS236" s="73"/>
      <c r="BT236" s="73"/>
      <c r="BU236" s="73"/>
      <c r="BV236" s="73"/>
      <c r="BW236" s="73"/>
      <c r="BX236" s="73"/>
      <c r="BY236" s="73"/>
      <c r="BZ236" s="73"/>
      <c r="CA236" s="73"/>
      <c r="CB236" s="73"/>
      <c r="CC236" s="73"/>
      <c r="CD236" s="73"/>
      <c r="CE236" s="73"/>
      <c r="CF236" s="73"/>
      <c r="CG236" s="73"/>
      <c r="CH236" s="73"/>
      <c r="CI236" s="73"/>
      <c r="CJ236" s="73"/>
      <c r="CK236" s="73"/>
      <c r="CL236" s="73"/>
      <c r="CM236" s="73"/>
      <c r="CN236" s="73"/>
      <c r="CO236" s="73"/>
      <c r="CP236" s="73"/>
      <c r="CQ236" s="73"/>
      <c r="CR236" s="73"/>
      <c r="CS236" s="73"/>
      <c r="CT236" s="73"/>
      <c r="CU236" s="73"/>
      <c r="CV236" s="73"/>
      <c r="CW236" s="73"/>
      <c r="CX236" s="73"/>
      <c r="CY236" s="73"/>
      <c r="CZ236" s="73"/>
      <c r="DA236" s="73"/>
      <c r="DB236" s="73"/>
      <c r="DC236" s="73"/>
      <c r="DD236" s="73"/>
      <c r="DE236" s="73"/>
      <c r="DF236" s="73"/>
      <c r="DG236" s="73"/>
      <c r="DH236" s="73"/>
      <c r="DI236" s="73"/>
      <c r="DJ236" s="73"/>
      <c r="DK236" s="73"/>
      <c r="DL236" s="73"/>
      <c r="DM236" s="73"/>
      <c r="DN236" s="73"/>
      <c r="DO236" s="73"/>
      <c r="DP236" s="73"/>
      <c r="DQ236" s="73"/>
      <c r="DR236" s="73"/>
      <c r="DS236" s="73"/>
      <c r="DT236" s="73"/>
      <c r="DU236" s="73"/>
      <c r="DV236" s="73"/>
      <c r="DW236" s="73"/>
      <c r="DX236" s="73"/>
      <c r="DY236" s="73"/>
      <c r="DZ236" s="73"/>
      <c r="EA236" s="73"/>
      <c r="EB236" s="73"/>
      <c r="EC236" s="73"/>
      <c r="ED236" s="73"/>
      <c r="EE236" s="73"/>
      <c r="EF236" s="73"/>
      <c r="EG236" s="73"/>
      <c r="EH236" s="73"/>
      <c r="EI236" s="73"/>
      <c r="EJ236" s="73"/>
      <c r="EK236" s="73"/>
      <c r="EL236" s="73"/>
      <c r="EM236" s="73"/>
      <c r="EN236" s="73"/>
      <c r="EO236" s="73"/>
      <c r="EP236" s="73"/>
      <c r="EQ236" s="73"/>
      <c r="ER236" s="73"/>
      <c r="ES236" s="73"/>
      <c r="ET236" s="73"/>
      <c r="EU236" s="73"/>
      <c r="EV236" s="73"/>
      <c r="EW236" s="73"/>
      <c r="EX236" s="73"/>
      <c r="EY236" s="73"/>
      <c r="EZ236" s="73"/>
      <c r="FA236" s="73"/>
      <c r="FB236" s="73"/>
      <c r="FC236" s="73"/>
      <c r="FD236" s="73"/>
      <c r="FE236" s="73"/>
      <c r="FF236" s="73"/>
      <c r="FG236" s="73"/>
      <c r="FH236" s="73"/>
      <c r="FI236" s="73"/>
      <c r="FJ236" s="73"/>
      <c r="FK236" s="73"/>
      <c r="FL236" s="73"/>
      <c r="FM236" s="73"/>
      <c r="FN236" s="73"/>
      <c r="FO236" s="73"/>
      <c r="FP236" s="73"/>
      <c r="FQ236" s="73"/>
      <c r="FR236" s="73"/>
      <c r="FS236" s="73"/>
      <c r="FT236" s="73"/>
      <c r="FU236" s="73"/>
      <c r="FV236" s="73"/>
      <c r="FW236" s="73"/>
      <c r="FX236" s="73"/>
      <c r="FY236" s="73"/>
      <c r="FZ236" s="73"/>
      <c r="GA236" s="73"/>
      <c r="GB236" s="73"/>
      <c r="GC236" s="73"/>
      <c r="GD236" s="73"/>
      <c r="GE236" s="73"/>
      <c r="GF236" s="73"/>
      <c r="GG236" s="73"/>
      <c r="GH236" s="73"/>
      <c r="GI236" s="73"/>
      <c r="GJ236" s="73"/>
      <c r="GK236" s="73"/>
      <c r="GL236" s="73"/>
      <c r="GM236" s="73"/>
      <c r="GN236" s="73"/>
      <c r="GO236" s="73"/>
      <c r="GP236" s="73"/>
      <c r="GQ236" s="73"/>
      <c r="GR236" s="73"/>
      <c r="GS236" s="73"/>
      <c r="GT236" s="73"/>
      <c r="GU236" s="73"/>
      <c r="GV236" s="73"/>
      <c r="GW236" s="73"/>
      <c r="GX236" s="73"/>
      <c r="GY236" s="73"/>
      <c r="GZ236" s="73"/>
      <c r="HA236" s="73"/>
      <c r="HB236" s="73"/>
      <c r="HC236" s="73"/>
      <c r="HD236" s="73"/>
      <c r="HE236" s="73"/>
      <c r="HF236" s="73"/>
      <c r="HG236" s="73"/>
      <c r="HH236" s="73"/>
      <c r="HI236" s="73"/>
      <c r="HJ236" s="73"/>
      <c r="HK236" s="73"/>
      <c r="HL236" s="73"/>
      <c r="HM236" s="73"/>
      <c r="HN236" s="73"/>
      <c r="HO236" s="73"/>
      <c r="HP236" s="73"/>
      <c r="HQ236" s="73"/>
      <c r="HR236" s="73"/>
      <c r="HS236" s="73"/>
      <c r="HT236" s="73"/>
      <c r="HU236" s="73"/>
      <c r="HV236" s="73"/>
      <c r="HW236" s="73"/>
      <c r="HX236" s="73"/>
      <c r="HY236" s="73"/>
      <c r="HZ236" s="73"/>
      <c r="IA236" s="73"/>
      <c r="IB236" s="73"/>
      <c r="IC236" s="73"/>
      <c r="ID236" s="73"/>
      <c r="IE236" s="73"/>
      <c r="IF236" s="73"/>
      <c r="IG236" s="73"/>
      <c r="IH236" s="73"/>
      <c r="II236" s="73"/>
      <c r="IJ236" s="73"/>
      <c r="IK236" s="73"/>
      <c r="IL236" s="73"/>
      <c r="IM236" s="73"/>
      <c r="IN236" s="73"/>
      <c r="IO236" s="73"/>
      <c r="IP236" s="73"/>
      <c r="IQ236" s="73"/>
      <c r="IR236" s="73"/>
      <c r="IS236" s="73"/>
      <c r="IT236" s="73"/>
      <c r="IU236" s="73"/>
    </row>
    <row r="237" spans="1:255" s="70" customFormat="1" ht="18" customHeight="1" x14ac:dyDescent="0.2">
      <c r="A237" s="68" t="s">
        <v>7</v>
      </c>
      <c r="B237" s="69" t="s">
        <v>209</v>
      </c>
      <c r="C237" s="45">
        <f t="shared" si="36"/>
        <v>10</v>
      </c>
      <c r="D237" s="46">
        <f t="shared" si="37"/>
        <v>10</v>
      </c>
      <c r="E237" s="47">
        <f t="shared" ca="1" si="38"/>
        <v>10</v>
      </c>
      <c r="F237" s="39">
        <f t="shared" si="46"/>
        <v>10</v>
      </c>
      <c r="G237" s="70" t="b">
        <f t="shared" si="39"/>
        <v>0</v>
      </c>
      <c r="H237" s="70" t="b">
        <f t="shared" si="47"/>
        <v>0</v>
      </c>
      <c r="I237" s="70" t="b">
        <f t="shared" si="41"/>
        <v>0</v>
      </c>
      <c r="J237" s="71" t="b">
        <f t="shared" si="42"/>
        <v>0</v>
      </c>
      <c r="K237" s="19" t="b">
        <f t="shared" si="43"/>
        <v>0</v>
      </c>
      <c r="L237" s="19" t="b">
        <f t="shared" si="44"/>
        <v>0</v>
      </c>
      <c r="M237" s="19" t="b">
        <f t="shared" si="45"/>
        <v>0</v>
      </c>
      <c r="N237" s="19"/>
      <c r="O237" s="72"/>
      <c r="P237" s="73"/>
      <c r="Q237" s="73"/>
      <c r="R237" s="73"/>
      <c r="S237" s="73"/>
      <c r="T237" s="73"/>
      <c r="U237" s="73"/>
      <c r="V237" s="73"/>
      <c r="W237" s="73"/>
      <c r="X237" s="73"/>
      <c r="Y237" s="73"/>
      <c r="Z237" s="73"/>
      <c r="AA237" s="73"/>
      <c r="AB237" s="73"/>
      <c r="AC237" s="73"/>
      <c r="AD237" s="73"/>
      <c r="AE237" s="73"/>
      <c r="AF237" s="73"/>
      <c r="AG237" s="73"/>
      <c r="AH237" s="73"/>
      <c r="AI237" s="73"/>
      <c r="AJ237" s="73"/>
      <c r="AK237" s="73"/>
      <c r="AL237" s="73"/>
      <c r="AM237" s="73"/>
      <c r="AN237" s="73"/>
      <c r="AO237" s="73"/>
      <c r="AP237" s="73"/>
      <c r="AQ237" s="73"/>
      <c r="AR237" s="73"/>
      <c r="AS237" s="73"/>
      <c r="AT237" s="73"/>
      <c r="AU237" s="73"/>
      <c r="AV237" s="73"/>
      <c r="AW237" s="73"/>
      <c r="AX237" s="73"/>
      <c r="AY237" s="73"/>
      <c r="AZ237" s="73"/>
      <c r="BA237" s="73"/>
      <c r="BB237" s="73"/>
      <c r="BC237" s="73"/>
      <c r="BD237" s="73"/>
      <c r="BE237" s="73"/>
      <c r="BF237" s="73"/>
      <c r="BG237" s="73"/>
      <c r="BH237" s="73"/>
      <c r="BI237" s="73"/>
      <c r="BJ237" s="73"/>
      <c r="BK237" s="73"/>
      <c r="BL237" s="73"/>
      <c r="BM237" s="73"/>
      <c r="BN237" s="73"/>
      <c r="BO237" s="73"/>
      <c r="BP237" s="73"/>
      <c r="BQ237" s="73"/>
      <c r="BR237" s="73"/>
      <c r="BS237" s="73"/>
      <c r="BT237" s="73"/>
      <c r="BU237" s="73"/>
      <c r="BV237" s="73"/>
      <c r="BW237" s="73"/>
      <c r="BX237" s="73"/>
      <c r="BY237" s="73"/>
      <c r="BZ237" s="73"/>
      <c r="CA237" s="73"/>
      <c r="CB237" s="73"/>
      <c r="CC237" s="73"/>
      <c r="CD237" s="73"/>
      <c r="CE237" s="73"/>
      <c r="CF237" s="73"/>
      <c r="CG237" s="73"/>
      <c r="CH237" s="73"/>
      <c r="CI237" s="73"/>
      <c r="CJ237" s="73"/>
      <c r="CK237" s="73"/>
      <c r="CL237" s="73"/>
      <c r="CM237" s="73"/>
      <c r="CN237" s="73"/>
      <c r="CO237" s="73"/>
      <c r="CP237" s="73"/>
      <c r="CQ237" s="73"/>
      <c r="CR237" s="73"/>
      <c r="CS237" s="73"/>
      <c r="CT237" s="73"/>
      <c r="CU237" s="73"/>
      <c r="CV237" s="73"/>
      <c r="CW237" s="73"/>
      <c r="CX237" s="73"/>
      <c r="CY237" s="73"/>
      <c r="CZ237" s="73"/>
      <c r="DA237" s="73"/>
      <c r="DB237" s="73"/>
      <c r="DC237" s="73"/>
      <c r="DD237" s="73"/>
      <c r="DE237" s="73"/>
      <c r="DF237" s="73"/>
      <c r="DG237" s="73"/>
      <c r="DH237" s="73"/>
      <c r="DI237" s="73"/>
      <c r="DJ237" s="73"/>
      <c r="DK237" s="73"/>
      <c r="DL237" s="73"/>
      <c r="DM237" s="73"/>
      <c r="DN237" s="73"/>
      <c r="DO237" s="73"/>
      <c r="DP237" s="73"/>
      <c r="DQ237" s="73"/>
      <c r="DR237" s="73"/>
      <c r="DS237" s="73"/>
      <c r="DT237" s="73"/>
      <c r="DU237" s="73"/>
      <c r="DV237" s="73"/>
      <c r="DW237" s="73"/>
      <c r="DX237" s="73"/>
      <c r="DY237" s="73"/>
      <c r="DZ237" s="73"/>
      <c r="EA237" s="73"/>
      <c r="EB237" s="73"/>
      <c r="EC237" s="73"/>
      <c r="ED237" s="73"/>
      <c r="EE237" s="73"/>
      <c r="EF237" s="73"/>
      <c r="EG237" s="73"/>
      <c r="EH237" s="73"/>
      <c r="EI237" s="73"/>
      <c r="EJ237" s="73"/>
      <c r="EK237" s="73"/>
      <c r="EL237" s="73"/>
      <c r="EM237" s="73"/>
      <c r="EN237" s="73"/>
      <c r="EO237" s="73"/>
      <c r="EP237" s="73"/>
      <c r="EQ237" s="73"/>
      <c r="ER237" s="73"/>
      <c r="ES237" s="73"/>
      <c r="ET237" s="73"/>
      <c r="EU237" s="73"/>
      <c r="EV237" s="73"/>
      <c r="EW237" s="73"/>
      <c r="EX237" s="73"/>
      <c r="EY237" s="73"/>
      <c r="EZ237" s="73"/>
      <c r="FA237" s="73"/>
      <c r="FB237" s="73"/>
      <c r="FC237" s="73"/>
      <c r="FD237" s="73"/>
      <c r="FE237" s="73"/>
      <c r="FF237" s="73"/>
      <c r="FG237" s="73"/>
      <c r="FH237" s="73"/>
      <c r="FI237" s="73"/>
      <c r="FJ237" s="73"/>
      <c r="FK237" s="73"/>
      <c r="FL237" s="73"/>
      <c r="FM237" s="73"/>
      <c r="FN237" s="73"/>
      <c r="FO237" s="73"/>
      <c r="FP237" s="73"/>
      <c r="FQ237" s="73"/>
      <c r="FR237" s="73"/>
      <c r="FS237" s="73"/>
      <c r="FT237" s="73"/>
      <c r="FU237" s="73"/>
      <c r="FV237" s="73"/>
      <c r="FW237" s="73"/>
      <c r="FX237" s="73"/>
      <c r="FY237" s="73"/>
      <c r="FZ237" s="73"/>
      <c r="GA237" s="73"/>
      <c r="GB237" s="73"/>
      <c r="GC237" s="73"/>
      <c r="GD237" s="73"/>
      <c r="GE237" s="73"/>
      <c r="GF237" s="73"/>
      <c r="GG237" s="73"/>
      <c r="GH237" s="73"/>
      <c r="GI237" s="73"/>
      <c r="GJ237" s="73"/>
      <c r="GK237" s="73"/>
      <c r="GL237" s="73"/>
      <c r="GM237" s="73"/>
      <c r="GN237" s="73"/>
      <c r="GO237" s="73"/>
      <c r="GP237" s="73"/>
      <c r="GQ237" s="73"/>
      <c r="GR237" s="73"/>
      <c r="GS237" s="73"/>
      <c r="GT237" s="73"/>
      <c r="GU237" s="73"/>
      <c r="GV237" s="73"/>
      <c r="GW237" s="73"/>
      <c r="GX237" s="73"/>
      <c r="GY237" s="73"/>
      <c r="GZ237" s="73"/>
      <c r="HA237" s="73"/>
      <c r="HB237" s="73"/>
      <c r="HC237" s="73"/>
      <c r="HD237" s="73"/>
      <c r="HE237" s="73"/>
      <c r="HF237" s="73"/>
      <c r="HG237" s="73"/>
      <c r="HH237" s="73"/>
      <c r="HI237" s="73"/>
      <c r="HJ237" s="73"/>
      <c r="HK237" s="73"/>
      <c r="HL237" s="73"/>
      <c r="HM237" s="73"/>
      <c r="HN237" s="73"/>
      <c r="HO237" s="73"/>
      <c r="HP237" s="73"/>
      <c r="HQ237" s="73"/>
      <c r="HR237" s="73"/>
      <c r="HS237" s="73"/>
      <c r="HT237" s="73"/>
      <c r="HU237" s="73"/>
      <c r="HV237" s="73"/>
      <c r="HW237" s="73"/>
      <c r="HX237" s="73"/>
      <c r="HY237" s="73"/>
      <c r="HZ237" s="73"/>
      <c r="IA237" s="73"/>
      <c r="IB237" s="73"/>
      <c r="IC237" s="73"/>
      <c r="ID237" s="73"/>
      <c r="IE237" s="73"/>
      <c r="IF237" s="73"/>
      <c r="IG237" s="73"/>
      <c r="IH237" s="73"/>
      <c r="II237" s="73"/>
      <c r="IJ237" s="73"/>
      <c r="IK237" s="73"/>
      <c r="IL237" s="73"/>
      <c r="IM237" s="73"/>
      <c r="IN237" s="73"/>
      <c r="IO237" s="73"/>
      <c r="IP237" s="73"/>
      <c r="IQ237" s="73"/>
      <c r="IR237" s="73"/>
      <c r="IS237" s="73"/>
      <c r="IT237" s="73"/>
      <c r="IU237" s="73"/>
    </row>
    <row r="238" spans="1:255" s="70" customFormat="1" ht="18" customHeight="1" x14ac:dyDescent="0.2">
      <c r="A238" s="74"/>
      <c r="B238" s="69" t="s">
        <v>212</v>
      </c>
      <c r="C238" s="18">
        <f t="shared" si="36"/>
        <v>11</v>
      </c>
      <c r="D238" s="46">
        <f t="shared" si="37"/>
        <v>11</v>
      </c>
      <c r="E238" s="47">
        <f t="shared" ca="1" si="38"/>
        <v>11</v>
      </c>
      <c r="F238" s="39">
        <f t="shared" si="46"/>
        <v>11</v>
      </c>
      <c r="G238" s="70" t="b">
        <f t="shared" si="39"/>
        <v>0</v>
      </c>
      <c r="H238" s="70" t="b">
        <f t="shared" si="47"/>
        <v>0</v>
      </c>
      <c r="I238" s="70" t="b">
        <f t="shared" si="41"/>
        <v>0</v>
      </c>
      <c r="J238" s="71" t="b">
        <f t="shared" si="42"/>
        <v>0</v>
      </c>
      <c r="K238" s="19" t="b">
        <f t="shared" si="43"/>
        <v>0</v>
      </c>
      <c r="L238" s="19" t="b">
        <f t="shared" si="44"/>
        <v>0</v>
      </c>
      <c r="M238" s="19" t="b">
        <f t="shared" si="45"/>
        <v>0</v>
      </c>
      <c r="N238" s="19"/>
      <c r="O238" s="72"/>
      <c r="P238" s="73"/>
      <c r="Q238" s="73"/>
      <c r="R238" s="73"/>
      <c r="S238" s="73"/>
      <c r="T238" s="73"/>
      <c r="U238" s="73"/>
      <c r="V238" s="73"/>
      <c r="W238" s="73"/>
      <c r="X238" s="73"/>
      <c r="Y238" s="73"/>
      <c r="Z238" s="73"/>
      <c r="AA238" s="73"/>
      <c r="AB238" s="73"/>
      <c r="AC238" s="73"/>
      <c r="AD238" s="73"/>
      <c r="AE238" s="73"/>
      <c r="AF238" s="73"/>
      <c r="AG238" s="73"/>
      <c r="AH238" s="73"/>
      <c r="AI238" s="73"/>
      <c r="AJ238" s="73"/>
      <c r="AK238" s="73"/>
      <c r="AL238" s="73"/>
      <c r="AM238" s="73"/>
      <c r="AN238" s="73"/>
      <c r="AO238" s="73"/>
      <c r="AP238" s="73"/>
      <c r="AQ238" s="73"/>
      <c r="AR238" s="73"/>
      <c r="AS238" s="73"/>
      <c r="AT238" s="73"/>
      <c r="AU238" s="73"/>
      <c r="AV238" s="73"/>
      <c r="AW238" s="73"/>
      <c r="AX238" s="73"/>
      <c r="AY238" s="73"/>
      <c r="AZ238" s="73"/>
      <c r="BA238" s="73"/>
      <c r="BB238" s="73"/>
      <c r="BC238" s="73"/>
      <c r="BD238" s="73"/>
      <c r="BE238" s="73"/>
      <c r="BF238" s="73"/>
      <c r="BG238" s="73"/>
      <c r="BH238" s="73"/>
      <c r="BI238" s="73"/>
      <c r="BJ238" s="73"/>
      <c r="BK238" s="73"/>
      <c r="BL238" s="73"/>
      <c r="BM238" s="73"/>
      <c r="BN238" s="73"/>
      <c r="BO238" s="73"/>
      <c r="BP238" s="73"/>
      <c r="BQ238" s="73"/>
      <c r="BR238" s="73"/>
      <c r="BS238" s="73"/>
      <c r="BT238" s="73"/>
      <c r="BU238" s="73"/>
      <c r="BV238" s="73"/>
      <c r="BW238" s="73"/>
      <c r="BX238" s="73"/>
      <c r="BY238" s="73"/>
      <c r="BZ238" s="73"/>
      <c r="CA238" s="73"/>
      <c r="CB238" s="73"/>
      <c r="CC238" s="73"/>
      <c r="CD238" s="73"/>
      <c r="CE238" s="73"/>
      <c r="CF238" s="73"/>
      <c r="CG238" s="73"/>
      <c r="CH238" s="73"/>
      <c r="CI238" s="73"/>
      <c r="CJ238" s="73"/>
      <c r="CK238" s="73"/>
      <c r="CL238" s="73"/>
      <c r="CM238" s="73"/>
      <c r="CN238" s="73"/>
      <c r="CO238" s="73"/>
      <c r="CP238" s="73"/>
      <c r="CQ238" s="73"/>
      <c r="CR238" s="73"/>
      <c r="CS238" s="73"/>
      <c r="CT238" s="73"/>
      <c r="CU238" s="73"/>
      <c r="CV238" s="73"/>
      <c r="CW238" s="73"/>
      <c r="CX238" s="73"/>
      <c r="CY238" s="73"/>
      <c r="CZ238" s="73"/>
      <c r="DA238" s="73"/>
      <c r="DB238" s="73"/>
      <c r="DC238" s="73"/>
      <c r="DD238" s="73"/>
      <c r="DE238" s="73"/>
      <c r="DF238" s="73"/>
      <c r="DG238" s="73"/>
      <c r="DH238" s="73"/>
      <c r="DI238" s="73"/>
      <c r="DJ238" s="73"/>
      <c r="DK238" s="73"/>
      <c r="DL238" s="73"/>
      <c r="DM238" s="73"/>
      <c r="DN238" s="73"/>
      <c r="DO238" s="73"/>
      <c r="DP238" s="73"/>
      <c r="DQ238" s="73"/>
      <c r="DR238" s="73"/>
      <c r="DS238" s="73"/>
      <c r="DT238" s="73"/>
      <c r="DU238" s="73"/>
      <c r="DV238" s="73"/>
      <c r="DW238" s="73"/>
      <c r="DX238" s="73"/>
      <c r="DY238" s="73"/>
      <c r="DZ238" s="73"/>
      <c r="EA238" s="73"/>
      <c r="EB238" s="73"/>
      <c r="EC238" s="73"/>
      <c r="ED238" s="73"/>
      <c r="EE238" s="73"/>
      <c r="EF238" s="73"/>
      <c r="EG238" s="73"/>
      <c r="EH238" s="73"/>
      <c r="EI238" s="73"/>
      <c r="EJ238" s="73"/>
      <c r="EK238" s="73"/>
      <c r="EL238" s="73"/>
      <c r="EM238" s="73"/>
      <c r="EN238" s="73"/>
      <c r="EO238" s="73"/>
      <c r="EP238" s="73"/>
      <c r="EQ238" s="73"/>
      <c r="ER238" s="73"/>
      <c r="ES238" s="73"/>
      <c r="ET238" s="73"/>
      <c r="EU238" s="73"/>
      <c r="EV238" s="73"/>
      <c r="EW238" s="73"/>
      <c r="EX238" s="73"/>
      <c r="EY238" s="73"/>
      <c r="EZ238" s="73"/>
      <c r="FA238" s="73"/>
      <c r="FB238" s="73"/>
      <c r="FC238" s="73"/>
      <c r="FD238" s="73"/>
      <c r="FE238" s="73"/>
      <c r="FF238" s="73"/>
      <c r="FG238" s="73"/>
      <c r="FH238" s="73"/>
      <c r="FI238" s="73"/>
      <c r="FJ238" s="73"/>
      <c r="FK238" s="73"/>
      <c r="FL238" s="73"/>
      <c r="FM238" s="73"/>
      <c r="FN238" s="73"/>
      <c r="FO238" s="73"/>
      <c r="FP238" s="73"/>
      <c r="FQ238" s="73"/>
      <c r="FR238" s="73"/>
      <c r="FS238" s="73"/>
      <c r="FT238" s="73"/>
      <c r="FU238" s="73"/>
      <c r="FV238" s="73"/>
      <c r="FW238" s="73"/>
      <c r="FX238" s="73"/>
      <c r="FY238" s="73"/>
      <c r="FZ238" s="73"/>
      <c r="GA238" s="73"/>
      <c r="GB238" s="73"/>
      <c r="GC238" s="73"/>
      <c r="GD238" s="73"/>
      <c r="GE238" s="73"/>
      <c r="GF238" s="73"/>
      <c r="GG238" s="73"/>
      <c r="GH238" s="73"/>
      <c r="GI238" s="73"/>
      <c r="GJ238" s="73"/>
      <c r="GK238" s="73"/>
      <c r="GL238" s="73"/>
      <c r="GM238" s="73"/>
      <c r="GN238" s="73"/>
      <c r="GO238" s="73"/>
      <c r="GP238" s="73"/>
      <c r="GQ238" s="73"/>
      <c r="GR238" s="73"/>
      <c r="GS238" s="73"/>
      <c r="GT238" s="73"/>
      <c r="GU238" s="73"/>
      <c r="GV238" s="73"/>
      <c r="GW238" s="73"/>
      <c r="GX238" s="73"/>
      <c r="GY238" s="73"/>
      <c r="GZ238" s="73"/>
      <c r="HA238" s="73"/>
      <c r="HB238" s="73"/>
      <c r="HC238" s="73"/>
      <c r="HD238" s="73"/>
      <c r="HE238" s="73"/>
      <c r="HF238" s="73"/>
      <c r="HG238" s="73"/>
      <c r="HH238" s="73"/>
      <c r="HI238" s="73"/>
      <c r="HJ238" s="73"/>
      <c r="HK238" s="73"/>
      <c r="HL238" s="73"/>
      <c r="HM238" s="73"/>
      <c r="HN238" s="73"/>
      <c r="HO238" s="73"/>
      <c r="HP238" s="73"/>
      <c r="HQ238" s="73"/>
      <c r="HR238" s="73"/>
      <c r="HS238" s="73"/>
      <c r="HT238" s="73"/>
      <c r="HU238" s="73"/>
      <c r="HV238" s="73"/>
      <c r="HW238" s="73"/>
      <c r="HX238" s="73"/>
      <c r="HY238" s="73"/>
      <c r="HZ238" s="73"/>
      <c r="IA238" s="73"/>
      <c r="IB238" s="73"/>
      <c r="IC238" s="73"/>
      <c r="ID238" s="73"/>
      <c r="IE238" s="73"/>
      <c r="IF238" s="73"/>
      <c r="IG238" s="73"/>
      <c r="IH238" s="73"/>
      <c r="II238" s="73"/>
      <c r="IJ238" s="73"/>
      <c r="IK238" s="73"/>
      <c r="IL238" s="73"/>
      <c r="IM238" s="73"/>
      <c r="IN238" s="73"/>
      <c r="IO238" s="73"/>
      <c r="IP238" s="73"/>
      <c r="IQ238" s="73"/>
      <c r="IR238" s="73"/>
      <c r="IS238" s="73"/>
      <c r="IT238" s="73"/>
      <c r="IU238" s="73"/>
    </row>
    <row r="239" spans="1:255" s="70" customFormat="1" ht="18" customHeight="1" x14ac:dyDescent="0.2">
      <c r="A239" s="68" t="s">
        <v>7</v>
      </c>
      <c r="B239" s="69" t="s">
        <v>213</v>
      </c>
      <c r="C239" s="45">
        <f t="shared" si="36"/>
        <v>11</v>
      </c>
      <c r="D239" s="46">
        <f t="shared" si="37"/>
        <v>11</v>
      </c>
      <c r="E239" s="47">
        <f t="shared" ca="1" si="38"/>
        <v>11</v>
      </c>
      <c r="F239" s="39">
        <f t="shared" si="46"/>
        <v>11</v>
      </c>
      <c r="G239" s="70" t="b">
        <f t="shared" si="39"/>
        <v>0</v>
      </c>
      <c r="H239" s="70" t="b">
        <f t="shared" si="47"/>
        <v>0</v>
      </c>
      <c r="I239" s="70" t="b">
        <f t="shared" si="41"/>
        <v>0</v>
      </c>
      <c r="J239" s="71" t="b">
        <f t="shared" si="42"/>
        <v>0</v>
      </c>
      <c r="K239" s="19" t="b">
        <f t="shared" si="43"/>
        <v>0</v>
      </c>
      <c r="L239" s="19" t="b">
        <f t="shared" si="44"/>
        <v>0</v>
      </c>
      <c r="M239" s="19" t="b">
        <f t="shared" si="45"/>
        <v>0</v>
      </c>
      <c r="N239" s="19"/>
      <c r="O239" s="72"/>
      <c r="P239" s="73"/>
      <c r="Q239" s="73"/>
      <c r="R239" s="73"/>
      <c r="S239" s="73"/>
      <c r="T239" s="73"/>
      <c r="U239" s="73"/>
      <c r="V239" s="73"/>
      <c r="W239" s="73"/>
      <c r="X239" s="73"/>
      <c r="Y239" s="73"/>
      <c r="Z239" s="73"/>
      <c r="AA239" s="73"/>
      <c r="AB239" s="73"/>
      <c r="AC239" s="73"/>
      <c r="AD239" s="73"/>
      <c r="AE239" s="73"/>
      <c r="AF239" s="73"/>
      <c r="AG239" s="73"/>
      <c r="AH239" s="73"/>
      <c r="AI239" s="73"/>
      <c r="AJ239" s="73"/>
      <c r="AK239" s="73"/>
      <c r="AL239" s="73"/>
      <c r="AM239" s="73"/>
      <c r="AN239" s="73"/>
      <c r="AO239" s="73"/>
      <c r="AP239" s="73"/>
      <c r="AQ239" s="73"/>
      <c r="AR239" s="73"/>
      <c r="AS239" s="73"/>
      <c r="AT239" s="73"/>
      <c r="AU239" s="73"/>
      <c r="AV239" s="73"/>
      <c r="AW239" s="73"/>
      <c r="AX239" s="73"/>
      <c r="AY239" s="73"/>
      <c r="AZ239" s="73"/>
      <c r="BA239" s="73"/>
      <c r="BB239" s="73"/>
      <c r="BC239" s="73"/>
      <c r="BD239" s="73"/>
      <c r="BE239" s="73"/>
      <c r="BF239" s="73"/>
      <c r="BG239" s="73"/>
      <c r="BH239" s="73"/>
      <c r="BI239" s="73"/>
      <c r="BJ239" s="73"/>
      <c r="BK239" s="73"/>
      <c r="BL239" s="73"/>
      <c r="BM239" s="73"/>
      <c r="BN239" s="73"/>
      <c r="BO239" s="73"/>
      <c r="BP239" s="73"/>
      <c r="BQ239" s="73"/>
      <c r="BR239" s="73"/>
      <c r="BS239" s="73"/>
      <c r="BT239" s="73"/>
      <c r="BU239" s="73"/>
      <c r="BV239" s="73"/>
      <c r="BW239" s="73"/>
      <c r="BX239" s="73"/>
      <c r="BY239" s="73"/>
      <c r="BZ239" s="73"/>
      <c r="CA239" s="73"/>
      <c r="CB239" s="73"/>
      <c r="CC239" s="73"/>
      <c r="CD239" s="73"/>
      <c r="CE239" s="73"/>
      <c r="CF239" s="73"/>
      <c r="CG239" s="73"/>
      <c r="CH239" s="73"/>
      <c r="CI239" s="73"/>
      <c r="CJ239" s="73"/>
      <c r="CK239" s="73"/>
      <c r="CL239" s="73"/>
      <c r="CM239" s="73"/>
      <c r="CN239" s="73"/>
      <c r="CO239" s="73"/>
      <c r="CP239" s="73"/>
      <c r="CQ239" s="73"/>
      <c r="CR239" s="73"/>
      <c r="CS239" s="73"/>
      <c r="CT239" s="73"/>
      <c r="CU239" s="73"/>
      <c r="CV239" s="73"/>
      <c r="CW239" s="73"/>
      <c r="CX239" s="73"/>
      <c r="CY239" s="73"/>
      <c r="CZ239" s="73"/>
      <c r="DA239" s="73"/>
      <c r="DB239" s="73"/>
      <c r="DC239" s="73"/>
      <c r="DD239" s="73"/>
      <c r="DE239" s="73"/>
      <c r="DF239" s="73"/>
      <c r="DG239" s="73"/>
      <c r="DH239" s="73"/>
      <c r="DI239" s="73"/>
      <c r="DJ239" s="73"/>
      <c r="DK239" s="73"/>
      <c r="DL239" s="73"/>
      <c r="DM239" s="73"/>
      <c r="DN239" s="73"/>
      <c r="DO239" s="73"/>
      <c r="DP239" s="73"/>
      <c r="DQ239" s="73"/>
      <c r="DR239" s="73"/>
      <c r="DS239" s="73"/>
      <c r="DT239" s="73"/>
      <c r="DU239" s="73"/>
      <c r="DV239" s="73"/>
      <c r="DW239" s="73"/>
      <c r="DX239" s="73"/>
      <c r="DY239" s="73"/>
      <c r="DZ239" s="73"/>
      <c r="EA239" s="73"/>
      <c r="EB239" s="73"/>
      <c r="EC239" s="73"/>
      <c r="ED239" s="73"/>
      <c r="EE239" s="73"/>
      <c r="EF239" s="73"/>
      <c r="EG239" s="73"/>
      <c r="EH239" s="73"/>
      <c r="EI239" s="73"/>
      <c r="EJ239" s="73"/>
      <c r="EK239" s="73"/>
      <c r="EL239" s="73"/>
      <c r="EM239" s="73"/>
      <c r="EN239" s="73"/>
      <c r="EO239" s="73"/>
      <c r="EP239" s="73"/>
      <c r="EQ239" s="73"/>
      <c r="ER239" s="73"/>
      <c r="ES239" s="73"/>
      <c r="ET239" s="73"/>
      <c r="EU239" s="73"/>
      <c r="EV239" s="73"/>
      <c r="EW239" s="73"/>
      <c r="EX239" s="73"/>
      <c r="EY239" s="73"/>
      <c r="EZ239" s="73"/>
      <c r="FA239" s="73"/>
      <c r="FB239" s="73"/>
      <c r="FC239" s="73"/>
      <c r="FD239" s="73"/>
      <c r="FE239" s="73"/>
      <c r="FF239" s="73"/>
      <c r="FG239" s="73"/>
      <c r="FH239" s="73"/>
      <c r="FI239" s="73"/>
      <c r="FJ239" s="73"/>
      <c r="FK239" s="73"/>
      <c r="FL239" s="73"/>
      <c r="FM239" s="73"/>
      <c r="FN239" s="73"/>
      <c r="FO239" s="73"/>
      <c r="FP239" s="73"/>
      <c r="FQ239" s="73"/>
      <c r="FR239" s="73"/>
      <c r="FS239" s="73"/>
      <c r="FT239" s="73"/>
      <c r="FU239" s="73"/>
      <c r="FV239" s="73"/>
      <c r="FW239" s="73"/>
      <c r="FX239" s="73"/>
      <c r="FY239" s="73"/>
      <c r="FZ239" s="73"/>
      <c r="GA239" s="73"/>
      <c r="GB239" s="73"/>
      <c r="GC239" s="73"/>
      <c r="GD239" s="73"/>
      <c r="GE239" s="73"/>
      <c r="GF239" s="73"/>
      <c r="GG239" s="73"/>
      <c r="GH239" s="73"/>
      <c r="GI239" s="73"/>
      <c r="GJ239" s="73"/>
      <c r="GK239" s="73"/>
      <c r="GL239" s="73"/>
      <c r="GM239" s="73"/>
      <c r="GN239" s="73"/>
      <c r="GO239" s="73"/>
      <c r="GP239" s="73"/>
      <c r="GQ239" s="73"/>
      <c r="GR239" s="73"/>
      <c r="GS239" s="73"/>
      <c r="GT239" s="73"/>
      <c r="GU239" s="73"/>
      <c r="GV239" s="73"/>
      <c r="GW239" s="73"/>
      <c r="GX239" s="73"/>
      <c r="GY239" s="73"/>
      <c r="GZ239" s="73"/>
      <c r="HA239" s="73"/>
      <c r="HB239" s="73"/>
      <c r="HC239" s="73"/>
      <c r="HD239" s="73"/>
      <c r="HE239" s="73"/>
      <c r="HF239" s="73"/>
      <c r="HG239" s="73"/>
      <c r="HH239" s="73"/>
      <c r="HI239" s="73"/>
      <c r="HJ239" s="73"/>
      <c r="HK239" s="73"/>
      <c r="HL239" s="73"/>
      <c r="HM239" s="73"/>
      <c r="HN239" s="73"/>
      <c r="HO239" s="73"/>
      <c r="HP239" s="73"/>
      <c r="HQ239" s="73"/>
      <c r="HR239" s="73"/>
      <c r="HS239" s="73"/>
      <c r="HT239" s="73"/>
      <c r="HU239" s="73"/>
      <c r="HV239" s="73"/>
      <c r="HW239" s="73"/>
      <c r="HX239" s="73"/>
      <c r="HY239" s="73"/>
      <c r="HZ239" s="73"/>
      <c r="IA239" s="73"/>
      <c r="IB239" s="73"/>
      <c r="IC239" s="73"/>
      <c r="ID239" s="73"/>
      <c r="IE239" s="73"/>
      <c r="IF239" s="73"/>
      <c r="IG239" s="73"/>
      <c r="IH239" s="73"/>
      <c r="II239" s="73"/>
      <c r="IJ239" s="73"/>
      <c r="IK239" s="73"/>
      <c r="IL239" s="73"/>
      <c r="IM239" s="73"/>
      <c r="IN239" s="73"/>
      <c r="IO239" s="73"/>
      <c r="IP239" s="73"/>
      <c r="IQ239" s="73"/>
      <c r="IR239" s="73"/>
      <c r="IS239" s="73"/>
      <c r="IT239" s="73"/>
      <c r="IU239" s="73"/>
    </row>
    <row r="240" spans="1:255" s="78" customFormat="1" ht="18" customHeight="1" x14ac:dyDescent="0.2">
      <c r="A240" s="75"/>
      <c r="B240" s="76" t="s">
        <v>290</v>
      </c>
      <c r="C240" s="18">
        <f t="shared" ref="C240:C243" si="48">LEN(B240)</f>
        <v>6</v>
      </c>
      <c r="D240" s="46">
        <f t="shared" si="37"/>
        <v>6</v>
      </c>
      <c r="E240" s="47">
        <f t="shared" ca="1" si="38"/>
        <v>6</v>
      </c>
      <c r="F240" s="39">
        <f t="shared" si="46"/>
        <v>6</v>
      </c>
      <c r="G240" s="70" t="b">
        <f t="shared" ref="G240:G243" si="49">EXACT(RIGHT(B240,2),"in")</f>
        <v>0</v>
      </c>
      <c r="H240" s="70" t="b">
        <f t="shared" ref="H240:H243" si="50">EXACT(RIGHT(B240,2),"on")</f>
        <v>0</v>
      </c>
      <c r="I240" s="70" t="b">
        <f t="shared" ref="I240:I243" si="51">EXACT(RIGHT(B240,2),"ar")</f>
        <v>0</v>
      </c>
      <c r="J240" s="71" t="b">
        <f t="shared" ref="J240:J243" si="52">EXACT(RIGHT(B240,3),"ile")</f>
        <v>0</v>
      </c>
      <c r="K240" s="19" t="b">
        <f t="shared" ref="K240:K243" si="53">EXACT(RIGHT(B240,3),"ien")</f>
        <v>0</v>
      </c>
      <c r="L240" s="19" t="b">
        <f t="shared" ref="L240:L243" si="54">EXACT(RIGHT(B240,2),"or")</f>
        <v>0</v>
      </c>
      <c r="M240" s="19" t="b">
        <f t="shared" ref="M240:M243" si="55">EXACT(RIGHT(B240,3),"ard")</f>
        <v>0</v>
      </c>
      <c r="N240" s="19"/>
      <c r="O240" s="80"/>
      <c r="P240" s="81"/>
      <c r="Q240" s="81"/>
      <c r="R240" s="81"/>
      <c r="S240" s="81"/>
      <c r="T240" s="81"/>
      <c r="U240" s="81"/>
      <c r="V240" s="81"/>
      <c r="W240" s="81"/>
      <c r="X240" s="81"/>
      <c r="Y240" s="81"/>
      <c r="Z240" s="81"/>
      <c r="AA240" s="81"/>
      <c r="AB240" s="81"/>
      <c r="AC240" s="81"/>
      <c r="AD240" s="81"/>
      <c r="AE240" s="81"/>
      <c r="AF240" s="81"/>
      <c r="AG240" s="81"/>
      <c r="AH240" s="81"/>
      <c r="AI240" s="81"/>
      <c r="AJ240" s="81"/>
      <c r="AK240" s="81"/>
      <c r="AL240" s="81"/>
      <c r="AM240" s="81"/>
      <c r="AN240" s="81"/>
      <c r="AO240" s="81"/>
      <c r="AP240" s="81"/>
      <c r="AQ240" s="81"/>
      <c r="AR240" s="81"/>
      <c r="AS240" s="81"/>
      <c r="AT240" s="81"/>
      <c r="AU240" s="81"/>
      <c r="AV240" s="81"/>
      <c r="AW240" s="81"/>
      <c r="AX240" s="81"/>
      <c r="AY240" s="81"/>
      <c r="AZ240" s="81"/>
      <c r="BA240" s="81"/>
      <c r="BB240" s="81"/>
      <c r="BC240" s="81"/>
      <c r="BD240" s="81"/>
      <c r="BE240" s="81"/>
      <c r="BF240" s="81"/>
      <c r="BG240" s="81"/>
      <c r="BH240" s="81"/>
      <c r="BI240" s="81"/>
      <c r="BJ240" s="81"/>
      <c r="BK240" s="81"/>
      <c r="BL240" s="81"/>
      <c r="BM240" s="81"/>
      <c r="BN240" s="81"/>
      <c r="BO240" s="81"/>
      <c r="BP240" s="81"/>
      <c r="BQ240" s="81"/>
      <c r="BR240" s="81"/>
      <c r="BS240" s="81"/>
      <c r="BT240" s="81"/>
      <c r="BU240" s="81"/>
      <c r="BV240" s="81"/>
      <c r="BW240" s="81"/>
      <c r="BX240" s="81"/>
      <c r="BY240" s="81"/>
      <c r="BZ240" s="81"/>
      <c r="CA240" s="81"/>
      <c r="CB240" s="81"/>
      <c r="CC240" s="81"/>
      <c r="CD240" s="81"/>
      <c r="CE240" s="81"/>
      <c r="CF240" s="81"/>
      <c r="CG240" s="81"/>
      <c r="CH240" s="81"/>
      <c r="CI240" s="81"/>
      <c r="CJ240" s="81"/>
      <c r="CK240" s="81"/>
      <c r="CL240" s="81"/>
      <c r="CM240" s="81"/>
      <c r="CN240" s="81"/>
      <c r="CO240" s="81"/>
      <c r="CP240" s="81"/>
      <c r="CQ240" s="81"/>
      <c r="CR240" s="81"/>
      <c r="CS240" s="81"/>
      <c r="CT240" s="81"/>
      <c r="CU240" s="81"/>
      <c r="CV240" s="81"/>
      <c r="CW240" s="81"/>
      <c r="CX240" s="81"/>
      <c r="CY240" s="81"/>
      <c r="CZ240" s="81"/>
      <c r="DA240" s="81"/>
      <c r="DB240" s="81"/>
      <c r="DC240" s="81"/>
      <c r="DD240" s="81"/>
      <c r="DE240" s="81"/>
      <c r="DF240" s="81"/>
      <c r="DG240" s="81"/>
      <c r="DH240" s="81"/>
      <c r="DI240" s="81"/>
      <c r="DJ240" s="81"/>
      <c r="DK240" s="81"/>
      <c r="DL240" s="81"/>
      <c r="DM240" s="81"/>
      <c r="DN240" s="81"/>
      <c r="DO240" s="81"/>
      <c r="DP240" s="81"/>
      <c r="DQ240" s="81"/>
      <c r="DR240" s="81"/>
      <c r="DS240" s="81"/>
      <c r="DT240" s="81"/>
      <c r="DU240" s="81"/>
      <c r="DV240" s="81"/>
      <c r="DW240" s="81"/>
      <c r="DX240" s="81"/>
      <c r="DY240" s="81"/>
      <c r="DZ240" s="81"/>
      <c r="EA240" s="81"/>
      <c r="EB240" s="81"/>
      <c r="EC240" s="81"/>
      <c r="ED240" s="81"/>
      <c r="EE240" s="81"/>
      <c r="EF240" s="81"/>
      <c r="EG240" s="81"/>
      <c r="EH240" s="81"/>
      <c r="EI240" s="81"/>
      <c r="EJ240" s="81"/>
      <c r="EK240" s="81"/>
      <c r="EL240" s="81"/>
      <c r="EM240" s="81"/>
      <c r="EN240" s="81"/>
      <c r="EO240" s="81"/>
      <c r="EP240" s="81"/>
      <c r="EQ240" s="81"/>
      <c r="ER240" s="81"/>
      <c r="ES240" s="81"/>
      <c r="ET240" s="81"/>
      <c r="EU240" s="81"/>
      <c r="EV240" s="81"/>
      <c r="EW240" s="81"/>
      <c r="EX240" s="81"/>
      <c r="EY240" s="81"/>
      <c r="EZ240" s="81"/>
      <c r="FA240" s="81"/>
      <c r="FB240" s="81"/>
      <c r="FC240" s="81"/>
      <c r="FD240" s="81"/>
      <c r="FE240" s="81"/>
      <c r="FF240" s="81"/>
      <c r="FG240" s="81"/>
      <c r="FH240" s="81"/>
      <c r="FI240" s="81"/>
      <c r="FJ240" s="81"/>
      <c r="FK240" s="81"/>
      <c r="FL240" s="81"/>
      <c r="FM240" s="81"/>
      <c r="FN240" s="81"/>
      <c r="FO240" s="81"/>
      <c r="FP240" s="81"/>
      <c r="FQ240" s="81"/>
      <c r="FR240" s="81"/>
      <c r="FS240" s="81"/>
      <c r="FT240" s="81"/>
      <c r="FU240" s="81"/>
      <c r="FV240" s="81"/>
      <c r="FW240" s="81"/>
      <c r="FX240" s="81"/>
      <c r="FY240" s="81"/>
      <c r="FZ240" s="81"/>
      <c r="GA240" s="81"/>
      <c r="GB240" s="81"/>
      <c r="GC240" s="81"/>
      <c r="GD240" s="81"/>
      <c r="GE240" s="81"/>
      <c r="GF240" s="81"/>
      <c r="GG240" s="81"/>
      <c r="GH240" s="81"/>
      <c r="GI240" s="81"/>
      <c r="GJ240" s="81"/>
      <c r="GK240" s="81"/>
      <c r="GL240" s="81"/>
      <c r="GM240" s="81"/>
      <c r="GN240" s="81"/>
      <c r="GO240" s="81"/>
      <c r="GP240" s="81"/>
      <c r="GQ240" s="81"/>
      <c r="GR240" s="81"/>
      <c r="GS240" s="81"/>
      <c r="GT240" s="81"/>
      <c r="GU240" s="81"/>
      <c r="GV240" s="81"/>
      <c r="GW240" s="81"/>
      <c r="GX240" s="81"/>
      <c r="GY240" s="81"/>
      <c r="GZ240" s="81"/>
      <c r="HA240" s="81"/>
      <c r="HB240" s="81"/>
      <c r="HC240" s="81"/>
      <c r="HD240" s="81"/>
      <c r="HE240" s="81"/>
      <c r="HF240" s="81"/>
      <c r="HG240" s="81"/>
      <c r="HH240" s="81"/>
      <c r="HI240" s="81"/>
      <c r="HJ240" s="81"/>
      <c r="HK240" s="81"/>
      <c r="HL240" s="81"/>
      <c r="HM240" s="81"/>
      <c r="HN240" s="81"/>
      <c r="HO240" s="81"/>
      <c r="HP240" s="81"/>
      <c r="HQ240" s="81"/>
      <c r="HR240" s="81"/>
      <c r="HS240" s="81"/>
      <c r="HT240" s="81"/>
      <c r="HU240" s="81"/>
      <c r="HV240" s="81"/>
      <c r="HW240" s="81"/>
      <c r="HX240" s="81"/>
      <c r="HY240" s="81"/>
      <c r="HZ240" s="81"/>
      <c r="IA240" s="81"/>
      <c r="IB240" s="81"/>
      <c r="IC240" s="81"/>
      <c r="ID240" s="81"/>
      <c r="IE240" s="81"/>
      <c r="IF240" s="81"/>
      <c r="IG240" s="81"/>
      <c r="IH240" s="81"/>
      <c r="II240" s="81"/>
      <c r="IJ240" s="81"/>
      <c r="IK240" s="81"/>
      <c r="IL240" s="81"/>
      <c r="IM240" s="81"/>
      <c r="IN240" s="81"/>
      <c r="IO240" s="81"/>
      <c r="IP240" s="81"/>
      <c r="IQ240" s="81"/>
      <c r="IR240" s="81"/>
      <c r="IS240" s="81"/>
      <c r="IT240" s="81"/>
      <c r="IU240" s="81"/>
    </row>
    <row r="241" spans="1:255" s="70" customFormat="1" ht="18" customHeight="1" x14ac:dyDescent="0.2">
      <c r="A241" s="68"/>
      <c r="B241" s="69" t="s">
        <v>264</v>
      </c>
      <c r="C241" s="18">
        <f t="shared" si="48"/>
        <v>4</v>
      </c>
      <c r="D241" s="46">
        <f t="shared" si="37"/>
        <v>4</v>
      </c>
      <c r="E241" s="47">
        <f t="shared" ca="1" si="38"/>
        <v>4</v>
      </c>
      <c r="F241" s="39">
        <f t="shared" si="46"/>
        <v>4</v>
      </c>
      <c r="G241" s="70" t="b">
        <f t="shared" si="49"/>
        <v>0</v>
      </c>
      <c r="H241" s="70" t="b">
        <f t="shared" si="50"/>
        <v>0</v>
      </c>
      <c r="I241" s="70" t="b">
        <f t="shared" si="51"/>
        <v>0</v>
      </c>
      <c r="J241" s="71" t="b">
        <f t="shared" si="52"/>
        <v>0</v>
      </c>
      <c r="K241" s="19" t="b">
        <f t="shared" si="53"/>
        <v>0</v>
      </c>
      <c r="L241" s="19" t="b">
        <f t="shared" si="54"/>
        <v>0</v>
      </c>
      <c r="M241" s="19" t="b">
        <f t="shared" si="55"/>
        <v>0</v>
      </c>
      <c r="N241" s="19"/>
      <c r="O241" s="72"/>
      <c r="P241" s="73"/>
      <c r="Q241" s="73"/>
      <c r="R241" s="73"/>
      <c r="S241" s="73"/>
      <c r="T241" s="73"/>
      <c r="U241" s="73"/>
      <c r="V241" s="73"/>
      <c r="W241" s="73"/>
      <c r="X241" s="73"/>
      <c r="Y241" s="73"/>
      <c r="Z241" s="73"/>
      <c r="AA241" s="73"/>
      <c r="AB241" s="73"/>
      <c r="AC241" s="73"/>
      <c r="AD241" s="73"/>
      <c r="AE241" s="73"/>
      <c r="AF241" s="73"/>
      <c r="AG241" s="73"/>
      <c r="AH241" s="73"/>
      <c r="AI241" s="73"/>
      <c r="AJ241" s="73"/>
      <c r="AK241" s="73"/>
      <c r="AL241" s="73"/>
      <c r="AM241" s="73"/>
      <c r="AN241" s="73"/>
      <c r="AO241" s="73"/>
      <c r="AP241" s="73"/>
      <c r="AQ241" s="73"/>
      <c r="AR241" s="73"/>
      <c r="AS241" s="73"/>
      <c r="AT241" s="73"/>
      <c r="AU241" s="73"/>
      <c r="AV241" s="73"/>
      <c r="AW241" s="73"/>
      <c r="AX241" s="73"/>
      <c r="AY241" s="73"/>
      <c r="AZ241" s="73"/>
      <c r="BA241" s="73"/>
      <c r="BB241" s="73"/>
      <c r="BC241" s="73"/>
      <c r="BD241" s="73"/>
      <c r="BE241" s="73"/>
      <c r="BF241" s="73"/>
      <c r="BG241" s="73"/>
      <c r="BH241" s="73"/>
      <c r="BI241" s="73"/>
      <c r="BJ241" s="73"/>
      <c r="BK241" s="73"/>
      <c r="BL241" s="73"/>
      <c r="BM241" s="73"/>
      <c r="BN241" s="73"/>
      <c r="BO241" s="73"/>
      <c r="BP241" s="73"/>
      <c r="BQ241" s="73"/>
      <c r="BR241" s="73"/>
      <c r="BS241" s="73"/>
      <c r="BT241" s="73"/>
      <c r="BU241" s="73"/>
      <c r="BV241" s="73"/>
      <c r="BW241" s="73"/>
      <c r="BX241" s="73"/>
      <c r="BY241" s="73"/>
      <c r="BZ241" s="73"/>
      <c r="CA241" s="73"/>
      <c r="CB241" s="73"/>
      <c r="CC241" s="73"/>
      <c r="CD241" s="73"/>
      <c r="CE241" s="73"/>
      <c r="CF241" s="73"/>
      <c r="CG241" s="73"/>
      <c r="CH241" s="73"/>
      <c r="CI241" s="73"/>
      <c r="CJ241" s="73"/>
      <c r="CK241" s="73"/>
      <c r="CL241" s="73"/>
      <c r="CM241" s="73"/>
      <c r="CN241" s="73"/>
      <c r="CO241" s="73"/>
      <c r="CP241" s="73"/>
      <c r="CQ241" s="73"/>
      <c r="CR241" s="73"/>
      <c r="CS241" s="73"/>
      <c r="CT241" s="73"/>
      <c r="CU241" s="73"/>
      <c r="CV241" s="73"/>
      <c r="CW241" s="73"/>
      <c r="CX241" s="73"/>
      <c r="CY241" s="73"/>
      <c r="CZ241" s="73"/>
      <c r="DA241" s="73"/>
      <c r="DB241" s="73"/>
      <c r="DC241" s="73"/>
      <c r="DD241" s="73"/>
      <c r="DE241" s="73"/>
      <c r="DF241" s="73"/>
      <c r="DG241" s="73"/>
      <c r="DH241" s="73"/>
      <c r="DI241" s="73"/>
      <c r="DJ241" s="73"/>
      <c r="DK241" s="73"/>
      <c r="DL241" s="73"/>
      <c r="DM241" s="73"/>
      <c r="DN241" s="73"/>
      <c r="DO241" s="73"/>
      <c r="DP241" s="73"/>
      <c r="DQ241" s="73"/>
      <c r="DR241" s="73"/>
      <c r="DS241" s="73"/>
      <c r="DT241" s="73"/>
      <c r="DU241" s="73"/>
      <c r="DV241" s="73"/>
      <c r="DW241" s="73"/>
      <c r="DX241" s="73"/>
      <c r="DY241" s="73"/>
      <c r="DZ241" s="73"/>
      <c r="EA241" s="73"/>
      <c r="EB241" s="73"/>
      <c r="EC241" s="73"/>
      <c r="ED241" s="73"/>
      <c r="EE241" s="73"/>
      <c r="EF241" s="73"/>
      <c r="EG241" s="73"/>
      <c r="EH241" s="73"/>
      <c r="EI241" s="73"/>
      <c r="EJ241" s="73"/>
      <c r="EK241" s="73"/>
      <c r="EL241" s="73"/>
      <c r="EM241" s="73"/>
      <c r="EN241" s="73"/>
      <c r="EO241" s="73"/>
      <c r="EP241" s="73"/>
      <c r="EQ241" s="73"/>
      <c r="ER241" s="73"/>
      <c r="ES241" s="73"/>
      <c r="ET241" s="73"/>
      <c r="EU241" s="73"/>
      <c r="EV241" s="73"/>
      <c r="EW241" s="73"/>
      <c r="EX241" s="73"/>
      <c r="EY241" s="73"/>
      <c r="EZ241" s="73"/>
      <c r="FA241" s="73"/>
      <c r="FB241" s="73"/>
      <c r="FC241" s="73"/>
      <c r="FD241" s="73"/>
      <c r="FE241" s="73"/>
      <c r="FF241" s="73"/>
      <c r="FG241" s="73"/>
      <c r="FH241" s="73"/>
      <c r="FI241" s="73"/>
      <c r="FJ241" s="73"/>
      <c r="FK241" s="73"/>
      <c r="FL241" s="73"/>
      <c r="FM241" s="73"/>
      <c r="FN241" s="73"/>
      <c r="FO241" s="73"/>
      <c r="FP241" s="73"/>
      <c r="FQ241" s="73"/>
      <c r="FR241" s="73"/>
      <c r="FS241" s="73"/>
      <c r="FT241" s="73"/>
      <c r="FU241" s="73"/>
      <c r="FV241" s="73"/>
      <c r="FW241" s="73"/>
      <c r="FX241" s="73"/>
      <c r="FY241" s="73"/>
      <c r="FZ241" s="73"/>
      <c r="GA241" s="73"/>
      <c r="GB241" s="73"/>
      <c r="GC241" s="73"/>
      <c r="GD241" s="73"/>
      <c r="GE241" s="73"/>
      <c r="GF241" s="73"/>
      <c r="GG241" s="73"/>
      <c r="GH241" s="73"/>
      <c r="GI241" s="73"/>
      <c r="GJ241" s="73"/>
      <c r="GK241" s="73"/>
      <c r="GL241" s="73"/>
      <c r="GM241" s="73"/>
      <c r="GN241" s="73"/>
      <c r="GO241" s="73"/>
      <c r="GP241" s="73"/>
      <c r="GQ241" s="73"/>
      <c r="GR241" s="73"/>
      <c r="GS241" s="73"/>
      <c r="GT241" s="73"/>
      <c r="GU241" s="73"/>
      <c r="GV241" s="73"/>
      <c r="GW241" s="73"/>
      <c r="GX241" s="73"/>
      <c r="GY241" s="73"/>
      <c r="GZ241" s="73"/>
      <c r="HA241" s="73"/>
      <c r="HB241" s="73"/>
      <c r="HC241" s="73"/>
      <c r="HD241" s="73"/>
      <c r="HE241" s="73"/>
      <c r="HF241" s="73"/>
      <c r="HG241" s="73"/>
      <c r="HH241" s="73"/>
      <c r="HI241" s="73"/>
      <c r="HJ241" s="73"/>
      <c r="HK241" s="73"/>
      <c r="HL241" s="73"/>
      <c r="HM241" s="73"/>
      <c r="HN241" s="73"/>
      <c r="HO241" s="73"/>
      <c r="HP241" s="73"/>
      <c r="HQ241" s="73"/>
      <c r="HR241" s="73"/>
      <c r="HS241" s="73"/>
      <c r="HT241" s="73"/>
      <c r="HU241" s="73"/>
      <c r="HV241" s="73"/>
      <c r="HW241" s="73"/>
      <c r="HX241" s="73"/>
      <c r="HY241" s="73"/>
      <c r="HZ241" s="73"/>
      <c r="IA241" s="73"/>
      <c r="IB241" s="73"/>
      <c r="IC241" s="73"/>
      <c r="ID241" s="73"/>
      <c r="IE241" s="73"/>
      <c r="IF241" s="73"/>
      <c r="IG241" s="73"/>
      <c r="IH241" s="73"/>
      <c r="II241" s="73"/>
      <c r="IJ241" s="73"/>
      <c r="IK241" s="73"/>
      <c r="IL241" s="73"/>
      <c r="IM241" s="73"/>
      <c r="IN241" s="73"/>
      <c r="IO241" s="73"/>
      <c r="IP241" s="73"/>
      <c r="IQ241" s="73"/>
      <c r="IR241" s="73"/>
      <c r="IS241" s="73"/>
      <c r="IT241" s="73"/>
      <c r="IU241" s="73"/>
    </row>
    <row r="242" spans="1:255" s="70" customFormat="1" ht="18" customHeight="1" x14ac:dyDescent="0.2">
      <c r="A242" s="68"/>
      <c r="B242" s="69" t="s">
        <v>266</v>
      </c>
      <c r="C242" s="18">
        <f t="shared" si="48"/>
        <v>7</v>
      </c>
      <c r="D242" s="46">
        <f t="shared" si="37"/>
        <v>7</v>
      </c>
      <c r="E242" s="47">
        <f t="shared" ca="1" si="38"/>
        <v>7</v>
      </c>
      <c r="F242" s="39">
        <f t="shared" si="46"/>
        <v>7</v>
      </c>
      <c r="G242" s="70" t="b">
        <f t="shared" si="49"/>
        <v>0</v>
      </c>
      <c r="H242" s="70" t="b">
        <f t="shared" si="50"/>
        <v>0</v>
      </c>
      <c r="I242" s="70" t="b">
        <f t="shared" si="51"/>
        <v>0</v>
      </c>
      <c r="J242" s="71" t="b">
        <f t="shared" si="52"/>
        <v>0</v>
      </c>
      <c r="K242" s="19" t="b">
        <f t="shared" si="53"/>
        <v>0</v>
      </c>
      <c r="L242" s="19" t="b">
        <f t="shared" si="54"/>
        <v>0</v>
      </c>
      <c r="M242" s="19" t="b">
        <f t="shared" si="55"/>
        <v>0</v>
      </c>
      <c r="N242" s="19"/>
      <c r="O242" s="72"/>
      <c r="P242" s="73"/>
      <c r="Q242" s="73"/>
      <c r="R242" s="73"/>
      <c r="S242" s="73"/>
      <c r="T242" s="73"/>
      <c r="U242" s="73"/>
      <c r="V242" s="73"/>
      <c r="W242" s="73"/>
      <c r="X242" s="73"/>
      <c r="Y242" s="73"/>
      <c r="Z242" s="73"/>
      <c r="AA242" s="73"/>
      <c r="AB242" s="73"/>
      <c r="AC242" s="73"/>
      <c r="AD242" s="73"/>
      <c r="AE242" s="73"/>
      <c r="AF242" s="73"/>
      <c r="AG242" s="73"/>
      <c r="AH242" s="73"/>
      <c r="AI242" s="73"/>
      <c r="AJ242" s="73"/>
      <c r="AK242" s="73"/>
      <c r="AL242" s="73"/>
      <c r="AM242" s="73"/>
      <c r="AN242" s="73"/>
      <c r="AO242" s="73"/>
      <c r="AP242" s="73"/>
      <c r="AQ242" s="73"/>
      <c r="AR242" s="73"/>
      <c r="AS242" s="73"/>
      <c r="AT242" s="73"/>
      <c r="AU242" s="73"/>
      <c r="AV242" s="73"/>
      <c r="AW242" s="73"/>
      <c r="AX242" s="73"/>
      <c r="AY242" s="73"/>
      <c r="AZ242" s="73"/>
      <c r="BA242" s="73"/>
      <c r="BB242" s="73"/>
      <c r="BC242" s="73"/>
      <c r="BD242" s="73"/>
      <c r="BE242" s="73"/>
      <c r="BF242" s="73"/>
      <c r="BG242" s="73"/>
      <c r="BH242" s="73"/>
      <c r="BI242" s="73"/>
      <c r="BJ242" s="73"/>
      <c r="BK242" s="73"/>
      <c r="BL242" s="73"/>
      <c r="BM242" s="73"/>
      <c r="BN242" s="73"/>
      <c r="BO242" s="73"/>
      <c r="BP242" s="73"/>
      <c r="BQ242" s="73"/>
      <c r="BR242" s="73"/>
      <c r="BS242" s="73"/>
      <c r="BT242" s="73"/>
      <c r="BU242" s="73"/>
      <c r="BV242" s="73"/>
      <c r="BW242" s="73"/>
      <c r="BX242" s="73"/>
      <c r="BY242" s="73"/>
      <c r="BZ242" s="73"/>
      <c r="CA242" s="73"/>
      <c r="CB242" s="73"/>
      <c r="CC242" s="73"/>
      <c r="CD242" s="73"/>
      <c r="CE242" s="73"/>
      <c r="CF242" s="73"/>
      <c r="CG242" s="73"/>
      <c r="CH242" s="73"/>
      <c r="CI242" s="73"/>
      <c r="CJ242" s="73"/>
      <c r="CK242" s="73"/>
      <c r="CL242" s="73"/>
      <c r="CM242" s="73"/>
      <c r="CN242" s="73"/>
      <c r="CO242" s="73"/>
      <c r="CP242" s="73"/>
      <c r="CQ242" s="73"/>
      <c r="CR242" s="73"/>
      <c r="CS242" s="73"/>
      <c r="CT242" s="73"/>
      <c r="CU242" s="73"/>
      <c r="CV242" s="73"/>
      <c r="CW242" s="73"/>
      <c r="CX242" s="73"/>
      <c r="CY242" s="73"/>
      <c r="CZ242" s="73"/>
      <c r="DA242" s="73"/>
      <c r="DB242" s="73"/>
      <c r="DC242" s="73"/>
      <c r="DD242" s="73"/>
      <c r="DE242" s="73"/>
      <c r="DF242" s="73"/>
      <c r="DG242" s="73"/>
      <c r="DH242" s="73"/>
      <c r="DI242" s="73"/>
      <c r="DJ242" s="73"/>
      <c r="DK242" s="73"/>
      <c r="DL242" s="73"/>
      <c r="DM242" s="73"/>
      <c r="DN242" s="73"/>
      <c r="DO242" s="73"/>
      <c r="DP242" s="73"/>
      <c r="DQ242" s="73"/>
      <c r="DR242" s="73"/>
      <c r="DS242" s="73"/>
      <c r="DT242" s="73"/>
      <c r="DU242" s="73"/>
      <c r="DV242" s="73"/>
      <c r="DW242" s="73"/>
      <c r="DX242" s="73"/>
      <c r="DY242" s="73"/>
      <c r="DZ242" s="73"/>
      <c r="EA242" s="73"/>
      <c r="EB242" s="73"/>
      <c r="EC242" s="73"/>
      <c r="ED242" s="73"/>
      <c r="EE242" s="73"/>
      <c r="EF242" s="73"/>
      <c r="EG242" s="73"/>
      <c r="EH242" s="73"/>
      <c r="EI242" s="73"/>
      <c r="EJ242" s="73"/>
      <c r="EK242" s="73"/>
      <c r="EL242" s="73"/>
      <c r="EM242" s="73"/>
      <c r="EN242" s="73"/>
      <c r="EO242" s="73"/>
      <c r="EP242" s="73"/>
      <c r="EQ242" s="73"/>
      <c r="ER242" s="73"/>
      <c r="ES242" s="73"/>
      <c r="ET242" s="73"/>
      <c r="EU242" s="73"/>
      <c r="EV242" s="73"/>
      <c r="EW242" s="73"/>
      <c r="EX242" s="73"/>
      <c r="EY242" s="73"/>
      <c r="EZ242" s="73"/>
      <c r="FA242" s="73"/>
      <c r="FB242" s="73"/>
      <c r="FC242" s="73"/>
      <c r="FD242" s="73"/>
      <c r="FE242" s="73"/>
      <c r="FF242" s="73"/>
      <c r="FG242" s="73"/>
      <c r="FH242" s="73"/>
      <c r="FI242" s="73"/>
      <c r="FJ242" s="73"/>
      <c r="FK242" s="73"/>
      <c r="FL242" s="73"/>
      <c r="FM242" s="73"/>
      <c r="FN242" s="73"/>
      <c r="FO242" s="73"/>
      <c r="FP242" s="73"/>
      <c r="FQ242" s="73"/>
      <c r="FR242" s="73"/>
      <c r="FS242" s="73"/>
      <c r="FT242" s="73"/>
      <c r="FU242" s="73"/>
      <c r="FV242" s="73"/>
      <c r="FW242" s="73"/>
      <c r="FX242" s="73"/>
      <c r="FY242" s="73"/>
      <c r="FZ242" s="73"/>
      <c r="GA242" s="73"/>
      <c r="GB242" s="73"/>
      <c r="GC242" s="73"/>
      <c r="GD242" s="73"/>
      <c r="GE242" s="73"/>
      <c r="GF242" s="73"/>
      <c r="GG242" s="73"/>
      <c r="GH242" s="73"/>
      <c r="GI242" s="73"/>
      <c r="GJ242" s="73"/>
      <c r="GK242" s="73"/>
      <c r="GL242" s="73"/>
      <c r="GM242" s="73"/>
      <c r="GN242" s="73"/>
      <c r="GO242" s="73"/>
      <c r="GP242" s="73"/>
      <c r="GQ242" s="73"/>
      <c r="GR242" s="73"/>
      <c r="GS242" s="73"/>
      <c r="GT242" s="73"/>
      <c r="GU242" s="73"/>
      <c r="GV242" s="73"/>
      <c r="GW242" s="73"/>
      <c r="GX242" s="73"/>
      <c r="GY242" s="73"/>
      <c r="GZ242" s="73"/>
      <c r="HA242" s="73"/>
      <c r="HB242" s="73"/>
      <c r="HC242" s="73"/>
      <c r="HD242" s="73"/>
      <c r="HE242" s="73"/>
      <c r="HF242" s="73"/>
      <c r="HG242" s="73"/>
      <c r="HH242" s="73"/>
      <c r="HI242" s="73"/>
      <c r="HJ242" s="73"/>
      <c r="HK242" s="73"/>
      <c r="HL242" s="73"/>
      <c r="HM242" s="73"/>
      <c r="HN242" s="73"/>
      <c r="HO242" s="73"/>
      <c r="HP242" s="73"/>
      <c r="HQ242" s="73"/>
      <c r="HR242" s="73"/>
      <c r="HS242" s="73"/>
      <c r="HT242" s="73"/>
      <c r="HU242" s="73"/>
      <c r="HV242" s="73"/>
      <c r="HW242" s="73"/>
      <c r="HX242" s="73"/>
      <c r="HY242" s="73"/>
      <c r="HZ242" s="73"/>
      <c r="IA242" s="73"/>
      <c r="IB242" s="73"/>
      <c r="IC242" s="73"/>
      <c r="ID242" s="73"/>
      <c r="IE242" s="73"/>
      <c r="IF242" s="73"/>
      <c r="IG242" s="73"/>
      <c r="IH242" s="73"/>
      <c r="II242" s="73"/>
      <c r="IJ242" s="73"/>
      <c r="IK242" s="73"/>
      <c r="IL242" s="73"/>
      <c r="IM242" s="73"/>
      <c r="IN242" s="73"/>
      <c r="IO242" s="73"/>
      <c r="IP242" s="73"/>
      <c r="IQ242" s="73"/>
      <c r="IR242" s="73"/>
      <c r="IS242" s="73"/>
      <c r="IT242" s="73"/>
      <c r="IU242" s="73"/>
    </row>
    <row r="243" spans="1:255" s="70" customFormat="1" ht="18" customHeight="1" x14ac:dyDescent="0.2">
      <c r="A243" s="68"/>
      <c r="B243" s="69" t="s">
        <v>257</v>
      </c>
      <c r="C243" s="18">
        <f t="shared" si="48"/>
        <v>4</v>
      </c>
      <c r="D243" s="46">
        <f t="shared" si="37"/>
        <v>4</v>
      </c>
      <c r="E243" s="47">
        <f t="shared" ca="1" si="38"/>
        <v>4</v>
      </c>
      <c r="F243" s="39">
        <f t="shared" si="46"/>
        <v>4</v>
      </c>
      <c r="G243" s="70" t="b">
        <f t="shared" si="49"/>
        <v>0</v>
      </c>
      <c r="H243" s="70" t="b">
        <f t="shared" si="50"/>
        <v>0</v>
      </c>
      <c r="I243" s="70" t="b">
        <f t="shared" si="51"/>
        <v>0</v>
      </c>
      <c r="J243" s="71" t="b">
        <f t="shared" si="52"/>
        <v>0</v>
      </c>
      <c r="K243" s="19" t="b">
        <f t="shared" si="53"/>
        <v>0</v>
      </c>
      <c r="L243" s="19" t="b">
        <f t="shared" si="54"/>
        <v>0</v>
      </c>
      <c r="M243" s="19" t="b">
        <f t="shared" si="55"/>
        <v>0</v>
      </c>
      <c r="N243" s="19"/>
      <c r="O243" s="72"/>
      <c r="P243" s="73"/>
      <c r="Q243" s="73"/>
      <c r="R243" s="73"/>
      <c r="S243" s="73"/>
      <c r="T243" s="73"/>
      <c r="U243" s="73"/>
      <c r="V243" s="73"/>
      <c r="W243" s="73"/>
      <c r="X243" s="73"/>
      <c r="Y243" s="73"/>
      <c r="Z243" s="73"/>
      <c r="AA243" s="73"/>
      <c r="AB243" s="73"/>
      <c r="AC243" s="73"/>
      <c r="AD243" s="73"/>
      <c r="AE243" s="73"/>
      <c r="AF243" s="73"/>
      <c r="AG243" s="73"/>
      <c r="AH243" s="73"/>
      <c r="AI243" s="73"/>
      <c r="AJ243" s="73"/>
      <c r="AK243" s="73"/>
      <c r="AL243" s="73"/>
      <c r="AM243" s="73"/>
      <c r="AN243" s="73"/>
      <c r="AO243" s="73"/>
      <c r="AP243" s="73"/>
      <c r="AQ243" s="73"/>
      <c r="AR243" s="73"/>
      <c r="AS243" s="73"/>
      <c r="AT243" s="73"/>
      <c r="AU243" s="73"/>
      <c r="AV243" s="73"/>
      <c r="AW243" s="73"/>
      <c r="AX243" s="73"/>
      <c r="AY243" s="73"/>
      <c r="AZ243" s="73"/>
      <c r="BA243" s="73"/>
      <c r="BB243" s="73"/>
      <c r="BC243" s="73"/>
      <c r="BD243" s="73"/>
      <c r="BE243" s="73"/>
      <c r="BF243" s="73"/>
      <c r="BG243" s="73"/>
      <c r="BH243" s="73"/>
      <c r="BI243" s="73"/>
      <c r="BJ243" s="73"/>
      <c r="BK243" s="73"/>
      <c r="BL243" s="73"/>
      <c r="BM243" s="73"/>
      <c r="BN243" s="73"/>
      <c r="BO243" s="73"/>
      <c r="BP243" s="73"/>
      <c r="BQ243" s="73"/>
      <c r="BR243" s="73"/>
      <c r="BS243" s="73"/>
      <c r="BT243" s="73"/>
      <c r="BU243" s="73"/>
      <c r="BV243" s="73"/>
      <c r="BW243" s="73"/>
      <c r="BX243" s="73"/>
      <c r="BY243" s="73"/>
      <c r="BZ243" s="73"/>
      <c r="CA243" s="73"/>
      <c r="CB243" s="73"/>
      <c r="CC243" s="73"/>
      <c r="CD243" s="73"/>
      <c r="CE243" s="73"/>
      <c r="CF243" s="73"/>
      <c r="CG243" s="73"/>
      <c r="CH243" s="73"/>
      <c r="CI243" s="73"/>
      <c r="CJ243" s="73"/>
      <c r="CK243" s="73"/>
      <c r="CL243" s="73"/>
      <c r="CM243" s="73"/>
      <c r="CN243" s="73"/>
      <c r="CO243" s="73"/>
      <c r="CP243" s="73"/>
      <c r="CQ243" s="73"/>
      <c r="CR243" s="73"/>
      <c r="CS243" s="73"/>
      <c r="CT243" s="73"/>
      <c r="CU243" s="73"/>
      <c r="CV243" s="73"/>
      <c r="CW243" s="73"/>
      <c r="CX243" s="73"/>
      <c r="CY243" s="73"/>
      <c r="CZ243" s="73"/>
      <c r="DA243" s="73"/>
      <c r="DB243" s="73"/>
      <c r="DC243" s="73"/>
      <c r="DD243" s="73"/>
      <c r="DE243" s="73"/>
      <c r="DF243" s="73"/>
      <c r="DG243" s="73"/>
      <c r="DH243" s="73"/>
      <c r="DI243" s="73"/>
      <c r="DJ243" s="73"/>
      <c r="DK243" s="73"/>
      <c r="DL243" s="73"/>
      <c r="DM243" s="73"/>
      <c r="DN243" s="73"/>
      <c r="DO243" s="73"/>
      <c r="DP243" s="73"/>
      <c r="DQ243" s="73"/>
      <c r="DR243" s="73"/>
      <c r="DS243" s="73"/>
      <c r="DT243" s="73"/>
      <c r="DU243" s="73"/>
      <c r="DV243" s="73"/>
      <c r="DW243" s="73"/>
      <c r="DX243" s="73"/>
      <c r="DY243" s="73"/>
      <c r="DZ243" s="73"/>
      <c r="EA243" s="73"/>
      <c r="EB243" s="73"/>
      <c r="EC243" s="73"/>
      <c r="ED243" s="73"/>
      <c r="EE243" s="73"/>
      <c r="EF243" s="73"/>
      <c r="EG243" s="73"/>
      <c r="EH243" s="73"/>
      <c r="EI243" s="73"/>
      <c r="EJ243" s="73"/>
      <c r="EK243" s="73"/>
      <c r="EL243" s="73"/>
      <c r="EM243" s="73"/>
      <c r="EN243" s="73"/>
      <c r="EO243" s="73"/>
      <c r="EP243" s="73"/>
      <c r="EQ243" s="73"/>
      <c r="ER243" s="73"/>
      <c r="ES243" s="73"/>
      <c r="ET243" s="73"/>
      <c r="EU243" s="73"/>
      <c r="EV243" s="73"/>
      <c r="EW243" s="73"/>
      <c r="EX243" s="73"/>
      <c r="EY243" s="73"/>
      <c r="EZ243" s="73"/>
      <c r="FA243" s="73"/>
      <c r="FB243" s="73"/>
      <c r="FC243" s="73"/>
      <c r="FD243" s="73"/>
      <c r="FE243" s="73"/>
      <c r="FF243" s="73"/>
      <c r="FG243" s="73"/>
      <c r="FH243" s="73"/>
      <c r="FI243" s="73"/>
      <c r="FJ243" s="73"/>
      <c r="FK243" s="73"/>
      <c r="FL243" s="73"/>
      <c r="FM243" s="73"/>
      <c r="FN243" s="73"/>
      <c r="FO243" s="73"/>
      <c r="FP243" s="73"/>
      <c r="FQ243" s="73"/>
      <c r="FR243" s="73"/>
      <c r="FS243" s="73"/>
      <c r="FT243" s="73"/>
      <c r="FU243" s="73"/>
      <c r="FV243" s="73"/>
      <c r="FW243" s="73"/>
      <c r="FX243" s="73"/>
      <c r="FY243" s="73"/>
      <c r="FZ243" s="73"/>
      <c r="GA243" s="73"/>
      <c r="GB243" s="73"/>
      <c r="GC243" s="73"/>
      <c r="GD243" s="73"/>
      <c r="GE243" s="73"/>
      <c r="GF243" s="73"/>
      <c r="GG243" s="73"/>
      <c r="GH243" s="73"/>
      <c r="GI243" s="73"/>
      <c r="GJ243" s="73"/>
      <c r="GK243" s="73"/>
      <c r="GL243" s="73"/>
      <c r="GM243" s="73"/>
      <c r="GN243" s="73"/>
      <c r="GO243" s="73"/>
      <c r="GP243" s="73"/>
      <c r="GQ243" s="73"/>
      <c r="GR243" s="73"/>
      <c r="GS243" s="73"/>
      <c r="GT243" s="73"/>
      <c r="GU243" s="73"/>
      <c r="GV243" s="73"/>
      <c r="GW243" s="73"/>
      <c r="GX243" s="73"/>
      <c r="GY243" s="73"/>
      <c r="GZ243" s="73"/>
      <c r="HA243" s="73"/>
      <c r="HB243" s="73"/>
      <c r="HC243" s="73"/>
      <c r="HD243" s="73"/>
      <c r="HE243" s="73"/>
      <c r="HF243" s="73"/>
      <c r="HG243" s="73"/>
      <c r="HH243" s="73"/>
      <c r="HI243" s="73"/>
      <c r="HJ243" s="73"/>
      <c r="HK243" s="73"/>
      <c r="HL243" s="73"/>
      <c r="HM243" s="73"/>
      <c r="HN243" s="73"/>
      <c r="HO243" s="73"/>
      <c r="HP243" s="73"/>
      <c r="HQ243" s="73"/>
      <c r="HR243" s="73"/>
      <c r="HS243" s="73"/>
      <c r="HT243" s="73"/>
      <c r="HU243" s="73"/>
      <c r="HV243" s="73"/>
      <c r="HW243" s="73"/>
      <c r="HX243" s="73"/>
      <c r="HY243" s="73"/>
      <c r="HZ243" s="73"/>
      <c r="IA243" s="73"/>
      <c r="IB243" s="73"/>
      <c r="IC243" s="73"/>
      <c r="ID243" s="73"/>
      <c r="IE243" s="73"/>
      <c r="IF243" s="73"/>
      <c r="IG243" s="73"/>
      <c r="IH243" s="73"/>
      <c r="II243" s="73"/>
      <c r="IJ243" s="73"/>
      <c r="IK243" s="73"/>
      <c r="IL243" s="73"/>
      <c r="IM243" s="73"/>
      <c r="IN243" s="73"/>
      <c r="IO243" s="73"/>
      <c r="IP243" s="73"/>
      <c r="IQ243" s="73"/>
      <c r="IR243" s="73"/>
      <c r="IS243" s="73"/>
      <c r="IT243" s="73"/>
      <c r="IU243" s="73"/>
    </row>
  </sheetData>
  <sortState ref="C137:M147">
    <sortCondition ref="C137:C147"/>
  </sortState>
  <pageMargins left="0.5" right="0.5" top="0.75" bottom="0.75" header="0.27777800000000002" footer="0.27777800000000002"/>
  <pageSetup orientation="portrait"/>
  <headerFooter>
    <oddFooter>&amp;C&amp;"Helvetica,Regular"&amp;12&amp;K000000&amp;P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G280"/>
  <sheetViews>
    <sheetView topLeftCell="A241" zoomScaleNormal="150" zoomScaleSheetLayoutView="100" workbookViewId="0">
      <selection activeCell="G245" sqref="G245:G264"/>
    </sheetView>
  </sheetViews>
  <sheetFormatPr baseColWidth="10" defaultColWidth="9.140625" defaultRowHeight="12.75" x14ac:dyDescent="0.2"/>
  <cols>
    <col min="1" max="1" width="8.5703125" style="11"/>
    <col min="2" max="2" width="12.5703125" customWidth="1"/>
    <col min="3" max="3" width="12.85546875" style="16" customWidth="1"/>
  </cols>
  <sheetData>
    <row r="1" spans="1:7" x14ac:dyDescent="0.2">
      <c r="A1" s="11" t="s">
        <v>246</v>
      </c>
      <c r="B1" s="1" t="s">
        <v>78</v>
      </c>
      <c r="C1" s="14" t="str">
        <f>B1</f>
        <v>Abelard</v>
      </c>
      <c r="D1" t="str">
        <f>IF(COUNTIF($C$1:C1,C1)&gt;1,"Doublon","")</f>
        <v/>
      </c>
      <c r="F1" s="1" t="s">
        <v>78</v>
      </c>
      <c r="G1" t="str">
        <f>IF(COUNTIF($F$1:F1,F1)&gt;1,"Doublon","")</f>
        <v/>
      </c>
    </row>
    <row r="2" spans="1:7" x14ac:dyDescent="0.2">
      <c r="A2" s="11" t="s">
        <v>247</v>
      </c>
      <c r="B2" s="2" t="s">
        <v>23</v>
      </c>
      <c r="C2" s="15" t="str">
        <f t="shared" ref="C2:C64" si="0">B2</f>
        <v>Abric</v>
      </c>
      <c r="D2" t="str">
        <f>IF(COUNTIF($C$1:C2,C2)&gt;1,"Doublon","")</f>
        <v/>
      </c>
      <c r="F2" s="2" t="s">
        <v>78</v>
      </c>
      <c r="G2" t="str">
        <f>IF(COUNTIF($F$1:F2,F2)&gt;1,"Doublon","")</f>
        <v>Doublon</v>
      </c>
    </row>
    <row r="3" spans="1:7" x14ac:dyDescent="0.2">
      <c r="A3" s="11" t="s">
        <v>248</v>
      </c>
      <c r="B3" s="2" t="s">
        <v>79</v>
      </c>
      <c r="C3" s="15" t="str">
        <f t="shared" si="0"/>
        <v>Achille</v>
      </c>
      <c r="D3" t="str">
        <f>IF(COUNTIF($C$1:C3,C3)&gt;1,"Doublon","")</f>
        <v/>
      </c>
      <c r="F3" s="2" t="s">
        <v>23</v>
      </c>
      <c r="G3" t="str">
        <f>IF(COUNTIF($F$1:F3,F3)&gt;1,"Doublon","")</f>
        <v/>
      </c>
    </row>
    <row r="4" spans="1:7" x14ac:dyDescent="0.2">
      <c r="A4" s="11" t="s">
        <v>249</v>
      </c>
      <c r="B4" s="2" t="s">
        <v>25</v>
      </c>
      <c r="C4" s="15" t="str">
        <f t="shared" si="0"/>
        <v>Adémar</v>
      </c>
      <c r="D4" t="str">
        <f>IF(COUNTIF($C$1:C4,C4)&gt;1,"Doublon","")</f>
        <v/>
      </c>
      <c r="F4" s="2" t="s">
        <v>79</v>
      </c>
      <c r="G4" t="str">
        <f>IF(COUNTIF($F$1:F4,F4)&gt;1,"Doublon","")</f>
        <v/>
      </c>
    </row>
    <row r="5" spans="1:7" ht="25.5" x14ac:dyDescent="0.2">
      <c r="A5" s="11" t="s">
        <v>251</v>
      </c>
      <c r="B5" s="2" t="s">
        <v>124</v>
      </c>
      <c r="C5" s="15" t="str">
        <f t="shared" si="0"/>
        <v>Adéodat</v>
      </c>
      <c r="D5" t="str">
        <f>IF(COUNTIF($C$1:C5,C5)&gt;1,"Doublon","")</f>
        <v/>
      </c>
      <c r="F5" s="2" t="s">
        <v>25</v>
      </c>
      <c r="G5" t="str">
        <f>IF(COUNTIF($F$1:F5,F5)&gt;1,"Doublon","")</f>
        <v/>
      </c>
    </row>
    <row r="6" spans="1:7" x14ac:dyDescent="0.2">
      <c r="A6" s="11" t="s">
        <v>250</v>
      </c>
      <c r="B6" s="2" t="s">
        <v>183</v>
      </c>
      <c r="C6" s="15" t="str">
        <f t="shared" si="0"/>
        <v xml:space="preserve">Agathon </v>
      </c>
      <c r="D6" t="str">
        <f>IF(COUNTIF($C$1:C6,C6)&gt;1,"Doublon","")</f>
        <v/>
      </c>
      <c r="F6" s="2" t="s">
        <v>124</v>
      </c>
      <c r="G6" t="str">
        <f>IF(COUNTIF($F$1:F6,F6)&gt;1,"Doublon","")</f>
        <v/>
      </c>
    </row>
    <row r="7" spans="1:7" x14ac:dyDescent="0.2">
      <c r="B7" s="13" t="s">
        <v>247</v>
      </c>
      <c r="C7" s="15" t="str">
        <f t="shared" si="0"/>
        <v>Aignan</v>
      </c>
      <c r="D7" t="str">
        <f>IF(COUNTIF($C$1:C7,C7)&gt;1,"Doublon","")</f>
        <v/>
      </c>
      <c r="F7" s="2" t="s">
        <v>183</v>
      </c>
      <c r="G7" t="str">
        <f>IF(COUNTIF($F$1:F7,F7)&gt;1,"Doublon","")</f>
        <v/>
      </c>
    </row>
    <row r="8" spans="1:7" x14ac:dyDescent="0.2">
      <c r="B8" s="13" t="s">
        <v>248</v>
      </c>
      <c r="C8" s="15" t="str">
        <f t="shared" si="0"/>
        <v>Aimé</v>
      </c>
      <c r="D8" t="str">
        <f>IF(COUNTIF($C$1:C8,C8)&gt;1,"Doublon","")</f>
        <v/>
      </c>
      <c r="F8" s="13" t="s">
        <v>247</v>
      </c>
      <c r="G8" t="str">
        <f>IF(COUNTIF($F$1:F8,F8)&gt;1,"Doublon","")</f>
        <v/>
      </c>
    </row>
    <row r="9" spans="1:7" x14ac:dyDescent="0.2">
      <c r="A9" s="11" t="s">
        <v>252</v>
      </c>
      <c r="B9" s="2" t="s">
        <v>80</v>
      </c>
      <c r="C9" s="15" t="str">
        <f t="shared" si="0"/>
        <v>Alceste</v>
      </c>
      <c r="D9" t="str">
        <f>IF(COUNTIF($C$1:C9,C9)&gt;1,"Doublon","")</f>
        <v/>
      </c>
      <c r="F9" s="13" t="s">
        <v>248</v>
      </c>
      <c r="G9" t="str">
        <f>IF(COUNTIF($F$1:F9,F9)&gt;1,"Doublon","")</f>
        <v/>
      </c>
    </row>
    <row r="10" spans="1:7" x14ac:dyDescent="0.2">
      <c r="B10" s="2" t="s">
        <v>125</v>
      </c>
      <c r="C10" s="15" t="str">
        <f t="shared" si="0"/>
        <v xml:space="preserve">Alcide </v>
      </c>
      <c r="D10" t="str">
        <f>IF(COUNTIF($C$1:C10,C10)&gt;1,"Doublon","")</f>
        <v/>
      </c>
      <c r="F10" s="2" t="s">
        <v>80</v>
      </c>
      <c r="G10" t="str">
        <f>IF(COUNTIF($F$1:F10,F10)&gt;1,"Doublon","")</f>
        <v/>
      </c>
    </row>
    <row r="11" spans="1:7" x14ac:dyDescent="0.2">
      <c r="B11" s="13" t="s">
        <v>249</v>
      </c>
      <c r="C11" s="15" t="str">
        <f t="shared" si="0"/>
        <v>Alexis</v>
      </c>
      <c r="D11" t="str">
        <f>IF(COUNTIF($C$1:C11,C11)&gt;1,"Doublon","")</f>
        <v/>
      </c>
      <c r="F11" s="2" t="s">
        <v>80</v>
      </c>
      <c r="G11" t="str">
        <f>IF(COUNTIF($F$1:F11,F11)&gt;1,"Doublon","")</f>
        <v>Doublon</v>
      </c>
    </row>
    <row r="12" spans="1:7" x14ac:dyDescent="0.2">
      <c r="A12" s="11" t="s">
        <v>254</v>
      </c>
      <c r="B12" s="2" t="s">
        <v>10</v>
      </c>
      <c r="C12" s="15" t="str">
        <f t="shared" si="0"/>
        <v>Aloys</v>
      </c>
      <c r="D12" t="str">
        <f>IF(COUNTIF($C$1:C12,C12)&gt;1,"Doublon","")</f>
        <v/>
      </c>
      <c r="F12" s="2" t="s">
        <v>125</v>
      </c>
      <c r="G12" t="str">
        <f>IF(COUNTIF($F$1:F12,F12)&gt;1,"Doublon","")</f>
        <v/>
      </c>
    </row>
    <row r="13" spans="1:7" x14ac:dyDescent="0.2">
      <c r="B13" s="2" t="s">
        <v>130</v>
      </c>
      <c r="C13" s="15" t="str">
        <f t="shared" si="0"/>
        <v>Aloysius</v>
      </c>
      <c r="D13" t="str">
        <f>IF(COUNTIF($C$1:C13,C13)&gt;1,"Doublon","")</f>
        <v/>
      </c>
      <c r="F13" s="13" t="s">
        <v>249</v>
      </c>
      <c r="G13" t="str">
        <f>IF(COUNTIF($F$1:F13,F13)&gt;1,"Doublon","")</f>
        <v/>
      </c>
    </row>
    <row r="14" spans="1:7" x14ac:dyDescent="0.2">
      <c r="B14" s="2" t="s">
        <v>131</v>
      </c>
      <c r="C14" s="15" t="str">
        <f t="shared" si="0"/>
        <v>Alphonse</v>
      </c>
      <c r="D14" t="str">
        <f>IF(COUNTIF($C$1:C14,C14)&gt;1,"Doublon","")</f>
        <v/>
      </c>
      <c r="F14" s="2" t="s">
        <v>10</v>
      </c>
      <c r="G14" t="str">
        <f>IF(COUNTIF($F$1:F14,F14)&gt;1,"Doublon","")</f>
        <v/>
      </c>
    </row>
    <row r="15" spans="1:7" x14ac:dyDescent="0.2">
      <c r="B15" s="13" t="s">
        <v>251</v>
      </c>
      <c r="C15" s="15" t="str">
        <f t="shared" si="0"/>
        <v>Amadouer</v>
      </c>
      <c r="D15" t="str">
        <f>IF(COUNTIF($C$1:C15,C15)&gt;1,"Doublon","")</f>
        <v/>
      </c>
      <c r="F15" s="2" t="s">
        <v>130</v>
      </c>
      <c r="G15" t="str">
        <f>IF(COUNTIF($F$1:F15,F15)&gt;1,"Doublon","")</f>
        <v/>
      </c>
    </row>
    <row r="16" spans="1:7" x14ac:dyDescent="0.2">
      <c r="B16" s="13" t="s">
        <v>250</v>
      </c>
      <c r="C16" s="15" t="str">
        <f t="shared" si="0"/>
        <v>Amand</v>
      </c>
      <c r="D16" t="str">
        <f>IF(COUNTIF($C$1:C16,C16)&gt;1,"Doublon","")</f>
        <v/>
      </c>
      <c r="F16" s="2" t="s">
        <v>131</v>
      </c>
      <c r="G16" t="str">
        <f>IF(COUNTIF($F$1:F16,F16)&gt;1,"Doublon","")</f>
        <v/>
      </c>
    </row>
    <row r="17" spans="1:7" ht="25.5" x14ac:dyDescent="0.2">
      <c r="B17" s="4" t="s">
        <v>228</v>
      </c>
      <c r="C17" s="15" t="str">
        <f t="shared" si="0"/>
        <v>Amaury</v>
      </c>
      <c r="D17" t="str">
        <f>IF(COUNTIF($C$1:C17,C17)&gt;1,"Doublon","")</f>
        <v/>
      </c>
      <c r="F17" s="13" t="s">
        <v>251</v>
      </c>
      <c r="G17" t="str">
        <f>IF(COUNTIF($F$1:F17,F17)&gt;1,"Doublon","")</f>
        <v/>
      </c>
    </row>
    <row r="18" spans="1:7" x14ac:dyDescent="0.2">
      <c r="B18" s="2" t="s">
        <v>132</v>
      </c>
      <c r="C18" s="15" t="str">
        <f t="shared" si="0"/>
        <v>Ambroise</v>
      </c>
      <c r="D18" t="str">
        <f>IF(COUNTIF($C$1:C18,C18)&gt;1,"Doublon","")</f>
        <v/>
      </c>
      <c r="F18" s="13" t="s">
        <v>250</v>
      </c>
      <c r="G18" t="str">
        <f>IF(COUNTIF($F$1:F18,F18)&gt;1,"Doublon","")</f>
        <v/>
      </c>
    </row>
    <row r="19" spans="1:7" x14ac:dyDescent="0.2">
      <c r="A19" s="11" t="s">
        <v>258</v>
      </c>
      <c r="B19" s="2" t="s">
        <v>26</v>
      </c>
      <c r="C19" s="15" t="str">
        <f t="shared" si="0"/>
        <v>Amédée</v>
      </c>
      <c r="D19" t="str">
        <f>IF(COUNTIF($C$1:C19,C19)&gt;1,"Doublon","")</f>
        <v/>
      </c>
      <c r="F19" s="4" t="s">
        <v>228</v>
      </c>
      <c r="G19" t="str">
        <f>IF(COUNTIF($F$1:F19,F19)&gt;1,"Doublon","")</f>
        <v/>
      </c>
    </row>
    <row r="20" spans="1:7" x14ac:dyDescent="0.2">
      <c r="A20" s="11" t="s">
        <v>259</v>
      </c>
      <c r="B20" s="2" t="s">
        <v>126</v>
      </c>
      <c r="C20" s="15" t="str">
        <f t="shared" si="0"/>
        <v>Amilcar</v>
      </c>
      <c r="D20" t="str">
        <f>IF(COUNTIF($C$1:C20,C20)&gt;1,"Doublon","")</f>
        <v/>
      </c>
      <c r="F20" s="2" t="s">
        <v>132</v>
      </c>
      <c r="G20" t="str">
        <f>IF(COUNTIF($F$1:F20,F20)&gt;1,"Doublon","")</f>
        <v/>
      </c>
    </row>
    <row r="21" spans="1:7" x14ac:dyDescent="0.2">
      <c r="A21" s="11" t="s">
        <v>260</v>
      </c>
      <c r="B21" s="2" t="s">
        <v>133</v>
      </c>
      <c r="C21" s="15" t="str">
        <f t="shared" si="0"/>
        <v>Anastase</v>
      </c>
      <c r="D21" t="str">
        <f>IF(COUNTIF($C$1:C21,C21)&gt;1,"Doublon","")</f>
        <v/>
      </c>
      <c r="F21" s="2" t="s">
        <v>132</v>
      </c>
      <c r="G21" t="str">
        <f>IF(COUNTIF($F$1:F21,F21)&gt;1,"Doublon","")</f>
        <v>Doublon</v>
      </c>
    </row>
    <row r="22" spans="1:7" x14ac:dyDescent="0.2">
      <c r="A22" s="11" t="s">
        <v>261</v>
      </c>
      <c r="B22" s="2" t="s">
        <v>81</v>
      </c>
      <c r="C22" s="15" t="str">
        <f t="shared" si="0"/>
        <v>Anatole</v>
      </c>
      <c r="D22" t="str">
        <f>IF(COUNTIF($C$1:C22,C22)&gt;1,"Doublon","")</f>
        <v/>
      </c>
      <c r="F22" s="2" t="s">
        <v>132</v>
      </c>
      <c r="G22" t="str">
        <f>IF(COUNTIF($F$1:F22,F22)&gt;1,"Doublon","")</f>
        <v>Doublon</v>
      </c>
    </row>
    <row r="23" spans="1:7" x14ac:dyDescent="0.2">
      <c r="B23" s="2" t="s">
        <v>134</v>
      </c>
      <c r="C23" s="15" t="str">
        <f t="shared" si="0"/>
        <v>Andronic</v>
      </c>
      <c r="D23" t="str">
        <f>IF(COUNTIF($C$1:C23,C23)&gt;1,"Doublon","")</f>
        <v/>
      </c>
      <c r="F23" s="1" t="s">
        <v>132</v>
      </c>
      <c r="G23" t="str">
        <f>IF(COUNTIF($F$1:F23,F23)&gt;1,"Doublon","")</f>
        <v>Doublon</v>
      </c>
    </row>
    <row r="24" spans="1:7" x14ac:dyDescent="0.2">
      <c r="B24" s="13" t="s">
        <v>252</v>
      </c>
      <c r="C24" s="15" t="str">
        <f t="shared" si="0"/>
        <v>Angilbert</v>
      </c>
      <c r="D24" t="str">
        <f>IF(COUNTIF($C$1:C24,C24)&gt;1,"Doublon","")</f>
        <v/>
      </c>
      <c r="F24" s="2" t="s">
        <v>26</v>
      </c>
      <c r="G24" t="str">
        <f>IF(COUNTIF($F$1:F24,F24)&gt;1,"Doublon","")</f>
        <v/>
      </c>
    </row>
    <row r="25" spans="1:7" x14ac:dyDescent="0.2">
      <c r="B25" s="2" t="s">
        <v>27</v>
      </c>
      <c r="C25" s="15" t="str">
        <f t="shared" si="0"/>
        <v>Anicet</v>
      </c>
      <c r="D25" t="str">
        <f>IF(COUNTIF($C$1:C25,C25)&gt;1,"Doublon","")</f>
        <v/>
      </c>
      <c r="F25" s="2" t="s">
        <v>26</v>
      </c>
      <c r="G25" t="str">
        <f>IF(COUNTIF($F$1:F25,F25)&gt;1,"Doublon","")</f>
        <v>Doublon</v>
      </c>
    </row>
    <row r="26" spans="1:7" x14ac:dyDescent="0.2">
      <c r="B26" s="2" t="s">
        <v>82</v>
      </c>
      <c r="C26" s="15" t="str">
        <f t="shared" si="0"/>
        <v>Anselme</v>
      </c>
      <c r="D26" t="str">
        <f>IF(COUNTIF($C$1:C26,C26)&gt;1,"Doublon","")</f>
        <v/>
      </c>
      <c r="F26" s="2" t="s">
        <v>26</v>
      </c>
      <c r="G26" t="str">
        <f>IF(COUNTIF($F$1:F26,F26)&gt;1,"Doublon","")</f>
        <v>Doublon</v>
      </c>
    </row>
    <row r="27" spans="1:7" x14ac:dyDescent="0.2">
      <c r="A27" s="11" t="s">
        <v>262</v>
      </c>
      <c r="B27" s="2" t="s">
        <v>135</v>
      </c>
      <c r="C27" s="15" t="str">
        <f t="shared" si="0"/>
        <v>Anthelme</v>
      </c>
      <c r="D27" t="str">
        <f>IF(COUNTIF($C$1:C27,C27)&gt;1,"Doublon","")</f>
        <v/>
      </c>
      <c r="F27" s="2" t="s">
        <v>26</v>
      </c>
      <c r="G27" t="str">
        <f>IF(COUNTIF($F$1:F27,F27)&gt;1,"Doublon","")</f>
        <v>Doublon</v>
      </c>
    </row>
    <row r="28" spans="1:7" x14ac:dyDescent="0.2">
      <c r="B28" s="2" t="s">
        <v>72</v>
      </c>
      <c r="C28" s="15" t="str">
        <f t="shared" si="0"/>
        <v>Antide</v>
      </c>
      <c r="D28" t="str">
        <f>IF(COUNTIF($C$1:C28,C28)&gt;1,"Doublon","")</f>
        <v/>
      </c>
      <c r="F28" s="2" t="s">
        <v>126</v>
      </c>
      <c r="G28" t="str">
        <f>IF(COUNTIF($F$1:F28,F28)&gt;1,"Doublon","")</f>
        <v/>
      </c>
    </row>
    <row r="29" spans="1:7" x14ac:dyDescent="0.2">
      <c r="B29" s="2" t="s">
        <v>212</v>
      </c>
      <c r="C29" s="15" t="str">
        <f t="shared" si="0"/>
        <v>Apollinaire</v>
      </c>
      <c r="D29" t="str">
        <f>IF(COUNTIF($C$1:C29,C29)&gt;1,"Doublon","")</f>
        <v/>
      </c>
      <c r="F29" s="2" t="s">
        <v>126</v>
      </c>
      <c r="G29" t="str">
        <f>IF(COUNTIF($F$1:F29,F29)&gt;1,"Doublon","")</f>
        <v>Doublon</v>
      </c>
    </row>
    <row r="30" spans="1:7" x14ac:dyDescent="0.2">
      <c r="A30" s="11" t="s">
        <v>263</v>
      </c>
      <c r="B30" s="2" t="s">
        <v>185</v>
      </c>
      <c r="C30" s="15" t="str">
        <f t="shared" si="0"/>
        <v>Archibald</v>
      </c>
      <c r="D30" t="str">
        <f>IF(COUNTIF($C$1:C30,C30)&gt;1,"Doublon","")</f>
        <v/>
      </c>
      <c r="F30" s="2" t="s">
        <v>126</v>
      </c>
      <c r="G30" t="str">
        <f>IF(COUNTIF($F$1:F30,F30)&gt;1,"Doublon","")</f>
        <v>Doublon</v>
      </c>
    </row>
    <row r="31" spans="1:7" x14ac:dyDescent="0.2">
      <c r="A31" s="11" t="s">
        <v>264</v>
      </c>
      <c r="B31" s="2" t="s">
        <v>186</v>
      </c>
      <c r="C31" s="15" t="str">
        <f t="shared" si="0"/>
        <v>Archimède</v>
      </c>
      <c r="D31" t="str">
        <f>IF(COUNTIF($C$1:C31,C31)&gt;1,"Doublon","")</f>
        <v/>
      </c>
      <c r="F31" s="2" t="s">
        <v>126</v>
      </c>
      <c r="G31" t="str">
        <f>IF(COUNTIF($F$1:F31,F31)&gt;1,"Doublon","")</f>
        <v>Doublon</v>
      </c>
    </row>
    <row r="32" spans="1:7" x14ac:dyDescent="0.2">
      <c r="A32" s="11" t="s">
        <v>265</v>
      </c>
      <c r="B32" s="2" t="s">
        <v>136</v>
      </c>
      <c r="C32" s="15" t="str">
        <f t="shared" si="0"/>
        <v>Aristide</v>
      </c>
      <c r="D32" t="str">
        <f>IF(COUNTIF($C$1:C32,C32)&gt;1,"Doublon","")</f>
        <v/>
      </c>
      <c r="F32" s="2" t="s">
        <v>133</v>
      </c>
      <c r="G32" t="str">
        <f>IF(COUNTIF($F$1:F32,F32)&gt;1,"Doublon","")</f>
        <v/>
      </c>
    </row>
    <row r="33" spans="1:7" x14ac:dyDescent="0.2">
      <c r="A33" s="11" t="s">
        <v>266</v>
      </c>
      <c r="B33" s="2" t="s">
        <v>28</v>
      </c>
      <c r="C33" s="15" t="str">
        <f t="shared" si="0"/>
        <v>Armand</v>
      </c>
      <c r="D33" t="str">
        <f>IF(COUNTIF($C$1:C33,C33)&gt;1,"Doublon","")</f>
        <v/>
      </c>
      <c r="F33" s="2" t="s">
        <v>133</v>
      </c>
      <c r="G33" t="str">
        <f>IF(COUNTIF($F$1:F33,F33)&gt;1,"Doublon","")</f>
        <v>Doublon</v>
      </c>
    </row>
    <row r="34" spans="1:7" x14ac:dyDescent="0.2">
      <c r="A34" s="11" t="s">
        <v>267</v>
      </c>
      <c r="B34" s="4" t="s">
        <v>229</v>
      </c>
      <c r="C34" s="15" t="str">
        <f t="shared" si="0"/>
        <v>Arnaud</v>
      </c>
      <c r="D34" t="str">
        <f>IF(COUNTIF($C$1:C34,C34)&gt;1,"Doublon","")</f>
        <v/>
      </c>
      <c r="F34" s="2" t="s">
        <v>133</v>
      </c>
      <c r="G34" t="str">
        <f>IF(COUNTIF($F$1:F34,F34)&gt;1,"Doublon","")</f>
        <v>Doublon</v>
      </c>
    </row>
    <row r="35" spans="1:7" x14ac:dyDescent="0.2">
      <c r="B35" s="13" t="s">
        <v>253</v>
      </c>
      <c r="C35" s="15" t="str">
        <f t="shared" si="0"/>
        <v>Arnoult</v>
      </c>
      <c r="D35" t="str">
        <f>IF(COUNTIF($C$1:C35,C35)&gt;1,"Doublon","")</f>
        <v/>
      </c>
      <c r="F35" s="2" t="s">
        <v>133</v>
      </c>
      <c r="G35" t="str">
        <f>IF(COUNTIF($F$1:F35,F35)&gt;1,"Doublon","")</f>
        <v>Doublon</v>
      </c>
    </row>
    <row r="36" spans="1:7" ht="25.5" x14ac:dyDescent="0.2">
      <c r="A36" s="11" t="s">
        <v>268</v>
      </c>
      <c r="B36" s="2" t="s">
        <v>29</v>
      </c>
      <c r="C36" s="15" t="str">
        <f t="shared" si="0"/>
        <v>Arséne</v>
      </c>
      <c r="D36" t="str">
        <f>IF(COUNTIF($C$1:C36,C36)&gt;1,"Doublon","")</f>
        <v/>
      </c>
      <c r="F36" s="2" t="s">
        <v>81</v>
      </c>
      <c r="G36" t="str">
        <f>IF(COUNTIF($F$1:F36,F36)&gt;1,"Doublon","")</f>
        <v/>
      </c>
    </row>
    <row r="37" spans="1:7" x14ac:dyDescent="0.2">
      <c r="A37" s="11" t="s">
        <v>269</v>
      </c>
      <c r="B37" s="2" t="s">
        <v>30</v>
      </c>
      <c r="C37" s="15" t="str">
        <f t="shared" si="0"/>
        <v>Arthus</v>
      </c>
      <c r="D37" t="str">
        <f>IF(COUNTIF($C$1:C37,C37)&gt;1,"Doublon","")</f>
        <v/>
      </c>
    </row>
    <row r="38" spans="1:7" x14ac:dyDescent="0.2">
      <c r="A38" s="11" t="s">
        <v>270</v>
      </c>
      <c r="B38" s="2" t="s">
        <v>137</v>
      </c>
      <c r="C38" s="15" t="str">
        <f t="shared" si="0"/>
        <v>Athanase</v>
      </c>
      <c r="D38" t="str">
        <f>IF(COUNTIF($C$1:C38,C38)&gt;1,"Doublon","")</f>
        <v/>
      </c>
    </row>
    <row r="39" spans="1:7" x14ac:dyDescent="0.2">
      <c r="A39" s="11" t="s">
        <v>256</v>
      </c>
      <c r="B39" s="4" t="s">
        <v>230</v>
      </c>
      <c r="C39" s="15" t="str">
        <f t="shared" si="0"/>
        <v>Audois</v>
      </c>
      <c r="D39" t="str">
        <f>IF(COUNTIF($C$1:C39,C39)&gt;1,"Doublon","")</f>
        <v/>
      </c>
    </row>
    <row r="40" spans="1:7" x14ac:dyDescent="0.2">
      <c r="B40" s="2" t="s">
        <v>83</v>
      </c>
      <c r="C40" s="15" t="str">
        <f t="shared" si="0"/>
        <v>Auguste</v>
      </c>
      <c r="D40" t="str">
        <f>IF(COUNTIF($C$1:C40,C40)&gt;1,"Doublon","")</f>
        <v/>
      </c>
    </row>
    <row r="41" spans="1:7" x14ac:dyDescent="0.2">
      <c r="A41" s="11" t="s">
        <v>255</v>
      </c>
      <c r="B41" s="2" t="s">
        <v>31</v>
      </c>
      <c r="C41" s="15" t="str">
        <f t="shared" si="0"/>
        <v>Aurèle</v>
      </c>
      <c r="D41" t="str">
        <f>IF(COUNTIF($C$1:C41,C41)&gt;1,"Doublon","")</f>
        <v/>
      </c>
    </row>
    <row r="42" spans="1:7" x14ac:dyDescent="0.2">
      <c r="A42" s="11" t="s">
        <v>257</v>
      </c>
      <c r="B42" s="2" t="s">
        <v>217</v>
      </c>
      <c r="C42" s="15" t="str">
        <f t="shared" si="0"/>
        <v>Aymard</v>
      </c>
      <c r="D42" t="str">
        <f>IF(COUNTIF($C$1:C42,C42)&gt;1,"Doublon","")</f>
        <v/>
      </c>
    </row>
    <row r="43" spans="1:7" ht="25.5" x14ac:dyDescent="0.2">
      <c r="A43" s="11" t="s">
        <v>271</v>
      </c>
      <c r="B43" s="2" t="s">
        <v>187</v>
      </c>
      <c r="C43" s="15" t="str">
        <f t="shared" si="0"/>
        <v>Balthasar</v>
      </c>
      <c r="D43" t="str">
        <f>IF(COUNTIF($C$1:C43,C43)&gt;1,"Doublon","")</f>
        <v/>
      </c>
    </row>
    <row r="44" spans="1:7" ht="25.5" x14ac:dyDescent="0.2">
      <c r="A44" s="11" t="s">
        <v>160</v>
      </c>
      <c r="B44" s="2" t="s">
        <v>138</v>
      </c>
      <c r="C44" s="15" t="str">
        <f t="shared" si="0"/>
        <v>Baptiste</v>
      </c>
      <c r="D44" t="str">
        <f>IF(COUNTIF($C$1:C44,C44)&gt;1,"Doublon","")</f>
        <v/>
      </c>
    </row>
    <row r="45" spans="1:7" x14ac:dyDescent="0.2">
      <c r="B45" s="2" t="s">
        <v>84</v>
      </c>
      <c r="C45" s="15" t="str">
        <f t="shared" si="0"/>
        <v>Barnabe</v>
      </c>
      <c r="D45" t="str">
        <f>IF(COUNTIF($C$1:C45,C45)&gt;1,"Doublon","")</f>
        <v/>
      </c>
    </row>
    <row r="46" spans="1:7" x14ac:dyDescent="0.2">
      <c r="B46" s="2" t="s">
        <v>205</v>
      </c>
      <c r="C46" s="15" t="str">
        <f t="shared" si="0"/>
        <v>Barthelemy</v>
      </c>
      <c r="D46" t="str">
        <f>IF(COUNTIF($C$1:C46,C46)&gt;1,"Doublon","")</f>
        <v/>
      </c>
    </row>
    <row r="47" spans="1:7" ht="25.5" x14ac:dyDescent="0.2">
      <c r="A47" s="11" t="s">
        <v>272</v>
      </c>
      <c r="B47" s="2" t="s">
        <v>206</v>
      </c>
      <c r="C47" s="15" t="str">
        <f t="shared" si="0"/>
        <v>Bartholomé</v>
      </c>
      <c r="D47" t="str">
        <f>IF(COUNTIF($C$1:C47,C47)&gt;1,"Doublon","")</f>
        <v/>
      </c>
    </row>
    <row r="48" spans="1:7" x14ac:dyDescent="0.2">
      <c r="A48" s="11" t="s">
        <v>273</v>
      </c>
      <c r="B48" s="2" t="s">
        <v>32</v>
      </c>
      <c r="C48" s="15" t="str">
        <f t="shared" si="0"/>
        <v>Basile</v>
      </c>
      <c r="D48" t="str">
        <f>IF(COUNTIF($C$1:C48,C48)&gt;1,"Doublon","")</f>
        <v/>
      </c>
    </row>
    <row r="49" spans="1:4" x14ac:dyDescent="0.2">
      <c r="A49" s="11" t="s">
        <v>275</v>
      </c>
      <c r="B49" s="2" t="s">
        <v>85</v>
      </c>
      <c r="C49" s="15" t="str">
        <f t="shared" si="0"/>
        <v>Baudoin</v>
      </c>
      <c r="D49" t="str">
        <f>IF(COUNTIF($C$1:C49,C49)&gt;1,"Doublon","")</f>
        <v/>
      </c>
    </row>
    <row r="50" spans="1:4" x14ac:dyDescent="0.2">
      <c r="A50" s="11" t="s">
        <v>274</v>
      </c>
      <c r="B50" s="2" t="s">
        <v>188</v>
      </c>
      <c r="C50" s="15" t="str">
        <f t="shared" si="0"/>
        <v>Bélisaire</v>
      </c>
      <c r="D50" t="str">
        <f>IF(COUNTIF($C$1:C50,C50)&gt;1,"Doublon","")</f>
        <v/>
      </c>
    </row>
    <row r="51" spans="1:4" x14ac:dyDescent="0.2">
      <c r="B51" s="2" t="s">
        <v>139</v>
      </c>
      <c r="C51" s="15" t="str">
        <f t="shared" si="0"/>
        <v>Bénédict</v>
      </c>
      <c r="D51" t="str">
        <f>IF(COUNTIF($C$1:C51,C51)&gt;1,"Doublon","")</f>
        <v/>
      </c>
    </row>
    <row r="52" spans="1:4" x14ac:dyDescent="0.2">
      <c r="A52" s="11" t="s">
        <v>276</v>
      </c>
      <c r="B52" s="2" t="s">
        <v>73</v>
      </c>
      <c r="C52" s="15" t="str">
        <f t="shared" si="0"/>
        <v>Bertin</v>
      </c>
      <c r="D52" t="str">
        <f>IF(COUNTIF($C$1:C52,C52)&gt;1,"Doublon","")</f>
        <v/>
      </c>
    </row>
    <row r="53" spans="1:4" x14ac:dyDescent="0.2">
      <c r="A53" s="11" t="s">
        <v>277</v>
      </c>
      <c r="B53" s="2" t="s">
        <v>33</v>
      </c>
      <c r="C53" s="15" t="str">
        <f t="shared" si="0"/>
        <v>Blaise</v>
      </c>
      <c r="D53" t="str">
        <f>IF(COUNTIF($C$1:C53,C53)&gt;1,"Doublon","")</f>
        <v/>
      </c>
    </row>
    <row r="54" spans="1:4" x14ac:dyDescent="0.2">
      <c r="A54" s="11" t="s">
        <v>278</v>
      </c>
      <c r="B54" s="2" t="s">
        <v>140</v>
      </c>
      <c r="C54" s="15" t="str">
        <f t="shared" si="0"/>
        <v>Boniface</v>
      </c>
      <c r="D54" t="str">
        <f>IF(COUNTIF($C$1:C54,C54)&gt;1,"Doublon","")</f>
        <v/>
      </c>
    </row>
    <row r="55" spans="1:4" x14ac:dyDescent="0.2">
      <c r="A55" s="11" t="s">
        <v>279</v>
      </c>
      <c r="B55" s="2" t="s">
        <v>11</v>
      </c>
      <c r="C55" s="15" t="str">
        <f t="shared" si="0"/>
        <v>Brice</v>
      </c>
      <c r="D55" t="str">
        <f>IF(COUNTIF($C$1:C55,C55)&gt;1,"Doublon","")</f>
        <v/>
      </c>
    </row>
    <row r="56" spans="1:4" x14ac:dyDescent="0.2">
      <c r="B56" s="13" t="s">
        <v>246</v>
      </c>
      <c r="C56" s="15" t="str">
        <f t="shared" si="0"/>
        <v>Brieuc</v>
      </c>
      <c r="D56" t="str">
        <f>IF(COUNTIF($C$1:C56,C56)&gt;1,"Doublon","")</f>
        <v/>
      </c>
    </row>
    <row r="57" spans="1:4" x14ac:dyDescent="0.2">
      <c r="A57" s="11" t="s">
        <v>280</v>
      </c>
      <c r="B57" s="2" t="s">
        <v>219</v>
      </c>
      <c r="C57" s="15" t="str">
        <f t="shared" si="0"/>
        <v>Calixte</v>
      </c>
      <c r="D57" t="str">
        <f>IF(COUNTIF($C$1:C57,C57)&gt;1,"Doublon","")</f>
        <v/>
      </c>
    </row>
    <row r="58" spans="1:4" x14ac:dyDescent="0.2">
      <c r="B58" s="2" t="s">
        <v>86</v>
      </c>
      <c r="C58" s="15" t="str">
        <f t="shared" si="0"/>
        <v>Casimir</v>
      </c>
      <c r="D58" t="str">
        <f>IF(COUNTIF($C$1:C58,C58)&gt;1,"Doublon","")</f>
        <v/>
      </c>
    </row>
    <row r="59" spans="1:4" x14ac:dyDescent="0.2">
      <c r="A59" s="11" t="s">
        <v>281</v>
      </c>
      <c r="B59" s="2" t="s">
        <v>177</v>
      </c>
      <c r="C59" s="15" t="str">
        <f t="shared" si="0"/>
        <v>Catherin</v>
      </c>
      <c r="D59" t="str">
        <f>IF(COUNTIF($C$1:C59,C59)&gt;1,"Doublon","")</f>
        <v/>
      </c>
    </row>
    <row r="60" spans="1:4" x14ac:dyDescent="0.2">
      <c r="B60" s="2" t="s">
        <v>87</v>
      </c>
      <c r="C60" s="15" t="str">
        <f t="shared" si="0"/>
        <v>Céleste</v>
      </c>
      <c r="D60" t="str">
        <f>IF(COUNTIF($C$1:C60,C60)&gt;1,"Doublon","")</f>
        <v/>
      </c>
    </row>
    <row r="61" spans="1:4" x14ac:dyDescent="0.2">
      <c r="A61" s="11" t="s">
        <v>282</v>
      </c>
      <c r="B61" s="2" t="s">
        <v>88</v>
      </c>
      <c r="C61" s="15" t="str">
        <f t="shared" si="0"/>
        <v>Césaire</v>
      </c>
      <c r="D61" t="str">
        <f>IF(COUNTIF($C$1:C61,C61)&gt;1,"Doublon","")</f>
        <v/>
      </c>
    </row>
    <row r="62" spans="1:4" x14ac:dyDescent="0.2">
      <c r="A62" s="11" t="s">
        <v>283</v>
      </c>
      <c r="B62" s="2" t="s">
        <v>176</v>
      </c>
      <c r="C62" s="15" t="str">
        <f t="shared" si="0"/>
        <v>Cléonis,</v>
      </c>
      <c r="D62" t="str">
        <f>IF(COUNTIF($C$1:C62,C62)&gt;1,"Doublon","")</f>
        <v/>
      </c>
    </row>
    <row r="63" spans="1:4" ht="25.5" x14ac:dyDescent="0.2">
      <c r="A63" s="11" t="s">
        <v>284</v>
      </c>
      <c r="B63" s="2" t="s">
        <v>141</v>
      </c>
      <c r="C63" s="15" t="str">
        <f t="shared" si="0"/>
        <v>Clotaire</v>
      </c>
      <c r="D63" t="str">
        <f>IF(COUNTIF($C$1:C63,C63)&gt;1,"Doublon","")</f>
        <v/>
      </c>
    </row>
    <row r="64" spans="1:4" x14ac:dyDescent="0.2">
      <c r="A64" s="11" t="s">
        <v>285</v>
      </c>
      <c r="B64" s="2" t="s">
        <v>34</v>
      </c>
      <c r="C64" s="15" t="str">
        <f t="shared" si="0"/>
        <v>Clovis</v>
      </c>
      <c r="D64" t="str">
        <f>IF(COUNTIF($C$1:C64,C64)&gt;1,"Doublon","")</f>
        <v/>
      </c>
    </row>
    <row r="65" spans="1:4" x14ac:dyDescent="0.2">
      <c r="B65" s="2" t="s">
        <v>4</v>
      </c>
      <c r="C65" s="15" t="str">
        <f t="shared" ref="C65:C127" si="1">B65</f>
        <v>Côme</v>
      </c>
      <c r="D65" t="str">
        <f>IF(COUNTIF($C$1:C65,C65)&gt;1,"Doublon","")</f>
        <v/>
      </c>
    </row>
    <row r="66" spans="1:4" x14ac:dyDescent="0.2">
      <c r="A66" s="11" t="s">
        <v>286</v>
      </c>
      <c r="B66" s="2" t="s">
        <v>142</v>
      </c>
      <c r="C66" s="15" t="str">
        <f t="shared" si="1"/>
        <v>Constant</v>
      </c>
      <c r="D66" t="str">
        <f>IF(COUNTIF($C$1:C66,C66)&gt;1,"Doublon","")</f>
        <v/>
      </c>
    </row>
    <row r="67" spans="1:4" x14ac:dyDescent="0.2">
      <c r="A67" s="11" t="s">
        <v>129</v>
      </c>
      <c r="B67" s="2" t="s">
        <v>207</v>
      </c>
      <c r="C67" s="15" t="str">
        <f t="shared" si="1"/>
        <v>Constantin</v>
      </c>
      <c r="D67" t="str">
        <f>IF(COUNTIF($C$1:C67,C67)&gt;1,"Doublon","")</f>
        <v/>
      </c>
    </row>
    <row r="68" spans="1:4" x14ac:dyDescent="0.2">
      <c r="B68" s="2" t="s">
        <v>35</v>
      </c>
      <c r="C68" s="15" t="str">
        <f t="shared" si="1"/>
        <v>Crepin</v>
      </c>
      <c r="D68" t="str">
        <f>IF(COUNTIF($C$1:C68,C68)&gt;1,"Doublon","")</f>
        <v/>
      </c>
    </row>
    <row r="69" spans="1:4" ht="25.5" x14ac:dyDescent="0.2">
      <c r="A69" s="11" t="s">
        <v>287</v>
      </c>
      <c r="B69" s="2" t="s">
        <v>89</v>
      </c>
      <c r="C69" s="15" t="str">
        <f t="shared" si="1"/>
        <v>Cyprien</v>
      </c>
      <c r="D69" t="str">
        <f>IF(COUNTIF($C$1:C69,C69)&gt;1,"Doublon","")</f>
        <v/>
      </c>
    </row>
    <row r="70" spans="1:4" x14ac:dyDescent="0.2">
      <c r="A70" s="11" t="s">
        <v>288</v>
      </c>
      <c r="B70" s="2" t="s">
        <v>36</v>
      </c>
      <c r="C70" s="15" t="str">
        <f t="shared" si="1"/>
        <v>Désiré</v>
      </c>
      <c r="D70" t="str">
        <f>IF(COUNTIF($C$1:C70,C70)&gt;1,"Doublon","")</f>
        <v/>
      </c>
    </row>
    <row r="71" spans="1:4" x14ac:dyDescent="0.2">
      <c r="A71" s="11" t="s">
        <v>289</v>
      </c>
      <c r="B71" s="2" t="s">
        <v>143</v>
      </c>
      <c r="C71" s="15" t="str">
        <f t="shared" si="1"/>
        <v>Donatien</v>
      </c>
      <c r="D71" t="str">
        <f>IF(COUNTIF($C$1:C71,C71)&gt;1,"Doublon","")</f>
        <v/>
      </c>
    </row>
    <row r="72" spans="1:4" x14ac:dyDescent="0.2">
      <c r="B72" s="2" t="s">
        <v>216</v>
      </c>
      <c r="C72" s="15" t="str">
        <f t="shared" si="1"/>
        <v>Edgar</v>
      </c>
      <c r="D72" t="str">
        <f>IF(COUNTIF($C$1:C72,C72)&gt;1,"Doublon","")</f>
        <v/>
      </c>
    </row>
    <row r="73" spans="1:4" x14ac:dyDescent="0.2">
      <c r="B73" s="2" t="s">
        <v>37</v>
      </c>
      <c r="C73" s="15" t="str">
        <f t="shared" si="1"/>
        <v>Edmond</v>
      </c>
      <c r="D73" t="str">
        <f>IF(COUNTIF($C$1:C73,C73)&gt;1,"Doublon","")</f>
        <v/>
      </c>
    </row>
    <row r="74" spans="1:4" x14ac:dyDescent="0.2">
      <c r="B74" s="2" t="s">
        <v>74</v>
      </c>
      <c r="C74" s="15" t="str">
        <f t="shared" si="1"/>
        <v>Egmont</v>
      </c>
      <c r="D74" t="str">
        <f>IF(COUNTIF($C$1:C74,C74)&gt;1,"Doublon","")</f>
        <v/>
      </c>
    </row>
    <row r="75" spans="1:4" x14ac:dyDescent="0.2">
      <c r="B75" s="2" t="s">
        <v>12</v>
      </c>
      <c r="C75" s="15" t="str">
        <f t="shared" si="1"/>
        <v>Elmer</v>
      </c>
      <c r="D75" t="str">
        <f>IF(COUNTIF($C$1:C75,C75)&gt;1,"Doublon","")</f>
        <v/>
      </c>
    </row>
    <row r="76" spans="1:4" x14ac:dyDescent="0.2">
      <c r="B76" s="2" t="s">
        <v>9</v>
      </c>
      <c r="C76" s="15" t="str">
        <f t="shared" si="1"/>
        <v>Eloi</v>
      </c>
      <c r="D76" t="str">
        <f>IF(COUNTIF($C$1:C76,C76)&gt;1,"Doublon","")</f>
        <v/>
      </c>
    </row>
    <row r="77" spans="1:4" x14ac:dyDescent="0.2">
      <c r="B77" s="2" t="s">
        <v>178</v>
      </c>
      <c r="C77" s="15" t="str">
        <f t="shared" si="1"/>
        <v xml:space="preserve">Elphège </v>
      </c>
      <c r="D77" t="str">
        <f>IF(COUNTIF($C$1:C77,C77)&gt;1,"Doublon","")</f>
        <v/>
      </c>
    </row>
    <row r="78" spans="1:4" x14ac:dyDescent="0.2">
      <c r="B78" s="2" t="s">
        <v>24</v>
      </c>
      <c r="C78" s="15" t="str">
        <f t="shared" si="1"/>
        <v>Emère</v>
      </c>
      <c r="D78" t="str">
        <f>IF(COUNTIF($C$1:C78,C78)&gt;1,"Doublon","")</f>
        <v/>
      </c>
    </row>
    <row r="79" spans="1:4" x14ac:dyDescent="0.2">
      <c r="B79" s="2" t="s">
        <v>13</v>
      </c>
      <c r="C79" s="15" t="str">
        <f t="shared" si="1"/>
        <v>Emile</v>
      </c>
      <c r="D79" t="str">
        <f>IF(COUNTIF($C$1:C79,C79)&gt;1,"Doublon","")</f>
        <v/>
      </c>
    </row>
    <row r="80" spans="1:4" x14ac:dyDescent="0.2">
      <c r="B80" s="4" t="s">
        <v>231</v>
      </c>
      <c r="C80" s="15" t="str">
        <f t="shared" si="1"/>
        <v>Enguerrand</v>
      </c>
      <c r="D80" t="str">
        <f>IF(COUNTIF($C$1:C80,C80)&gt;1,"Doublon","")</f>
        <v/>
      </c>
    </row>
    <row r="81" spans="2:4" x14ac:dyDescent="0.2">
      <c r="B81" s="2" t="s">
        <v>38</v>
      </c>
      <c r="C81" s="15" t="str">
        <f t="shared" si="1"/>
        <v>Erasme</v>
      </c>
      <c r="D81" t="str">
        <f>IF(COUNTIF($C$1:C81,C81)&gt;1,"Doublon","")</f>
        <v/>
      </c>
    </row>
    <row r="82" spans="2:4" x14ac:dyDescent="0.2">
      <c r="B82" s="2" t="s">
        <v>39</v>
      </c>
      <c r="C82" s="15" t="str">
        <f t="shared" si="1"/>
        <v>Ernest</v>
      </c>
      <c r="D82" t="str">
        <f>IF(COUNTIF($C$1:C82,C82)&gt;1,"Doublon","")</f>
        <v/>
      </c>
    </row>
    <row r="83" spans="2:4" x14ac:dyDescent="0.2">
      <c r="B83" s="2" t="s">
        <v>14</v>
      </c>
      <c r="C83" s="15" t="str">
        <f t="shared" si="1"/>
        <v>Eudes</v>
      </c>
      <c r="D83" t="str">
        <f>IF(COUNTIF($C$1:C83,C83)&gt;1,"Doublon","")</f>
        <v/>
      </c>
    </row>
    <row r="84" spans="2:4" x14ac:dyDescent="0.2">
      <c r="B84" s="2" t="s">
        <v>40</v>
      </c>
      <c r="C84" s="15" t="str">
        <f t="shared" si="1"/>
        <v>Eugene</v>
      </c>
      <c r="D84" t="str">
        <f>IF(COUNTIF($C$1:C84,C84)&gt;1,"Doublon","")</f>
        <v/>
      </c>
    </row>
    <row r="85" spans="2:4" x14ac:dyDescent="0.2">
      <c r="B85" s="2" t="s">
        <v>127</v>
      </c>
      <c r="C85" s="15" t="str">
        <f t="shared" si="1"/>
        <v>Euphème</v>
      </c>
      <c r="D85" t="str">
        <f>IF(COUNTIF($C$1:C85,C85)&gt;1,"Doublon","")</f>
        <v/>
      </c>
    </row>
    <row r="86" spans="2:4" x14ac:dyDescent="0.2">
      <c r="B86" s="2" t="s">
        <v>75</v>
      </c>
      <c r="C86" s="15" t="str">
        <f t="shared" si="1"/>
        <v>Eusèbe</v>
      </c>
      <c r="D86" t="str">
        <f>IF(COUNTIF($C$1:C86,C86)&gt;1,"Doublon","")</f>
        <v/>
      </c>
    </row>
    <row r="87" spans="2:4" x14ac:dyDescent="0.2">
      <c r="B87" s="2" t="s">
        <v>144</v>
      </c>
      <c r="C87" s="15" t="str">
        <f t="shared" si="1"/>
        <v>Eustache</v>
      </c>
      <c r="D87" t="str">
        <f>IF(COUNTIF($C$1:C87,C87)&gt;1,"Doublon","")</f>
        <v/>
      </c>
    </row>
    <row r="88" spans="2:4" x14ac:dyDescent="0.2">
      <c r="B88" s="2" t="s">
        <v>41</v>
      </c>
      <c r="C88" s="15" t="str">
        <f t="shared" si="1"/>
        <v>Evagre</v>
      </c>
      <c r="D88" t="str">
        <f>IF(COUNTIF($C$1:C88,C88)&gt;1,"Doublon","")</f>
        <v/>
      </c>
    </row>
    <row r="89" spans="2:4" x14ac:dyDescent="0.2">
      <c r="B89" s="2" t="s">
        <v>145</v>
      </c>
      <c r="C89" s="15" t="str">
        <f t="shared" si="1"/>
        <v>Evarisse</v>
      </c>
      <c r="D89" t="str">
        <f>IF(COUNTIF($C$1:C89,C89)&gt;1,"Doublon","")</f>
        <v/>
      </c>
    </row>
    <row r="90" spans="2:4" x14ac:dyDescent="0.2">
      <c r="B90" s="2" t="s">
        <v>146</v>
      </c>
      <c r="C90" s="15" t="str">
        <f t="shared" si="1"/>
        <v>Evariste</v>
      </c>
      <c r="D90" t="str">
        <f>IF(COUNTIF($C$1:C90,C90)&gt;1,"Doublon","")</f>
        <v/>
      </c>
    </row>
    <row r="91" spans="2:4" x14ac:dyDescent="0.2">
      <c r="B91" s="2" t="s">
        <v>147</v>
      </c>
      <c r="C91" s="15" t="str">
        <f t="shared" si="1"/>
        <v>Ezechiel</v>
      </c>
      <c r="D91" t="str">
        <f>IF(COUNTIF($C$1:C91,C91)&gt;1,"Doublon","")</f>
        <v/>
      </c>
    </row>
    <row r="92" spans="2:4" x14ac:dyDescent="0.2">
      <c r="B92" s="2" t="s">
        <v>90</v>
      </c>
      <c r="C92" s="15" t="str">
        <f t="shared" si="1"/>
        <v>Faustin</v>
      </c>
      <c r="D92" t="str">
        <f>IF(COUNTIF($C$1:C92,C92)&gt;1,"Doublon","")</f>
        <v/>
      </c>
    </row>
    <row r="93" spans="2:4" x14ac:dyDescent="0.2">
      <c r="B93" s="2" t="s">
        <v>148</v>
      </c>
      <c r="C93" s="15" t="str">
        <f t="shared" si="1"/>
        <v>Felicien</v>
      </c>
      <c r="D93" t="str">
        <f>IF(COUNTIF($C$1:C93,C93)&gt;1,"Doublon","")</f>
        <v/>
      </c>
    </row>
    <row r="94" spans="2:4" x14ac:dyDescent="0.2">
      <c r="B94" s="2" t="s">
        <v>15</v>
      </c>
      <c r="C94" s="15" t="str">
        <f t="shared" si="1"/>
        <v>Felix</v>
      </c>
      <c r="D94" t="str">
        <f>IF(COUNTIF($C$1:C94,C94)&gt;1,"Doublon","")</f>
        <v/>
      </c>
    </row>
    <row r="95" spans="2:4" x14ac:dyDescent="0.2">
      <c r="B95" s="4" t="s">
        <v>232</v>
      </c>
      <c r="C95" s="15" t="str">
        <f t="shared" si="1"/>
        <v>Ferdinand</v>
      </c>
      <c r="D95" t="str">
        <f>IF(COUNTIF($C$1:C95,C95)&gt;1,"Doublon","")</f>
        <v/>
      </c>
    </row>
    <row r="96" spans="2:4" x14ac:dyDescent="0.2">
      <c r="B96" s="2" t="s">
        <v>91</v>
      </c>
      <c r="C96" s="15" t="str">
        <f t="shared" si="1"/>
        <v>Fernand</v>
      </c>
      <c r="D96" t="str">
        <f>IF(COUNTIF($C$1:C96,C96)&gt;1,"Doublon","")</f>
        <v/>
      </c>
    </row>
    <row r="97" spans="2:4" x14ac:dyDescent="0.2">
      <c r="B97" s="2" t="s">
        <v>42</v>
      </c>
      <c r="C97" s="15" t="str">
        <f t="shared" si="1"/>
        <v>Fiacre</v>
      </c>
      <c r="D97" t="str">
        <f>IF(COUNTIF($C$1:C97,C97)&gt;1,"Doublon","")</f>
        <v/>
      </c>
    </row>
    <row r="98" spans="2:4" x14ac:dyDescent="0.2">
      <c r="B98" s="2" t="s">
        <v>76</v>
      </c>
      <c r="C98" s="15" t="str">
        <f t="shared" si="1"/>
        <v>Fidèle</v>
      </c>
      <c r="D98" t="str">
        <f>IF(COUNTIF($C$1:C98,C98)&gt;1,"Doublon","")</f>
        <v/>
      </c>
    </row>
    <row r="99" spans="2:4" x14ac:dyDescent="0.2">
      <c r="B99" s="2" t="s">
        <v>43</v>
      </c>
      <c r="C99" s="15" t="str">
        <f t="shared" si="1"/>
        <v>Firmin</v>
      </c>
      <c r="D99" t="str">
        <f>IF(COUNTIF($C$1:C99,C99)&gt;1,"Doublon","")</f>
        <v/>
      </c>
    </row>
    <row r="100" spans="2:4" x14ac:dyDescent="0.2">
      <c r="B100" s="2" t="s">
        <v>189</v>
      </c>
      <c r="C100" s="15" t="str">
        <f t="shared" si="1"/>
        <v>Florimond</v>
      </c>
      <c r="D100" t="str">
        <f>IF(COUNTIF($C$1:C100,C100)&gt;1,"Doublon","")</f>
        <v/>
      </c>
    </row>
    <row r="101" spans="2:4" x14ac:dyDescent="0.2">
      <c r="B101" s="2" t="s">
        <v>92</v>
      </c>
      <c r="C101" s="15" t="str">
        <f t="shared" si="1"/>
        <v>Fortuné</v>
      </c>
      <c r="D101" t="str">
        <f>IF(COUNTIF($C$1:C101,C101)&gt;1,"Doublon","")</f>
        <v/>
      </c>
    </row>
    <row r="102" spans="2:4" x14ac:dyDescent="0.2">
      <c r="B102" s="4" t="s">
        <v>233</v>
      </c>
      <c r="C102" s="15" t="str">
        <f t="shared" si="1"/>
        <v>Foulques</v>
      </c>
      <c r="D102" t="str">
        <f>IF(COUNTIF($C$1:C102,C102)&gt;1,"Doublon","")</f>
        <v/>
      </c>
    </row>
    <row r="103" spans="2:4" x14ac:dyDescent="0.2">
      <c r="B103" s="2" t="s">
        <v>179</v>
      </c>
      <c r="C103" s="15" t="str">
        <f t="shared" si="1"/>
        <v>Fridolin</v>
      </c>
      <c r="D103" t="str">
        <f>IF(COUNTIF($C$1:C103,C103)&gt;1,"Doublon","")</f>
        <v/>
      </c>
    </row>
    <row r="104" spans="2:4" x14ac:dyDescent="0.2">
      <c r="B104" s="2" t="s">
        <v>93</v>
      </c>
      <c r="C104" s="15" t="str">
        <f t="shared" si="1"/>
        <v>Fulbert</v>
      </c>
      <c r="D104" t="str">
        <f>IF(COUNTIF($C$1:C104,C104)&gt;1,"Doublon","")</f>
        <v/>
      </c>
    </row>
    <row r="105" spans="2:4" x14ac:dyDescent="0.2">
      <c r="B105" s="2" t="s">
        <v>16</v>
      </c>
      <c r="C105" s="15" t="str">
        <f t="shared" si="1"/>
        <v>Gabin</v>
      </c>
      <c r="D105" t="str">
        <f>IF(COUNTIF($C$1:C105,C105)&gt;1,"Doublon","")</f>
        <v/>
      </c>
    </row>
    <row r="106" spans="2:4" x14ac:dyDescent="0.2">
      <c r="B106" s="2" t="s">
        <v>94</v>
      </c>
      <c r="C106" s="15" t="str">
        <f t="shared" si="1"/>
        <v>Gaspard</v>
      </c>
      <c r="D106" t="str">
        <f>IF(COUNTIF($C$1:C106,C106)&gt;1,"Doublon","")</f>
        <v/>
      </c>
    </row>
    <row r="107" spans="2:4" x14ac:dyDescent="0.2">
      <c r="B107" s="2" t="s">
        <v>44</v>
      </c>
      <c r="C107" s="15" t="str">
        <f t="shared" si="1"/>
        <v>Gaston</v>
      </c>
      <c r="D107" t="str">
        <f>IF(COUNTIF($C$1:C107,C107)&gt;1,"Doublon","")</f>
        <v/>
      </c>
    </row>
    <row r="108" spans="2:4" x14ac:dyDescent="0.2">
      <c r="B108" s="2" t="s">
        <v>149</v>
      </c>
      <c r="C108" s="15" t="str">
        <f t="shared" si="1"/>
        <v>Gaultier</v>
      </c>
      <c r="D108" t="str">
        <f>IF(COUNTIF($C$1:C108,C108)&gt;1,"Doublon","")</f>
        <v/>
      </c>
    </row>
    <row r="109" spans="2:4" x14ac:dyDescent="0.2">
      <c r="B109" s="4" t="s">
        <v>224</v>
      </c>
      <c r="C109" s="15" t="str">
        <f t="shared" si="1"/>
        <v>Gauthier</v>
      </c>
      <c r="D109" t="str">
        <f>IF(COUNTIF($C$1:C109,C109)&gt;1,"Doublon","")</f>
        <v/>
      </c>
    </row>
    <row r="110" spans="2:4" x14ac:dyDescent="0.2">
      <c r="B110" s="4" t="s">
        <v>234</v>
      </c>
      <c r="C110" s="15" t="str">
        <f t="shared" si="1"/>
        <v>Gauvin</v>
      </c>
      <c r="D110" t="str">
        <f>IF(COUNTIF($C$1:C110,C110)&gt;1,"Doublon","")</f>
        <v/>
      </c>
    </row>
    <row r="111" spans="2:4" x14ac:dyDescent="0.2">
      <c r="B111" s="2" t="s">
        <v>45</v>
      </c>
      <c r="C111" s="15" t="str">
        <f t="shared" si="1"/>
        <v>Gedeon</v>
      </c>
      <c r="D111" t="str">
        <f>IF(COUNTIF($C$1:C111,C111)&gt;1,"Doublon","")</f>
        <v/>
      </c>
    </row>
    <row r="112" spans="2:4" x14ac:dyDescent="0.2">
      <c r="B112" s="4" t="s">
        <v>235</v>
      </c>
      <c r="C112" s="15" t="str">
        <f t="shared" si="1"/>
        <v>Geoffroy</v>
      </c>
      <c r="D112" t="str">
        <f>IF(COUNTIF($C$1:C112,C112)&gt;1,"Doublon","")</f>
        <v/>
      </c>
    </row>
    <row r="113" spans="2:4" x14ac:dyDescent="0.2">
      <c r="B113" s="2" t="s">
        <v>46</v>
      </c>
      <c r="C113" s="15" t="str">
        <f t="shared" si="1"/>
        <v>Géraud</v>
      </c>
      <c r="D113" t="str">
        <f>IF(COUNTIF($C$1:C113,C113)&gt;1,"Doublon","")</f>
        <v/>
      </c>
    </row>
    <row r="114" spans="2:4" x14ac:dyDescent="0.2">
      <c r="B114" s="2" t="s">
        <v>95</v>
      </c>
      <c r="C114" s="15" t="str">
        <f t="shared" si="1"/>
        <v>Gervais</v>
      </c>
      <c r="D114" t="str">
        <f>IF(COUNTIF($C$1:C114,C114)&gt;1,"Doublon","")</f>
        <v/>
      </c>
    </row>
    <row r="115" spans="2:4" x14ac:dyDescent="0.2">
      <c r="B115" s="2" t="s">
        <v>221</v>
      </c>
      <c r="C115" s="15" t="str">
        <f t="shared" si="1"/>
        <v>Ghislain</v>
      </c>
      <c r="D115" t="str">
        <f>IF(COUNTIF($C$1:C115,C115)&gt;1,"Doublon","")</f>
        <v/>
      </c>
    </row>
    <row r="116" spans="2:4" x14ac:dyDescent="0.2">
      <c r="B116" s="4" t="s">
        <v>236</v>
      </c>
      <c r="C116" s="15" t="str">
        <f t="shared" si="1"/>
        <v>Gilbert</v>
      </c>
      <c r="D116" t="str">
        <f>IF(COUNTIF($C$1:C116,C116)&gt;1,"Doublon","")</f>
        <v/>
      </c>
    </row>
    <row r="117" spans="2:4" x14ac:dyDescent="0.2">
      <c r="B117" s="2" t="s">
        <v>47</v>
      </c>
      <c r="C117" s="15" t="str">
        <f t="shared" si="1"/>
        <v>Gildas</v>
      </c>
      <c r="D117" t="str">
        <f>IF(COUNTIF($C$1:C117,C117)&gt;1,"Doublon","")</f>
        <v/>
      </c>
    </row>
    <row r="118" spans="2:4" x14ac:dyDescent="0.2">
      <c r="B118" s="2" t="s">
        <v>150</v>
      </c>
      <c r="C118" s="15" t="str">
        <f t="shared" si="1"/>
        <v>Godefroy</v>
      </c>
      <c r="D118" t="str">
        <f>IF(COUNTIF($C$1:C118,C118)&gt;1,"Doublon","")</f>
        <v/>
      </c>
    </row>
    <row r="119" spans="2:4" x14ac:dyDescent="0.2">
      <c r="B119" s="2" t="s">
        <v>96</v>
      </c>
      <c r="C119" s="15" t="str">
        <f t="shared" si="1"/>
        <v>Gontran</v>
      </c>
      <c r="D119" t="str">
        <f>IF(COUNTIF($C$1:C119,C119)&gt;1,"Doublon","")</f>
        <v/>
      </c>
    </row>
    <row r="120" spans="2:4" x14ac:dyDescent="0.2">
      <c r="B120" s="4" t="s">
        <v>227</v>
      </c>
      <c r="C120" s="15" t="str">
        <f t="shared" si="1"/>
        <v>Gonzagues</v>
      </c>
      <c r="D120" t="str">
        <f>IF(COUNTIF($C$1:C120,C120)&gt;1,"Doublon","")</f>
        <v/>
      </c>
    </row>
    <row r="121" spans="2:4" x14ac:dyDescent="0.2">
      <c r="B121" s="2" t="s">
        <v>151</v>
      </c>
      <c r="C121" s="15" t="str">
        <f t="shared" si="1"/>
        <v>Grégoire</v>
      </c>
      <c r="D121" t="str">
        <f>IF(COUNTIF($C$1:C121,C121)&gt;1,"Doublon","")</f>
        <v/>
      </c>
    </row>
    <row r="122" spans="2:4" x14ac:dyDescent="0.2">
      <c r="B122" s="2" t="s">
        <v>97</v>
      </c>
      <c r="C122" s="15" t="str">
        <f t="shared" si="1"/>
        <v>Gustave</v>
      </c>
      <c r="D122" t="str">
        <f>IF(COUNTIF($C$1:C122,C122)&gt;1,"Doublon","")</f>
        <v/>
      </c>
    </row>
    <row r="123" spans="2:4" x14ac:dyDescent="0.2">
      <c r="B123" s="2" t="s">
        <v>98</v>
      </c>
      <c r="C123" s="15" t="str">
        <f t="shared" si="1"/>
        <v>Hadrien</v>
      </c>
      <c r="D123" t="str">
        <f>IF(COUNTIF($C$1:C123,C123)&gt;1,"Doublon","")</f>
        <v/>
      </c>
    </row>
    <row r="124" spans="2:4" x14ac:dyDescent="0.2">
      <c r="B124" s="2" t="s">
        <v>48</v>
      </c>
      <c r="C124" s="15" t="str">
        <f t="shared" si="1"/>
        <v>Hector</v>
      </c>
      <c r="D124" t="str">
        <f>IF(COUNTIF($C$1:C124,C124)&gt;1,"Doublon","")</f>
        <v/>
      </c>
    </row>
    <row r="125" spans="2:4" x14ac:dyDescent="0.2">
      <c r="B125" s="2" t="s">
        <v>99</v>
      </c>
      <c r="C125" s="15" t="str">
        <f t="shared" si="1"/>
        <v>Hercule</v>
      </c>
      <c r="D125" t="str">
        <f>IF(COUNTIF($C$1:C125,C125)&gt;1,"Doublon","")</f>
        <v/>
      </c>
    </row>
    <row r="126" spans="2:4" x14ac:dyDescent="0.2">
      <c r="B126" s="2" t="s">
        <v>208</v>
      </c>
      <c r="C126" s="15" t="str">
        <f t="shared" si="1"/>
        <v>Heurtebise</v>
      </c>
      <c r="D126" t="str">
        <f>IF(COUNTIF($C$1:C126,C126)&gt;1,"Doublon","")</f>
        <v/>
      </c>
    </row>
    <row r="127" spans="2:4" x14ac:dyDescent="0.2">
      <c r="B127" s="2" t="s">
        <v>100</v>
      </c>
      <c r="C127" s="15" t="str">
        <f t="shared" si="1"/>
        <v>Hilaire</v>
      </c>
      <c r="D127" t="str">
        <f>IF(COUNTIF($C$1:C127,C127)&gt;1,"Doublon","")</f>
        <v/>
      </c>
    </row>
    <row r="128" spans="2:4" x14ac:dyDescent="0.2">
      <c r="B128" s="2" t="s">
        <v>49</v>
      </c>
      <c r="C128" s="15" t="str">
        <f t="shared" ref="C128:C190" si="2">B128</f>
        <v>Honore</v>
      </c>
      <c r="D128" t="str">
        <f>IF(COUNTIF($C$1:C128,C128)&gt;1,"Doublon","")</f>
        <v/>
      </c>
    </row>
    <row r="129" spans="2:4" x14ac:dyDescent="0.2">
      <c r="B129" s="2" t="s">
        <v>101</v>
      </c>
      <c r="C129" s="15" t="str">
        <f t="shared" si="2"/>
        <v>Honorin</v>
      </c>
      <c r="D129" t="str">
        <f>IF(COUNTIF($C$1:C129,C129)&gt;1,"Doublon","")</f>
        <v/>
      </c>
    </row>
    <row r="130" spans="2:4" x14ac:dyDescent="0.2">
      <c r="B130" s="2" t="s">
        <v>50</v>
      </c>
      <c r="C130" s="15" t="str">
        <f t="shared" si="2"/>
        <v>Horace</v>
      </c>
      <c r="D130" t="str">
        <f>IF(COUNTIF($C$1:C130,C130)&gt;1,"Doublon","")</f>
        <v/>
      </c>
    </row>
    <row r="131" spans="2:4" x14ac:dyDescent="0.2">
      <c r="B131" s="2" t="s">
        <v>180</v>
      </c>
      <c r="C131" s="15" t="str">
        <f t="shared" si="2"/>
        <v xml:space="preserve">Hospice </v>
      </c>
      <c r="D131" t="str">
        <f>IF(COUNTIF($C$1:C131,C131)&gt;1,"Doublon","")</f>
        <v/>
      </c>
    </row>
    <row r="132" spans="2:4" x14ac:dyDescent="0.2">
      <c r="B132" s="2" t="s">
        <v>223</v>
      </c>
      <c r="C132" s="15" t="str">
        <f t="shared" si="2"/>
        <v>Hubert</v>
      </c>
      <c r="D132" t="str">
        <f>IF(COUNTIF($C$1:C132,C132)&gt;1,"Doublon","")</f>
        <v/>
      </c>
    </row>
    <row r="133" spans="2:4" x14ac:dyDescent="0.2">
      <c r="B133" s="2" t="s">
        <v>102</v>
      </c>
      <c r="C133" s="15" t="str">
        <f t="shared" si="2"/>
        <v>Hugolin</v>
      </c>
      <c r="D133" t="str">
        <f>IF(COUNTIF($C$1:C133,C133)&gt;1,"Doublon","")</f>
        <v/>
      </c>
    </row>
    <row r="134" spans="2:4" x14ac:dyDescent="0.2">
      <c r="B134" s="2" t="s">
        <v>190</v>
      </c>
      <c r="C134" s="15" t="str">
        <f t="shared" si="2"/>
        <v>Hyacinthe</v>
      </c>
      <c r="D134" t="str">
        <f>IF(COUNTIF($C$1:C134,C134)&gt;1,"Doublon","")</f>
        <v/>
      </c>
    </row>
    <row r="135" spans="2:4" x14ac:dyDescent="0.2">
      <c r="B135" s="2" t="s">
        <v>152</v>
      </c>
      <c r="C135" s="15" t="str">
        <f t="shared" si="2"/>
        <v>Hypolite</v>
      </c>
      <c r="D135" t="str">
        <f>IF(COUNTIF($C$1:C135,C135)&gt;1,"Doublon","")</f>
        <v/>
      </c>
    </row>
    <row r="136" spans="2:4" x14ac:dyDescent="0.2">
      <c r="B136" s="2" t="s">
        <v>51</v>
      </c>
      <c r="C136" s="15" t="str">
        <f t="shared" si="2"/>
        <v>Ignace</v>
      </c>
      <c r="D136" t="str">
        <f>IF(COUNTIF($C$1:C136,C136)&gt;1,"Doublon","")</f>
        <v/>
      </c>
    </row>
    <row r="137" spans="2:4" x14ac:dyDescent="0.2">
      <c r="B137" s="2" t="s">
        <v>52</v>
      </c>
      <c r="C137" s="15" t="str">
        <f t="shared" si="2"/>
        <v>Irenee</v>
      </c>
      <c r="D137" t="str">
        <f>IF(COUNTIF($C$1:C137,C137)&gt;1,"Doublon","")</f>
        <v/>
      </c>
    </row>
    <row r="138" spans="2:4" x14ac:dyDescent="0.2">
      <c r="B138" s="2" t="s">
        <v>103</v>
      </c>
      <c r="C138" s="15" t="str">
        <f t="shared" si="2"/>
        <v>Isidore</v>
      </c>
      <c r="D138" t="str">
        <f>IF(COUNTIF($C$1:C138,C138)&gt;1,"Doublon","")</f>
        <v/>
      </c>
    </row>
    <row r="139" spans="2:4" x14ac:dyDescent="0.2">
      <c r="B139" s="2" t="s">
        <v>104</v>
      </c>
      <c r="C139" s="15" t="str">
        <f t="shared" si="2"/>
        <v>Jocelyn</v>
      </c>
      <c r="D139" t="str">
        <f>IF(COUNTIF($C$1:C139,C139)&gt;1,"Doublon","")</f>
        <v/>
      </c>
    </row>
    <row r="140" spans="2:4" x14ac:dyDescent="0.2">
      <c r="B140" s="2" t="s">
        <v>17</v>
      </c>
      <c r="C140" s="15" t="str">
        <f t="shared" si="2"/>
        <v>Jules</v>
      </c>
      <c r="D140" t="str">
        <f>IF(COUNTIF($C$1:C140,C140)&gt;1,"Doublon","")</f>
        <v/>
      </c>
    </row>
    <row r="141" spans="2:4" x14ac:dyDescent="0.2">
      <c r="B141" s="2" t="s">
        <v>5</v>
      </c>
      <c r="C141" s="15" t="str">
        <f t="shared" si="2"/>
        <v>Just</v>
      </c>
      <c r="D141" t="str">
        <f>IF(COUNTIF($C$1:C141,C141)&gt;1,"Doublon","")</f>
        <v/>
      </c>
    </row>
    <row r="142" spans="2:4" x14ac:dyDescent="0.2">
      <c r="B142" s="2" t="s">
        <v>53</v>
      </c>
      <c r="C142" s="15" t="str">
        <f t="shared" si="2"/>
        <v>Justin</v>
      </c>
      <c r="D142" t="str">
        <f>IF(COUNTIF($C$1:C142,C142)&gt;1,"Doublon","")</f>
        <v/>
      </c>
    </row>
    <row r="143" spans="2:4" x14ac:dyDescent="0.2">
      <c r="B143" s="2" t="s">
        <v>54</v>
      </c>
      <c r="C143" s="15" t="str">
        <f t="shared" si="2"/>
        <v>Kléber</v>
      </c>
      <c r="D143" t="str">
        <f>IF(COUNTIF($C$1:C143,C143)&gt;1,"Doublon","")</f>
        <v/>
      </c>
    </row>
    <row r="144" spans="2:4" x14ac:dyDescent="0.2">
      <c r="B144" s="2" t="s">
        <v>55</v>
      </c>
      <c r="C144" s="15" t="str">
        <f t="shared" si="2"/>
        <v>Lazare</v>
      </c>
      <c r="D144" t="str">
        <f>IF(COUNTIF($C$1:C144,C144)&gt;1,"Doublon","")</f>
        <v/>
      </c>
    </row>
    <row r="145" spans="2:4" x14ac:dyDescent="0.2">
      <c r="B145" s="2" t="s">
        <v>105</v>
      </c>
      <c r="C145" s="15" t="str">
        <f t="shared" si="2"/>
        <v>Léandre</v>
      </c>
      <c r="D145" t="str">
        <f>IF(COUNTIF($C$1:C145,C145)&gt;1,"Doublon","")</f>
        <v/>
      </c>
    </row>
    <row r="146" spans="2:4" x14ac:dyDescent="0.2">
      <c r="B146" s="2" t="s">
        <v>6</v>
      </c>
      <c r="C146" s="15" t="str">
        <f t="shared" si="2"/>
        <v>Leon</v>
      </c>
      <c r="D146" t="str">
        <f>IF(COUNTIF($C$1:C146,C146)&gt;1,"Doublon","")</f>
        <v/>
      </c>
    </row>
    <row r="147" spans="2:4" x14ac:dyDescent="0.2">
      <c r="B147" s="2" t="s">
        <v>106</v>
      </c>
      <c r="C147" s="15" t="str">
        <f t="shared" si="2"/>
        <v>Leonard</v>
      </c>
      <c r="D147" t="str">
        <f>IF(COUNTIF($C$1:C147,C147)&gt;1,"Doublon","")</f>
        <v/>
      </c>
    </row>
    <row r="148" spans="2:4" x14ac:dyDescent="0.2">
      <c r="B148" s="2" t="s">
        <v>56</v>
      </c>
      <c r="C148" s="15" t="str">
        <f t="shared" si="2"/>
        <v>Léonce</v>
      </c>
      <c r="D148" t="str">
        <f>IF(COUNTIF($C$1:C148,C148)&gt;1,"Doublon","")</f>
        <v/>
      </c>
    </row>
    <row r="149" spans="2:4" x14ac:dyDescent="0.2">
      <c r="B149" s="2" t="s">
        <v>107</v>
      </c>
      <c r="C149" s="15" t="str">
        <f t="shared" si="2"/>
        <v>Leopold</v>
      </c>
      <c r="D149" t="str">
        <f>IF(COUNTIF($C$1:C149,C149)&gt;1,"Doublon","")</f>
        <v/>
      </c>
    </row>
    <row r="150" spans="2:4" x14ac:dyDescent="0.2">
      <c r="B150" s="2" t="s">
        <v>153</v>
      </c>
      <c r="C150" s="15" t="str">
        <f t="shared" si="2"/>
        <v>Lothaire</v>
      </c>
      <c r="D150" t="str">
        <f>IF(COUNTIF($C$1:C150,C150)&gt;1,"Doublon","")</f>
        <v/>
      </c>
    </row>
    <row r="151" spans="2:4" x14ac:dyDescent="0.2">
      <c r="B151" s="2" t="s">
        <v>108</v>
      </c>
      <c r="C151" s="15" t="str">
        <f t="shared" si="2"/>
        <v>Marceau</v>
      </c>
      <c r="D151" t="str">
        <f>IF(COUNTIF($C$1:C151,C151)&gt;1,"Doublon","")</f>
        <v/>
      </c>
    </row>
    <row r="152" spans="2:4" x14ac:dyDescent="0.2">
      <c r="B152" s="2" t="s">
        <v>154</v>
      </c>
      <c r="C152" s="15" t="str">
        <f t="shared" si="2"/>
        <v>Marcelin</v>
      </c>
      <c r="D152" t="str">
        <f>IF(COUNTIF($C$1:C152,C152)&gt;1,"Doublon","")</f>
        <v/>
      </c>
    </row>
    <row r="153" spans="2:4" x14ac:dyDescent="0.2">
      <c r="B153" s="2" t="s">
        <v>109</v>
      </c>
      <c r="C153" s="15" t="str">
        <f t="shared" si="2"/>
        <v>Martial</v>
      </c>
      <c r="D153" t="str">
        <f>IF(COUNTIF($C$1:C153,C153)&gt;1,"Doublon","")</f>
        <v/>
      </c>
    </row>
    <row r="154" spans="2:4" x14ac:dyDescent="0.2">
      <c r="B154" s="2" t="s">
        <v>155</v>
      </c>
      <c r="C154" s="15" t="str">
        <f t="shared" si="2"/>
        <v>Mathurin</v>
      </c>
      <c r="D154" t="str">
        <f>IF(COUNTIF($C$1:C154,C154)&gt;1,"Doublon","")</f>
        <v/>
      </c>
    </row>
    <row r="155" spans="2:4" x14ac:dyDescent="0.2">
      <c r="B155" s="2" t="s">
        <v>222</v>
      </c>
      <c r="C155" s="15" t="str">
        <f t="shared" si="2"/>
        <v>Maxence</v>
      </c>
      <c r="D155" t="str">
        <f>IF(COUNTIF($C$1:C155,C155)&gt;1,"Doublon","")</f>
        <v/>
      </c>
    </row>
    <row r="156" spans="2:4" x14ac:dyDescent="0.2">
      <c r="B156" s="2" t="s">
        <v>242</v>
      </c>
      <c r="C156" s="15" t="str">
        <f t="shared" si="2"/>
        <v>Maximin</v>
      </c>
      <c r="D156" t="str">
        <f>IF(COUNTIF($C$1:C156,C156)&gt;1,"Doublon","")</f>
        <v/>
      </c>
    </row>
    <row r="157" spans="2:4" x14ac:dyDescent="0.2">
      <c r="B157" s="2" t="s">
        <v>57</v>
      </c>
      <c r="C157" s="15" t="str">
        <f t="shared" si="2"/>
        <v>Medard</v>
      </c>
      <c r="D157" t="str">
        <f>IF(COUNTIF($C$1:C157,C157)&gt;1,"Doublon","")</f>
        <v/>
      </c>
    </row>
    <row r="158" spans="2:4" x14ac:dyDescent="0.2">
      <c r="B158" s="2" t="s">
        <v>156</v>
      </c>
      <c r="C158" s="15" t="str">
        <f t="shared" si="2"/>
        <v>Melchior</v>
      </c>
      <c r="D158" t="str">
        <f>IF(COUNTIF($C$1:C158,C158)&gt;1,"Doublon","")</f>
        <v/>
      </c>
    </row>
    <row r="159" spans="2:4" x14ac:dyDescent="0.2">
      <c r="B159" s="2" t="s">
        <v>184</v>
      </c>
      <c r="C159" s="15" t="str">
        <f t="shared" si="2"/>
        <v xml:space="preserve">Mériade </v>
      </c>
      <c r="D159" t="str">
        <f>IF(COUNTIF($C$1:C159,C159)&gt;1,"Doublon","")</f>
        <v/>
      </c>
    </row>
    <row r="160" spans="2:4" x14ac:dyDescent="0.2">
      <c r="B160" s="2" t="s">
        <v>58</v>
      </c>
      <c r="C160" s="15" t="str">
        <f t="shared" si="2"/>
        <v>Merlin</v>
      </c>
      <c r="D160" t="str">
        <f>IF(COUNTIF($C$1:C160,C160)&gt;1,"Doublon","")</f>
        <v/>
      </c>
    </row>
    <row r="161" spans="2:4" x14ac:dyDescent="0.2">
      <c r="B161" s="2" t="s">
        <v>110</v>
      </c>
      <c r="C161" s="15" t="str">
        <f t="shared" si="2"/>
        <v>Modeste</v>
      </c>
      <c r="D161" t="str">
        <f>IF(COUNTIF($C$1:C161,C161)&gt;1,"Doublon","")</f>
        <v/>
      </c>
    </row>
    <row r="162" spans="2:4" x14ac:dyDescent="0.2">
      <c r="B162" s="2" t="s">
        <v>157</v>
      </c>
      <c r="C162" s="15" t="str">
        <f t="shared" si="2"/>
        <v>Narcisse</v>
      </c>
      <c r="D162" t="str">
        <f>IF(COUNTIF($C$1:C162,C162)&gt;1,"Doublon","")</f>
        <v/>
      </c>
    </row>
    <row r="163" spans="2:4" x14ac:dyDescent="0.2">
      <c r="B163" s="2" t="s">
        <v>191</v>
      </c>
      <c r="C163" s="15" t="str">
        <f t="shared" si="2"/>
        <v>Nathaniel</v>
      </c>
      <c r="D163" t="str">
        <f>IF(COUNTIF($C$1:C163,C163)&gt;1,"Doublon","")</f>
        <v/>
      </c>
    </row>
    <row r="164" spans="2:4" ht="25.5" x14ac:dyDescent="0.2">
      <c r="B164" s="2" t="s">
        <v>209</v>
      </c>
      <c r="C164" s="15" t="str">
        <f t="shared" si="2"/>
        <v>Nepomucene</v>
      </c>
      <c r="D164" t="str">
        <f>IF(COUNTIF($C$1:C164,C164)&gt;1,"Doublon","")</f>
        <v/>
      </c>
    </row>
    <row r="165" spans="2:4" x14ac:dyDescent="0.2">
      <c r="B165" s="2" t="s">
        <v>59</v>
      </c>
      <c r="C165" s="15" t="str">
        <f t="shared" si="2"/>
        <v>Nestor</v>
      </c>
      <c r="D165" t="str">
        <f>IF(COUNTIF($C$1:C165,C165)&gt;1,"Doublon","")</f>
        <v/>
      </c>
    </row>
    <row r="166" spans="2:4" x14ac:dyDescent="0.2">
      <c r="B166" s="2" t="s">
        <v>192</v>
      </c>
      <c r="C166" s="15" t="str">
        <f t="shared" si="2"/>
        <v>Nicéphore</v>
      </c>
      <c r="D166" t="str">
        <f>IF(COUNTIF($C$1:C166,C166)&gt;1,"Doublon","")</f>
        <v/>
      </c>
    </row>
    <row r="167" spans="2:4" x14ac:dyDescent="0.2">
      <c r="B167" s="2" t="s">
        <v>158</v>
      </c>
      <c r="C167" s="15" t="str">
        <f t="shared" si="2"/>
        <v>Nicodème</v>
      </c>
      <c r="D167" t="str">
        <f>IF(COUNTIF($C$1:C167,C167)&gt;1,"Doublon","")</f>
        <v/>
      </c>
    </row>
    <row r="168" spans="2:4" x14ac:dyDescent="0.2">
      <c r="B168" s="2" t="s">
        <v>111</v>
      </c>
      <c r="C168" s="15" t="str">
        <f t="shared" si="2"/>
        <v>Norbert</v>
      </c>
      <c r="D168" t="str">
        <f>IF(COUNTIF($C$1:C168,C168)&gt;1,"Doublon","")</f>
        <v/>
      </c>
    </row>
    <row r="169" spans="2:4" x14ac:dyDescent="0.2">
      <c r="B169" s="2" t="s">
        <v>60</v>
      </c>
      <c r="C169" s="15" t="str">
        <f t="shared" si="2"/>
        <v>Octave</v>
      </c>
      <c r="D169" t="str">
        <f>IF(COUNTIF($C$1:C169,C169)&gt;1,"Doublon","")</f>
        <v/>
      </c>
    </row>
    <row r="170" spans="2:4" x14ac:dyDescent="0.2">
      <c r="B170" s="2" t="s">
        <v>61</v>
      </c>
      <c r="C170" s="15" t="str">
        <f t="shared" si="2"/>
        <v>Odilon</v>
      </c>
      <c r="D170" t="str">
        <f>IF(COUNTIF($C$1:C170,C170)&gt;1,"Doublon","")</f>
        <v/>
      </c>
    </row>
    <row r="171" spans="2:4" x14ac:dyDescent="0.2">
      <c r="B171" s="2" t="s">
        <v>8</v>
      </c>
      <c r="C171" s="15" t="str">
        <f t="shared" si="2"/>
        <v>Omer</v>
      </c>
      <c r="D171" t="str">
        <f>IF(COUNTIF($C$1:C171,C171)&gt;1,"Doublon","")</f>
        <v/>
      </c>
    </row>
    <row r="172" spans="2:4" x14ac:dyDescent="0.2">
      <c r="B172" s="2" t="s">
        <v>112</v>
      </c>
      <c r="C172" s="15" t="str">
        <f t="shared" si="2"/>
        <v>Onésime</v>
      </c>
      <c r="D172" t="str">
        <f>IF(COUNTIF($C$1:C172,C172)&gt;1,"Doublon","")</f>
        <v/>
      </c>
    </row>
    <row r="173" spans="2:4" x14ac:dyDescent="0.2">
      <c r="B173" s="2" t="s">
        <v>62</v>
      </c>
      <c r="C173" s="15" t="str">
        <f t="shared" si="2"/>
        <v>Oreste</v>
      </c>
      <c r="D173" t="str">
        <f>IF(COUNTIF($C$1:C173,C173)&gt;1,"Doublon","")</f>
        <v/>
      </c>
    </row>
    <row r="174" spans="2:4" x14ac:dyDescent="0.2">
      <c r="B174" s="2" t="s">
        <v>18</v>
      </c>
      <c r="C174" s="15" t="str">
        <f t="shared" si="2"/>
        <v>Oscar</v>
      </c>
      <c r="D174" t="str">
        <f>IF(COUNTIF($C$1:C174,C174)&gt;1,"Doublon","")</f>
        <v/>
      </c>
    </row>
    <row r="175" spans="2:4" x14ac:dyDescent="0.2">
      <c r="B175" s="2" t="s">
        <v>63</v>
      </c>
      <c r="C175" s="15" t="str">
        <f t="shared" si="2"/>
        <v>Pacôme</v>
      </c>
      <c r="D175" t="str">
        <f>IF(COUNTIF($C$1:C175,C175)&gt;1,"Doublon","")</f>
        <v/>
      </c>
    </row>
    <row r="176" spans="2:4" x14ac:dyDescent="0.2">
      <c r="B176" s="2" t="s">
        <v>160</v>
      </c>
      <c r="C176" s="15" t="str">
        <f t="shared" si="2"/>
        <v>Pancrace</v>
      </c>
      <c r="D176" t="str">
        <f>IF(COUNTIF($C$1:C176,C176)&gt;1,"Doublon","")</f>
        <v/>
      </c>
    </row>
    <row r="177" spans="2:4" x14ac:dyDescent="0.2">
      <c r="B177" s="2" t="s">
        <v>193</v>
      </c>
      <c r="C177" s="15" t="str">
        <f t="shared" si="2"/>
        <v>Pantaleon</v>
      </c>
      <c r="D177" t="str">
        <f>IF(COUNTIF($C$1:C177,C177)&gt;1,"Doublon","")</f>
        <v/>
      </c>
    </row>
    <row r="178" spans="2:4" x14ac:dyDescent="0.2">
      <c r="B178" s="2" t="s">
        <v>161</v>
      </c>
      <c r="C178" s="15" t="str">
        <f t="shared" si="2"/>
        <v>Pasquier</v>
      </c>
      <c r="D178" t="str">
        <f>IF(COUNTIF($C$1:C178,C178)&gt;1,"Doublon","")</f>
        <v/>
      </c>
    </row>
    <row r="179" spans="2:4" x14ac:dyDescent="0.2">
      <c r="B179" s="2" t="s">
        <v>113</v>
      </c>
      <c r="C179" s="15" t="str">
        <f t="shared" si="2"/>
        <v>Philéas</v>
      </c>
      <c r="D179" t="str">
        <f>IF(COUNTIF($C$1:C179,C179)&gt;1,"Doublon","")</f>
        <v/>
      </c>
    </row>
    <row r="180" spans="2:4" x14ac:dyDescent="0.2">
      <c r="B180" s="2" t="s">
        <v>162</v>
      </c>
      <c r="C180" s="15" t="str">
        <f t="shared" si="2"/>
        <v>Philemon</v>
      </c>
      <c r="D180" t="str">
        <f>IF(COUNTIF($C$1:C180,C180)&gt;1,"Doublon","")</f>
        <v/>
      </c>
    </row>
    <row r="181" spans="2:4" x14ac:dyDescent="0.2">
      <c r="B181" s="2" t="s">
        <v>194</v>
      </c>
      <c r="C181" s="15" t="str">
        <f t="shared" si="2"/>
        <v>Philibert</v>
      </c>
      <c r="D181" t="str">
        <f>IF(COUNTIF($C$1:C181,C181)&gt;1,"Doublon","")</f>
        <v/>
      </c>
    </row>
    <row r="182" spans="2:4" x14ac:dyDescent="0.2">
      <c r="B182" s="2" t="s">
        <v>202</v>
      </c>
      <c r="C182" s="15" t="str">
        <f t="shared" si="2"/>
        <v xml:space="preserve">Philidor </v>
      </c>
      <c r="D182" t="str">
        <f>IF(COUNTIF($C$1:C182,C182)&gt;1,"Doublon","")</f>
        <v/>
      </c>
    </row>
    <row r="183" spans="2:4" x14ac:dyDescent="0.2">
      <c r="B183" s="2" t="s">
        <v>204</v>
      </c>
      <c r="C183" s="15" t="str">
        <f t="shared" si="2"/>
        <v>Philigore</v>
      </c>
      <c r="D183" t="str">
        <f>IF(COUNTIF($C$1:C183,C183)&gt;1,"Doublon","")</f>
        <v/>
      </c>
    </row>
    <row r="184" spans="2:4" x14ac:dyDescent="0.2">
      <c r="B184" s="2" t="s">
        <v>211</v>
      </c>
      <c r="C184" s="15" t="str">
        <f t="shared" si="2"/>
        <v xml:space="preserve">Philogène </v>
      </c>
      <c r="D184" t="str">
        <f>IF(COUNTIF($C$1:C184,C184)&gt;1,"Doublon","")</f>
        <v/>
      </c>
    </row>
    <row r="185" spans="2:4" x14ac:dyDescent="0.2">
      <c r="B185" s="2" t="s">
        <v>114</v>
      </c>
      <c r="C185" s="15" t="str">
        <f t="shared" si="2"/>
        <v>Placide</v>
      </c>
      <c r="D185" t="str">
        <f>IF(COUNTIF($C$1:C185,C185)&gt;1,"Doublon","")</f>
        <v/>
      </c>
    </row>
    <row r="186" spans="2:4" x14ac:dyDescent="0.2">
      <c r="B186" s="2" t="s">
        <v>210</v>
      </c>
      <c r="C186" s="15" t="str">
        <f t="shared" si="2"/>
        <v xml:space="preserve">Policarpe </v>
      </c>
      <c r="D186" t="str">
        <f>IF(COUNTIF($C$1:C186,C186)&gt;1,"Doublon","")</f>
        <v/>
      </c>
    </row>
    <row r="187" spans="2:4" x14ac:dyDescent="0.2">
      <c r="B187" s="2" t="s">
        <v>203</v>
      </c>
      <c r="C187" s="15" t="str">
        <f t="shared" si="2"/>
        <v xml:space="preserve">Principe </v>
      </c>
      <c r="D187" t="str">
        <f>IF(COUNTIF($C$1:C187,C187)&gt;1,"Doublon","")</f>
        <v/>
      </c>
    </row>
    <row r="188" spans="2:4" x14ac:dyDescent="0.2">
      <c r="B188" s="2" t="s">
        <v>163</v>
      </c>
      <c r="C188" s="15" t="str">
        <f t="shared" si="2"/>
        <v>Prospere</v>
      </c>
      <c r="D188" t="str">
        <f>IF(COUNTIF($C$1:C188,C188)&gt;1,"Doublon","")</f>
        <v/>
      </c>
    </row>
    <row r="189" spans="2:4" x14ac:dyDescent="0.2">
      <c r="B189" s="4" t="s">
        <v>239</v>
      </c>
      <c r="C189" s="15" t="str">
        <f t="shared" si="2"/>
        <v>Quentin</v>
      </c>
      <c r="D189" t="str">
        <f>IF(COUNTIF($C$1:C189,C189)&gt;1,"Doublon","")</f>
        <v/>
      </c>
    </row>
    <row r="190" spans="2:4" x14ac:dyDescent="0.2">
      <c r="B190" s="2" t="s">
        <v>19</v>
      </c>
      <c r="C190" s="15" t="str">
        <f t="shared" si="2"/>
        <v>Raoul</v>
      </c>
      <c r="D190" t="str">
        <f>IF(COUNTIF($C$1:C190,C190)&gt;1,"Doublon","")</f>
        <v/>
      </c>
    </row>
    <row r="191" spans="2:4" x14ac:dyDescent="0.2">
      <c r="B191" s="2" t="s">
        <v>115</v>
      </c>
      <c r="C191" s="15" t="str">
        <f t="shared" ref="C191:C246" si="3">B191</f>
        <v>Raphaël</v>
      </c>
      <c r="D191" t="str">
        <f>IF(COUNTIF($C$1:C191,C191)&gt;1,"Doublon","")</f>
        <v/>
      </c>
    </row>
    <row r="192" spans="2:4" x14ac:dyDescent="0.2">
      <c r="B192" s="2" t="s">
        <v>220</v>
      </c>
      <c r="C192" s="15" t="str">
        <f t="shared" si="3"/>
        <v>Rodolphe</v>
      </c>
      <c r="D192" t="str">
        <f>IF(COUNTIF($C$1:C192,C192)&gt;1,"Doublon","")</f>
        <v/>
      </c>
    </row>
    <row r="193" spans="2:4" x14ac:dyDescent="0.2">
      <c r="B193" s="2" t="s">
        <v>164</v>
      </c>
      <c r="C193" s="15" t="str">
        <f t="shared" si="3"/>
        <v>Rodrigue</v>
      </c>
      <c r="D193" t="str">
        <f>IF(COUNTIF($C$1:C193,C193)&gt;1,"Doublon","")</f>
        <v/>
      </c>
    </row>
    <row r="194" spans="2:4" x14ac:dyDescent="0.2">
      <c r="B194" s="2" t="s">
        <v>116</v>
      </c>
      <c r="C194" s="15" t="str">
        <f t="shared" si="3"/>
        <v>Romarin</v>
      </c>
      <c r="D194" t="str">
        <f>IF(COUNTIF($C$1:C194,C194)&gt;1,"Doublon","")</f>
        <v/>
      </c>
    </row>
    <row r="195" spans="2:4" x14ac:dyDescent="0.2">
      <c r="B195" s="2" t="s">
        <v>64</v>
      </c>
      <c r="C195" s="15" t="str">
        <f t="shared" si="3"/>
        <v>Samuel</v>
      </c>
      <c r="D195" t="str">
        <f>IF(COUNTIF($C$1:C195,C195)&gt;1,"Doublon","")</f>
        <v/>
      </c>
    </row>
    <row r="196" spans="2:4" x14ac:dyDescent="0.2">
      <c r="B196" s="2" t="s">
        <v>165</v>
      </c>
      <c r="C196" s="15" t="str">
        <f t="shared" si="3"/>
        <v>Saturnin</v>
      </c>
      <c r="D196" t="str">
        <f>IF(COUNTIF($C$1:C196,C196)&gt;1,"Doublon","")</f>
        <v/>
      </c>
    </row>
    <row r="197" spans="2:4" x14ac:dyDescent="0.2">
      <c r="B197" s="2" t="s">
        <v>181</v>
      </c>
      <c r="C197" s="15" t="str">
        <f t="shared" si="3"/>
        <v>Savinien</v>
      </c>
      <c r="D197" t="str">
        <f>IF(COUNTIF($C$1:C197,C197)&gt;1,"Doublon","")</f>
        <v/>
      </c>
    </row>
    <row r="198" spans="2:4" x14ac:dyDescent="0.2">
      <c r="B198" s="2" t="s">
        <v>117</v>
      </c>
      <c r="C198" s="15" t="str">
        <f t="shared" si="3"/>
        <v>Septime</v>
      </c>
      <c r="D198" t="str">
        <f>IF(COUNTIF($C$1:C198,C198)&gt;1,"Doublon","")</f>
        <v/>
      </c>
    </row>
    <row r="199" spans="2:4" x14ac:dyDescent="0.2">
      <c r="B199" s="2" t="s">
        <v>166</v>
      </c>
      <c r="C199" s="15" t="str">
        <f t="shared" si="3"/>
        <v>Seraphin</v>
      </c>
      <c r="D199" t="str">
        <f>IF(COUNTIF($C$1:C199,C199)&gt;1,"Doublon","")</f>
        <v/>
      </c>
    </row>
    <row r="200" spans="2:4" x14ac:dyDescent="0.2">
      <c r="B200" s="2" t="s">
        <v>118</v>
      </c>
      <c r="C200" s="15" t="str">
        <f t="shared" si="3"/>
        <v>Severin</v>
      </c>
      <c r="D200" t="str">
        <f>IF(COUNTIF($C$1:C200,C200)&gt;1,"Doublon","")</f>
        <v/>
      </c>
    </row>
    <row r="201" spans="2:4" x14ac:dyDescent="0.2">
      <c r="B201" s="2" t="s">
        <v>195</v>
      </c>
      <c r="C201" s="15" t="str">
        <f t="shared" si="3"/>
        <v>Siegfried</v>
      </c>
      <c r="D201" t="str">
        <f>IF(COUNTIF($C$1:C201,C201)&gt;1,"Doublon","")</f>
        <v/>
      </c>
    </row>
    <row r="202" spans="2:4" x14ac:dyDescent="0.2">
      <c r="B202" s="2" t="s">
        <v>196</v>
      </c>
      <c r="C202" s="15" t="str">
        <f t="shared" si="3"/>
        <v>Sigismond</v>
      </c>
      <c r="D202" t="str">
        <f>IF(COUNTIF($C$1:C202,C202)&gt;1,"Doublon","")</f>
        <v/>
      </c>
    </row>
    <row r="203" spans="2:4" x14ac:dyDescent="0.2">
      <c r="B203" s="2" t="s">
        <v>20</v>
      </c>
      <c r="C203" s="15" t="str">
        <f t="shared" si="3"/>
        <v>Silas</v>
      </c>
      <c r="D203" t="str">
        <f>IF(COUNTIF($C$1:C203,C203)&gt;1,"Doublon","")</f>
        <v/>
      </c>
    </row>
    <row r="204" spans="2:4" x14ac:dyDescent="0.2">
      <c r="B204" s="2" t="s">
        <v>65</v>
      </c>
      <c r="C204" s="15" t="str">
        <f t="shared" si="3"/>
        <v>Simeon</v>
      </c>
      <c r="D204" t="str">
        <f>IF(COUNTIF($C$1:C204,C204)&gt;1,"Doublon","")</f>
        <v/>
      </c>
    </row>
    <row r="205" spans="2:4" x14ac:dyDescent="0.2">
      <c r="B205" s="2" t="s">
        <v>21</v>
      </c>
      <c r="C205" s="15" t="str">
        <f t="shared" si="3"/>
        <v>Sixte</v>
      </c>
      <c r="D205" t="str">
        <f>IF(COUNTIF($C$1:C205,C205)&gt;1,"Doublon","")</f>
        <v/>
      </c>
    </row>
    <row r="206" spans="2:4" x14ac:dyDescent="0.2">
      <c r="B206" s="2" t="s">
        <v>238</v>
      </c>
      <c r="C206" s="15" t="str">
        <f t="shared" si="3"/>
        <v>Sosthène</v>
      </c>
      <c r="D206" t="str">
        <f>IF(COUNTIF($C$1:C206,C206)&gt;1,"Doublon","")</f>
        <v/>
      </c>
    </row>
    <row r="207" spans="2:4" x14ac:dyDescent="0.2">
      <c r="B207" s="2" t="s">
        <v>197</v>
      </c>
      <c r="C207" s="15" t="str">
        <f t="shared" si="3"/>
        <v>Stanislas</v>
      </c>
      <c r="D207" t="str">
        <f>IF(COUNTIF($C$1:C207,C207)&gt;1,"Doublon","")</f>
        <v/>
      </c>
    </row>
    <row r="208" spans="2:4" x14ac:dyDescent="0.2">
      <c r="B208" s="2" t="s">
        <v>128</v>
      </c>
      <c r="C208" s="15" t="str">
        <f t="shared" si="3"/>
        <v>Sulpice</v>
      </c>
      <c r="D208" t="str">
        <f>IF(COUNTIF($C$1:C208,C208)&gt;1,"Doublon","")</f>
        <v/>
      </c>
    </row>
    <row r="209" spans="2:4" x14ac:dyDescent="0.2">
      <c r="B209" s="2" t="s">
        <v>198</v>
      </c>
      <c r="C209" s="15" t="str">
        <f t="shared" si="3"/>
        <v>Sylvestre</v>
      </c>
      <c r="D209" t="str">
        <f>IF(COUNTIF($C$1:C209,C209)&gt;1,"Doublon","")</f>
        <v/>
      </c>
    </row>
    <row r="210" spans="2:4" x14ac:dyDescent="0.2">
      <c r="B210" s="2" t="s">
        <v>167</v>
      </c>
      <c r="C210" s="15" t="str">
        <f t="shared" si="3"/>
        <v>Tancrede</v>
      </c>
      <c r="D210" t="str">
        <f>IF(COUNTIF($C$1:C210,C210)&gt;1,"Doublon","")</f>
        <v/>
      </c>
    </row>
    <row r="211" spans="2:4" x14ac:dyDescent="0.2">
      <c r="B211" s="2" t="s">
        <v>66</v>
      </c>
      <c r="C211" s="15" t="str">
        <f t="shared" si="3"/>
        <v>Tanguy</v>
      </c>
      <c r="D211" t="str">
        <f>IF(COUNTIF($C$1:C211,C211)&gt;1,"Doublon","")</f>
        <v/>
      </c>
    </row>
    <row r="212" spans="2:4" x14ac:dyDescent="0.2">
      <c r="B212" s="2" t="s">
        <v>119</v>
      </c>
      <c r="C212" s="15" t="str">
        <f t="shared" si="3"/>
        <v>Terence</v>
      </c>
      <c r="D212" t="str">
        <f>IF(COUNTIF($C$1:C212,C212)&gt;1,"Doublon","")</f>
        <v/>
      </c>
    </row>
    <row r="213" spans="2:4" x14ac:dyDescent="0.2">
      <c r="B213" s="2" t="s">
        <v>168</v>
      </c>
      <c r="C213" s="15" t="str">
        <f t="shared" si="3"/>
        <v>Théobald</v>
      </c>
      <c r="D213" t="str">
        <f>IF(COUNTIF($C$1:C213,C213)&gt;1,"Doublon","")</f>
        <v/>
      </c>
    </row>
    <row r="214" spans="2:4" x14ac:dyDescent="0.2">
      <c r="B214" s="2" t="s">
        <v>169</v>
      </c>
      <c r="C214" s="15" t="str">
        <f t="shared" si="3"/>
        <v>Theodore</v>
      </c>
      <c r="D214" t="str">
        <f>IF(COUNTIF($C$1:C214,C214)&gt;1,"Doublon","")</f>
        <v/>
      </c>
    </row>
    <row r="215" spans="2:4" x14ac:dyDescent="0.2">
      <c r="B215" s="2" t="s">
        <v>170</v>
      </c>
      <c r="C215" s="15" t="str">
        <f t="shared" si="3"/>
        <v>Theodule</v>
      </c>
      <c r="D215" t="str">
        <f>IF(COUNTIF($C$1:C215,C215)&gt;1,"Doublon","")</f>
        <v/>
      </c>
    </row>
    <row r="216" spans="2:4" x14ac:dyDescent="0.2">
      <c r="B216" s="7" t="s">
        <v>199</v>
      </c>
      <c r="C216" s="15" t="str">
        <f t="shared" si="3"/>
        <v>Théophane</v>
      </c>
      <c r="D216" t="str">
        <f>IF(COUNTIF($C$1:C216,C216)&gt;1,"Doublon","")</f>
        <v/>
      </c>
    </row>
    <row r="217" spans="2:4" x14ac:dyDescent="0.2">
      <c r="B217" s="5" t="s">
        <v>200</v>
      </c>
      <c r="C217" s="15" t="str">
        <f t="shared" si="3"/>
        <v>Theophile</v>
      </c>
      <c r="D217" t="str">
        <f>IF(COUNTIF($C$1:C217,C217)&gt;1,"Doublon","")</f>
        <v/>
      </c>
    </row>
    <row r="218" spans="2:4" x14ac:dyDescent="0.2">
      <c r="B218" s="5" t="s">
        <v>213</v>
      </c>
      <c r="C218" s="15" t="str">
        <f t="shared" si="3"/>
        <v>Théophraste</v>
      </c>
      <c r="D218" t="str">
        <f>IF(COUNTIF($C$1:C218,C218)&gt;1,"Doublon","")</f>
        <v/>
      </c>
    </row>
    <row r="219" spans="2:4" x14ac:dyDescent="0.2">
      <c r="B219" s="5" t="s">
        <v>171</v>
      </c>
      <c r="C219" s="15" t="str">
        <f t="shared" si="3"/>
        <v>Thérance</v>
      </c>
      <c r="D219" t="str">
        <f>IF(COUNTIF($C$1:C219,C219)&gt;1,"Doublon","")</f>
        <v/>
      </c>
    </row>
    <row r="220" spans="2:4" x14ac:dyDescent="0.2">
      <c r="B220" s="6" t="s">
        <v>182</v>
      </c>
      <c r="C220" s="15" t="str">
        <f t="shared" si="3"/>
        <v>Thévenin</v>
      </c>
      <c r="D220" t="str">
        <f>IF(COUNTIF($C$1:C220,C220)&gt;1,"Doublon","")</f>
        <v/>
      </c>
    </row>
    <row r="221" spans="2:4" x14ac:dyDescent="0.2">
      <c r="B221" s="8" t="s">
        <v>226</v>
      </c>
      <c r="C221" s="15" t="str">
        <f t="shared" si="3"/>
        <v>Thibault</v>
      </c>
      <c r="D221" t="str">
        <f>IF(COUNTIF($C$1:C221,C221)&gt;1,"Doublon","")</f>
        <v/>
      </c>
    </row>
    <row r="222" spans="2:4" x14ac:dyDescent="0.2">
      <c r="B222" s="5" t="s">
        <v>201</v>
      </c>
      <c r="C222" s="15" t="str">
        <f t="shared" si="3"/>
        <v>Thimoléon</v>
      </c>
      <c r="D222" t="str">
        <f>IF(COUNTIF($C$1:C222,C222)&gt;1,"Doublon","")</f>
        <v/>
      </c>
    </row>
    <row r="223" spans="2:4" x14ac:dyDescent="0.2">
      <c r="B223" s="5" t="s">
        <v>120</v>
      </c>
      <c r="C223" s="15" t="str">
        <f t="shared" si="3"/>
        <v>Tiburce</v>
      </c>
      <c r="D223" t="str">
        <f>IF(COUNTIF($C$1:C223,C223)&gt;1,"Doublon","")</f>
        <v/>
      </c>
    </row>
    <row r="224" spans="2:4" x14ac:dyDescent="0.2">
      <c r="B224" s="5" t="s">
        <v>172</v>
      </c>
      <c r="C224" s="15" t="str">
        <f t="shared" si="3"/>
        <v>Timothee</v>
      </c>
      <c r="D224" t="str">
        <f>IF(COUNTIF($C$1:C224,C224)&gt;1,"Doublon","")</f>
        <v/>
      </c>
    </row>
    <row r="225" spans="2:4" x14ac:dyDescent="0.2">
      <c r="B225" s="8" t="s">
        <v>237</v>
      </c>
      <c r="C225" s="15" t="str">
        <f t="shared" si="3"/>
        <v>Tristan</v>
      </c>
      <c r="D225" t="str">
        <f>IF(COUNTIF($C$1:C225,C225)&gt;1,"Doublon","")</f>
        <v/>
      </c>
    </row>
    <row r="226" spans="2:4" x14ac:dyDescent="0.2">
      <c r="B226" s="5" t="s">
        <v>67</v>
      </c>
      <c r="C226" s="15" t="str">
        <f t="shared" si="3"/>
        <v>Ulysse</v>
      </c>
      <c r="D226" t="str">
        <f>IF(COUNTIF($C$1:C226,C226)&gt;1,"Doublon","")</f>
        <v/>
      </c>
    </row>
    <row r="227" spans="2:4" x14ac:dyDescent="0.2">
      <c r="B227" s="5" t="s">
        <v>68</v>
      </c>
      <c r="C227" s="15" t="str">
        <f t="shared" si="3"/>
        <v>Urbain</v>
      </c>
      <c r="D227" t="str">
        <f>IF(COUNTIF($C$1:C227,C227)&gt;1,"Doublon","")</f>
        <v/>
      </c>
    </row>
    <row r="228" spans="2:4" x14ac:dyDescent="0.2">
      <c r="B228" s="5" t="s">
        <v>173</v>
      </c>
      <c r="C228" s="15" t="str">
        <f t="shared" si="3"/>
        <v xml:space="preserve">Ursulin </v>
      </c>
      <c r="D228" t="str">
        <f>IF(COUNTIF($C$1:C228,C228)&gt;1,"Doublon","")</f>
        <v/>
      </c>
    </row>
    <row r="229" spans="2:4" x14ac:dyDescent="0.2">
      <c r="B229" s="5" t="s">
        <v>129</v>
      </c>
      <c r="C229" s="15" t="str">
        <f t="shared" si="3"/>
        <v>Valbert</v>
      </c>
      <c r="D229" t="str">
        <f>IF(COUNTIF($C$1:C229,C229)&gt;1,"Doublon","")</f>
        <v/>
      </c>
    </row>
    <row r="230" spans="2:4" x14ac:dyDescent="0.2">
      <c r="B230" s="6" t="s">
        <v>218</v>
      </c>
      <c r="C230" s="15" t="str">
        <f t="shared" si="3"/>
        <v>Valentin</v>
      </c>
      <c r="D230" t="str">
        <f>IF(COUNTIF($C$1:C230,C230)&gt;1,"Doublon","")</f>
        <v/>
      </c>
    </row>
    <row r="231" spans="2:4" x14ac:dyDescent="0.2">
      <c r="B231" s="5" t="s">
        <v>69</v>
      </c>
      <c r="C231" s="15" t="str">
        <f t="shared" si="3"/>
        <v>Valere</v>
      </c>
      <c r="D231" t="str">
        <f>IF(COUNTIF($C$1:C231,C231)&gt;1,"Doublon","")</f>
        <v/>
      </c>
    </row>
    <row r="232" spans="2:4" x14ac:dyDescent="0.2">
      <c r="B232" s="5" t="s">
        <v>174</v>
      </c>
      <c r="C232" s="15" t="str">
        <f t="shared" si="3"/>
        <v>Valérien</v>
      </c>
      <c r="D232" t="str">
        <f>IF(COUNTIF($C$1:C232,C232)&gt;1,"Doublon","")</f>
        <v/>
      </c>
    </row>
    <row r="233" spans="2:4" x14ac:dyDescent="0.2">
      <c r="B233" s="6" t="s">
        <v>70</v>
      </c>
      <c r="C233" s="15" t="str">
        <f t="shared" si="3"/>
        <v>Victor</v>
      </c>
      <c r="D233" t="str">
        <f>IF(COUNTIF($C$1:C233,C233)&gt;1,"Doublon","")</f>
        <v/>
      </c>
    </row>
    <row r="234" spans="2:4" x14ac:dyDescent="0.2">
      <c r="B234" s="5" t="s">
        <v>121</v>
      </c>
      <c r="C234" s="15" t="str">
        <f t="shared" si="3"/>
        <v>Virgile</v>
      </c>
      <c r="D234" t="str">
        <f>IF(COUNTIF($C$1:C234,C234)&gt;1,"Doublon","")</f>
        <v/>
      </c>
    </row>
    <row r="235" spans="2:4" x14ac:dyDescent="0.2">
      <c r="B235" s="5" t="s">
        <v>122</v>
      </c>
      <c r="C235" s="15" t="str">
        <f t="shared" si="3"/>
        <v>Vitalis</v>
      </c>
      <c r="D235" t="str">
        <f>IF(COUNTIF($C$1:C235,C235)&gt;1,"Doublon","")</f>
        <v/>
      </c>
    </row>
    <row r="236" spans="2:4" x14ac:dyDescent="0.2">
      <c r="B236" s="5" t="s">
        <v>71</v>
      </c>
      <c r="C236" s="15" t="str">
        <f t="shared" si="3"/>
        <v>Vivien</v>
      </c>
      <c r="D236" t="str">
        <f>IF(COUNTIF($C$1:C236,C236)&gt;1,"Doublon","")</f>
        <v/>
      </c>
    </row>
    <row r="237" spans="2:4" x14ac:dyDescent="0.2">
      <c r="B237" s="8" t="s">
        <v>225</v>
      </c>
      <c r="C237" s="15" t="str">
        <f t="shared" si="3"/>
        <v>Zacharie</v>
      </c>
      <c r="D237" t="str">
        <f>IF(COUNTIF($C$1:C237,C237)&gt;1,"Doublon","")</f>
        <v/>
      </c>
    </row>
    <row r="238" spans="2:4" x14ac:dyDescent="0.2">
      <c r="B238" s="5" t="s">
        <v>123</v>
      </c>
      <c r="C238" s="15" t="str">
        <f t="shared" si="3"/>
        <v>Zébulon</v>
      </c>
      <c r="D238" t="str">
        <f>IF(COUNTIF($C$1:C238,C238)&gt;1,"Doublon","")</f>
        <v/>
      </c>
    </row>
    <row r="239" spans="2:4" x14ac:dyDescent="0.2">
      <c r="B239" s="5" t="s">
        <v>22</v>
      </c>
      <c r="C239" s="15" t="str">
        <f t="shared" si="3"/>
        <v>Zenon</v>
      </c>
      <c r="D239" t="str">
        <f>IF(COUNTIF($C$1:C239,C239)&gt;1,"Doublon","")</f>
        <v/>
      </c>
    </row>
    <row r="240" spans="2:4" x14ac:dyDescent="0.2">
      <c r="B240" s="5" t="s">
        <v>77</v>
      </c>
      <c r="C240" s="15" t="str">
        <f t="shared" si="3"/>
        <v>Zéphir</v>
      </c>
      <c r="D240" t="str">
        <f>IF(COUNTIF($C$1:C240,C240)&gt;1,"Doublon","")</f>
        <v/>
      </c>
    </row>
    <row r="241" spans="2:7" x14ac:dyDescent="0.2">
      <c r="B241" s="5" t="s">
        <v>175</v>
      </c>
      <c r="C241" s="15" t="str">
        <f t="shared" si="3"/>
        <v>Zéphyrin</v>
      </c>
      <c r="D241" t="str">
        <f>IF(COUNTIF($C$1:C241,C241)&gt;1,"Doublon","")</f>
        <v/>
      </c>
    </row>
    <row r="242" spans="2:7" x14ac:dyDescent="0.2">
      <c r="B242" s="12" t="s">
        <v>254</v>
      </c>
      <c r="C242" s="15" t="str">
        <f t="shared" si="3"/>
        <v>Aubin</v>
      </c>
      <c r="D242" t="str">
        <f>IF(COUNTIF($C$1:C242,C242)&gt;1,"Doublon","")</f>
        <v/>
      </c>
    </row>
    <row r="243" spans="2:7" x14ac:dyDescent="0.2">
      <c r="B243" s="12" t="s">
        <v>258</v>
      </c>
      <c r="C243" s="15" t="str">
        <f t="shared" si="3"/>
        <v>Cyr</v>
      </c>
      <c r="D243" t="str">
        <f>IF(COUNTIF($C$1:C243,C243)&gt;1,"Doublon","")</f>
        <v/>
      </c>
    </row>
    <row r="244" spans="2:7" x14ac:dyDescent="0.2">
      <c r="B244" s="12" t="s">
        <v>259</v>
      </c>
      <c r="C244" s="15" t="str">
        <f t="shared" si="3"/>
        <v>Eusebe</v>
      </c>
      <c r="D244" t="str">
        <f>IF(COUNTIF($C$1:C244,C244)&gt;1,"Doublon","")</f>
        <v/>
      </c>
    </row>
    <row r="245" spans="2:7" x14ac:dyDescent="0.2">
      <c r="B245" s="17" t="s">
        <v>260</v>
      </c>
      <c r="C245" s="15" t="str">
        <f t="shared" si="3"/>
        <v>Gaëtan</v>
      </c>
      <c r="D245" t="str">
        <f>IF(COUNTIF($C$1:C245,C245)&gt;1,"Doublon","")</f>
        <v/>
      </c>
      <c r="G245" s="17" t="s">
        <v>260</v>
      </c>
    </row>
    <row r="246" spans="2:7" x14ac:dyDescent="0.2">
      <c r="B246" s="12" t="s">
        <v>261</v>
      </c>
      <c r="C246" s="15" t="str">
        <f t="shared" si="3"/>
        <v>Galmier</v>
      </c>
      <c r="D246" t="str">
        <f>IF(COUNTIF($C$1:C246,C246)&gt;1,"Doublon","")</f>
        <v/>
      </c>
    </row>
    <row r="247" spans="2:7" x14ac:dyDescent="0.2">
      <c r="B247" s="12" t="s">
        <v>262</v>
      </c>
      <c r="C247" s="15" t="str">
        <f t="shared" ref="C247:C279" si="4">B247</f>
        <v>Honorat</v>
      </c>
      <c r="D247" t="str">
        <f>IF(COUNTIF($C$1:C247,C247)&gt;1,"Doublon","")</f>
        <v/>
      </c>
    </row>
    <row r="248" spans="2:7" x14ac:dyDescent="0.2">
      <c r="B248" s="12" t="s">
        <v>263</v>
      </c>
      <c r="C248" s="15" t="str">
        <f t="shared" si="4"/>
        <v>Job</v>
      </c>
      <c r="D248" t="str">
        <f>IF(COUNTIF($C$1:C248,C248)&gt;1,"Doublon","")</f>
        <v/>
      </c>
    </row>
    <row r="249" spans="2:7" x14ac:dyDescent="0.2">
      <c r="B249" s="17" t="s">
        <v>264</v>
      </c>
      <c r="C249" s="15" t="str">
        <f t="shared" si="4"/>
        <v>Jude</v>
      </c>
      <c r="D249" t="str">
        <f>IF(COUNTIF($C$1:C249,C249)&gt;1,"Doublon","")</f>
        <v/>
      </c>
      <c r="G249" s="17" t="s">
        <v>264</v>
      </c>
    </row>
    <row r="250" spans="2:7" x14ac:dyDescent="0.2">
      <c r="B250" s="12" t="s">
        <v>265</v>
      </c>
      <c r="C250" s="15" t="str">
        <f t="shared" si="4"/>
        <v>Lambert</v>
      </c>
      <c r="D250" t="str">
        <f>IF(COUNTIF($C$1:C250,C250)&gt;1,"Doublon","")</f>
        <v/>
      </c>
    </row>
    <row r="251" spans="2:7" x14ac:dyDescent="0.2">
      <c r="B251" s="17" t="s">
        <v>266</v>
      </c>
      <c r="C251" s="15" t="str">
        <f t="shared" si="4"/>
        <v>Ludovic</v>
      </c>
      <c r="D251" t="str">
        <f>IF(COUNTIF($C$1:C251,C251)&gt;1,"Doublon","")</f>
        <v/>
      </c>
      <c r="G251" s="17" t="s">
        <v>266</v>
      </c>
    </row>
    <row r="252" spans="2:7" x14ac:dyDescent="0.2">
      <c r="B252" s="12" t="s">
        <v>267</v>
      </c>
      <c r="C252" s="15" t="str">
        <f t="shared" si="4"/>
        <v>Maclou</v>
      </c>
      <c r="D252" t="str">
        <f>IF(COUNTIF($C$1:C252,C252)&gt;1,"Doublon","")</f>
        <v/>
      </c>
    </row>
    <row r="253" spans="2:7" x14ac:dyDescent="0.2">
      <c r="B253" s="12" t="s">
        <v>268</v>
      </c>
      <c r="C253" s="15" t="str">
        <f t="shared" si="4"/>
        <v>Namphase</v>
      </c>
      <c r="D253" t="str">
        <f>IF(COUNTIF($C$1:C253,C253)&gt;1,"Doublon","")</f>
        <v/>
      </c>
    </row>
    <row r="254" spans="2:7" x14ac:dyDescent="0.2">
      <c r="B254" s="12" t="s">
        <v>269</v>
      </c>
      <c r="C254" s="15" t="str">
        <f t="shared" si="4"/>
        <v>Nazaire</v>
      </c>
      <c r="D254" t="str">
        <f>IF(COUNTIF($C$1:C254,C254)&gt;1,"Doublon","")</f>
        <v/>
      </c>
    </row>
    <row r="255" spans="2:7" x14ac:dyDescent="0.2">
      <c r="B255" s="12" t="s">
        <v>270</v>
      </c>
      <c r="C255" s="15" t="str">
        <f t="shared" si="4"/>
        <v>Nectaire</v>
      </c>
      <c r="D255" t="str">
        <f>IF(COUNTIF($C$1:C255,C255)&gt;1,"Doublon","")</f>
        <v/>
      </c>
    </row>
    <row r="256" spans="2:7" x14ac:dyDescent="0.2">
      <c r="B256" s="12" t="s">
        <v>256</v>
      </c>
      <c r="C256" s="15" t="str">
        <f t="shared" si="4"/>
        <v>Olaf</v>
      </c>
      <c r="D256" t="str">
        <f>IF(COUNTIF($C$1:C256,C256)&gt;1,"Doublon","")</f>
        <v/>
      </c>
    </row>
    <row r="257" spans="2:7" x14ac:dyDescent="0.2">
      <c r="B257" s="12" t="s">
        <v>255</v>
      </c>
      <c r="C257" s="15" t="str">
        <f t="shared" si="4"/>
        <v>Onufre</v>
      </c>
      <c r="D257" t="str">
        <f>IF(COUNTIF($C$1:C257,C257)&gt;1,"Doublon","")</f>
        <v/>
      </c>
    </row>
    <row r="258" spans="2:7" x14ac:dyDescent="0.2">
      <c r="B258" s="17" t="s">
        <v>257</v>
      </c>
      <c r="C258" s="15" t="str">
        <f t="shared" si="4"/>
        <v>Ouen</v>
      </c>
      <c r="D258" t="str">
        <f>IF(COUNTIF($C$1:C258,C258)&gt;1,"Doublon","")</f>
        <v/>
      </c>
      <c r="G258" s="17" t="s">
        <v>257</v>
      </c>
    </row>
    <row r="259" spans="2:7" x14ac:dyDescent="0.2">
      <c r="B259" s="12" t="s">
        <v>271</v>
      </c>
      <c r="C259" s="15" t="str">
        <f t="shared" si="4"/>
        <v>Pamphile</v>
      </c>
      <c r="D259" t="str">
        <f>IF(COUNTIF($C$1:C259,C259)&gt;1,"Doublon","")</f>
        <v/>
      </c>
    </row>
    <row r="260" spans="2:7" x14ac:dyDescent="0.2">
      <c r="B260" s="17" t="s">
        <v>160</v>
      </c>
      <c r="C260" s="15" t="str">
        <f t="shared" si="4"/>
        <v>Pancrace</v>
      </c>
      <c r="D260" t="str">
        <f>IF(COUNTIF($C$1:C260,C260)&gt;1,"Doublon","")</f>
        <v>Doublon</v>
      </c>
      <c r="G260" s="17" t="s">
        <v>160</v>
      </c>
    </row>
    <row r="261" spans="2:7" x14ac:dyDescent="0.2">
      <c r="B261" s="12" t="s">
        <v>272</v>
      </c>
      <c r="C261" s="15" t="str">
        <f t="shared" si="4"/>
        <v>Polyeucte</v>
      </c>
      <c r="D261" t="str">
        <f>IF(COUNTIF($C$1:C261,C261)&gt;1,"Doublon","")</f>
        <v/>
      </c>
    </row>
    <row r="262" spans="2:7" x14ac:dyDescent="0.2">
      <c r="B262" s="12" t="s">
        <v>273</v>
      </c>
      <c r="C262" s="15" t="str">
        <f t="shared" si="4"/>
        <v>Pothin</v>
      </c>
      <c r="D262" t="str">
        <f>IF(COUNTIF($C$1:C262,C262)&gt;1,"Doublon","")</f>
        <v/>
      </c>
    </row>
    <row r="263" spans="2:7" x14ac:dyDescent="0.2">
      <c r="B263" s="12" t="s">
        <v>275</v>
      </c>
      <c r="C263" s="15" t="str">
        <f t="shared" si="4"/>
        <v>Priest</v>
      </c>
      <c r="D263" t="str">
        <f>IF(COUNTIF($C$1:C263,C263)&gt;1,"Doublon","")</f>
        <v/>
      </c>
    </row>
    <row r="264" spans="2:7" x14ac:dyDescent="0.2">
      <c r="B264" s="17" t="s">
        <v>274</v>
      </c>
      <c r="C264" s="15" t="str">
        <f t="shared" si="4"/>
        <v>Procope</v>
      </c>
      <c r="D264" t="str">
        <f>IF(COUNTIF($C$1:C264,C264)&gt;1,"Doublon","")</f>
        <v/>
      </c>
      <c r="G264" s="17" t="s">
        <v>274</v>
      </c>
    </row>
    <row r="265" spans="2:7" x14ac:dyDescent="0.2">
      <c r="B265" s="12" t="s">
        <v>276</v>
      </c>
      <c r="C265" s="15" t="str">
        <f t="shared" si="4"/>
        <v>Romuald</v>
      </c>
      <c r="D265" t="str">
        <f>IF(COUNTIF($C$1:C265,C265)&gt;1,"Doublon","")</f>
        <v/>
      </c>
    </row>
    <row r="266" spans="2:7" x14ac:dyDescent="0.2">
      <c r="B266" s="12" t="s">
        <v>277</v>
      </c>
      <c r="C266" s="15" t="str">
        <f t="shared" si="4"/>
        <v>Rug</v>
      </c>
      <c r="D266" t="str">
        <f>IF(COUNTIF($C$1:C266,C266)&gt;1,"Doublon","")</f>
        <v/>
      </c>
    </row>
    <row r="267" spans="2:7" x14ac:dyDescent="0.2">
      <c r="B267" s="12" t="s">
        <v>278</v>
      </c>
      <c r="C267" s="15" t="str">
        <f t="shared" si="4"/>
        <v>Sever</v>
      </c>
      <c r="D267" t="str">
        <f>IF(COUNTIF($C$1:C267,C267)&gt;1,"Doublon","")</f>
        <v/>
      </c>
    </row>
    <row r="268" spans="2:7" x14ac:dyDescent="0.2">
      <c r="B268" s="12" t="s">
        <v>279</v>
      </c>
      <c r="C268" s="15" t="str">
        <f t="shared" si="4"/>
        <v>Sidoine</v>
      </c>
      <c r="D268" t="str">
        <f>IF(COUNTIF($C$1:C268,C268)&gt;1,"Doublon","")</f>
        <v/>
      </c>
    </row>
    <row r="269" spans="2:7" x14ac:dyDescent="0.2">
      <c r="B269" s="12" t="s">
        <v>280</v>
      </c>
      <c r="C269" s="15" t="str">
        <f t="shared" si="4"/>
        <v>Silvere</v>
      </c>
      <c r="D269" t="str">
        <f>IF(COUNTIF($C$1:C269,C269)&gt;1,"Doublon","")</f>
        <v/>
      </c>
    </row>
    <row r="270" spans="2:7" x14ac:dyDescent="0.2">
      <c r="B270" s="12" t="s">
        <v>281</v>
      </c>
      <c r="C270" s="15" t="str">
        <f t="shared" si="4"/>
        <v>Sinice</v>
      </c>
      <c r="D270" t="str">
        <f>IF(COUNTIF($C$1:C270,C270)&gt;1,"Doublon","")</f>
        <v/>
      </c>
    </row>
    <row r="271" spans="2:7" x14ac:dyDescent="0.2">
      <c r="B271" s="12" t="s">
        <v>282</v>
      </c>
      <c r="C271" s="15" t="str">
        <f t="shared" si="4"/>
        <v>Spire</v>
      </c>
      <c r="D271" t="str">
        <f>IF(COUNTIF($C$1:C271,C271)&gt;1,"Doublon","")</f>
        <v/>
      </c>
    </row>
    <row r="272" spans="2:7" x14ac:dyDescent="0.2">
      <c r="B272" s="12" t="s">
        <v>283</v>
      </c>
      <c r="C272" s="15" t="str">
        <f t="shared" si="4"/>
        <v>Spyridon</v>
      </c>
      <c r="D272" t="str">
        <f>IF(COUNTIF($C$1:C272,C272)&gt;1,"Doublon","")</f>
        <v/>
      </c>
    </row>
    <row r="273" spans="2:4" x14ac:dyDescent="0.2">
      <c r="B273" s="12" t="s">
        <v>284</v>
      </c>
      <c r="C273" s="15" t="str">
        <f t="shared" si="4"/>
        <v>Symphorien</v>
      </c>
      <c r="D273" t="str">
        <f>IF(COUNTIF($C$1:C273,C273)&gt;1,"Doublon","")</f>
        <v/>
      </c>
    </row>
    <row r="274" spans="2:4" x14ac:dyDescent="0.2">
      <c r="B274" s="12" t="s">
        <v>285</v>
      </c>
      <c r="C274" s="15" t="str">
        <f t="shared" si="4"/>
        <v>Tropez</v>
      </c>
      <c r="D274" t="str">
        <f>IF(COUNTIF($C$1:C274,C274)&gt;1,"Doublon","")</f>
        <v/>
      </c>
    </row>
    <row r="275" spans="2:4" x14ac:dyDescent="0.2">
      <c r="B275" s="12" t="s">
        <v>286</v>
      </c>
      <c r="C275" s="15" t="str">
        <f t="shared" si="4"/>
        <v>Ursin</v>
      </c>
      <c r="D275" t="str">
        <f>IF(COUNTIF($C$1:C275,C275)&gt;1,"Doublon","")</f>
        <v/>
      </c>
    </row>
    <row r="276" spans="2:4" x14ac:dyDescent="0.2">
      <c r="B276" s="12" t="s">
        <v>129</v>
      </c>
      <c r="C276" s="15" t="str">
        <f t="shared" si="4"/>
        <v>Valbert</v>
      </c>
      <c r="D276" t="str">
        <f>IF(COUNTIF($C$1:C276,C276)&gt;1,"Doublon","")</f>
        <v>Doublon</v>
      </c>
    </row>
    <row r="277" spans="2:4" x14ac:dyDescent="0.2">
      <c r="B277" s="12" t="s">
        <v>287</v>
      </c>
      <c r="C277" s="15" t="str">
        <f t="shared" si="4"/>
        <v>Venceslas</v>
      </c>
      <c r="D277" t="str">
        <f>IF(COUNTIF($C$1:C277,C277)&gt;1,"Doublon","")</f>
        <v/>
      </c>
    </row>
    <row r="278" spans="2:4" x14ac:dyDescent="0.2">
      <c r="B278" s="12" t="s">
        <v>288</v>
      </c>
      <c r="C278" s="15" t="str">
        <f t="shared" si="4"/>
        <v>Vital</v>
      </c>
      <c r="D278" t="str">
        <f>IF(COUNTIF($C$1:C278,C278)&gt;1,"Doublon","")</f>
        <v/>
      </c>
    </row>
    <row r="279" spans="2:4" x14ac:dyDescent="0.2">
      <c r="B279" s="12" t="s">
        <v>289</v>
      </c>
      <c r="C279" s="15" t="str">
        <f t="shared" si="4"/>
        <v>Vulfric</v>
      </c>
      <c r="D279" t="str">
        <f>IF(COUNTIF($C$1:C279,C279)&gt;1,"Doublon","")</f>
        <v/>
      </c>
    </row>
    <row r="280" spans="2:4" x14ac:dyDescent="0.2">
      <c r="B280" s="3"/>
    </row>
  </sheetData>
  <sortState ref="F2:G36">
    <sortCondition ref="F2:F36"/>
  </sortState>
  <pageMargins left="0" right="0" top="0" bottom="0" header="0" footer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Feuille 1</vt:lpstr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Steve Addinsell</dc:creator>
  <cp:lastModifiedBy>isabelle</cp:lastModifiedBy>
  <dcterms:created xsi:type="dcterms:W3CDTF">2017-08-19T01:16:19Z</dcterms:created>
  <dcterms:modified xsi:type="dcterms:W3CDTF">2017-08-23T19:08:22Z</dcterms:modified>
</cp:coreProperties>
</file>