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75" yWindow="465" windowWidth="28035" windowHeight="16440"/>
  </bookViews>
  <sheets>
    <sheet name="RECAP" sheetId="1" r:id="rId1"/>
    <sheet name="DETAIL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0" i="2" l="1"/>
  <c r="G5" i="2"/>
  <c r="G16" i="2"/>
  <c r="G13" i="2"/>
  <c r="C17" i="2"/>
  <c r="C18" i="2" s="1"/>
  <c r="C19" i="2" s="1"/>
  <c r="D17" i="2"/>
  <c r="D18" i="2" s="1"/>
  <c r="D19" i="2" s="1"/>
  <c r="B17" i="2"/>
  <c r="B18" i="2" s="1"/>
  <c r="B19" i="2" s="1"/>
  <c r="C14" i="2"/>
  <c r="C15" i="2" s="1"/>
  <c r="D14" i="2"/>
  <c r="D15" i="2" s="1"/>
  <c r="B14" i="2"/>
  <c r="B15" i="2" s="1"/>
  <c r="D6" i="2"/>
  <c r="D7" i="2" s="1"/>
  <c r="D8" i="2" s="1"/>
  <c r="D9" i="2" s="1"/>
  <c r="D10" i="2" s="1"/>
  <c r="D11" i="2" s="1"/>
  <c r="D12" i="2" s="1"/>
  <c r="C6" i="2"/>
  <c r="C7" i="2" s="1"/>
  <c r="C8" i="2" s="1"/>
  <c r="C9" i="2" s="1"/>
  <c r="C10" i="2" s="1"/>
  <c r="C11" i="2" s="1"/>
  <c r="C12" i="2" s="1"/>
  <c r="B6" i="2"/>
  <c r="B7" i="2" s="1"/>
  <c r="B8" i="2" s="1"/>
  <c r="B9" i="2" s="1"/>
  <c r="B10" i="2" s="1"/>
  <c r="B11" i="2" s="1"/>
  <c r="B12" i="2" s="1"/>
</calcChain>
</file>

<file path=xl/sharedStrings.xml><?xml version="1.0" encoding="utf-8"?>
<sst xmlns="http://schemas.openxmlformats.org/spreadsheetml/2006/main" count="127" uniqueCount="40">
  <si>
    <t>Code</t>
  </si>
  <si>
    <t>Nom du projet</t>
  </si>
  <si>
    <t>Initiales du responsable</t>
  </si>
  <si>
    <t>Date</t>
  </si>
  <si>
    <t>F4994</t>
  </si>
  <si>
    <t>Axe</t>
  </si>
  <si>
    <t>Bouteille</t>
  </si>
  <si>
    <t>Test test test 1</t>
  </si>
  <si>
    <t>GG</t>
  </si>
  <si>
    <t>F5393</t>
  </si>
  <si>
    <t>F4553</t>
  </si>
  <si>
    <t>Bouchon</t>
  </si>
  <si>
    <t>Test test 2</t>
  </si>
  <si>
    <t>Test test 3</t>
  </si>
  <si>
    <t>PJ</t>
  </si>
  <si>
    <t>AK</t>
  </si>
  <si>
    <t>Fournisseur</t>
  </si>
  <si>
    <t>Decision</t>
  </si>
  <si>
    <t>WIN</t>
  </si>
  <si>
    <t>LOSE</t>
  </si>
  <si>
    <t>Categorie</t>
  </si>
  <si>
    <t>Verre</t>
  </si>
  <si>
    <t>Métal</t>
  </si>
  <si>
    <t>Etuis</t>
  </si>
  <si>
    <t>FournisseurA</t>
  </si>
  <si>
    <t>FournisseurB</t>
  </si>
  <si>
    <t>FournisseurC</t>
  </si>
  <si>
    <t>FournisseurD</t>
  </si>
  <si>
    <t>FournisseurE</t>
  </si>
  <si>
    <t>FournisseurF</t>
  </si>
  <si>
    <t>FournisseurG</t>
  </si>
  <si>
    <t>FournisseurZ</t>
  </si>
  <si>
    <t>MAINTAIN</t>
  </si>
  <si>
    <t>CA (k€)</t>
  </si>
  <si>
    <t>M5454</t>
  </si>
  <si>
    <t>Etiquette</t>
  </si>
  <si>
    <t>Test VBA</t>
  </si>
  <si>
    <t>VBA</t>
  </si>
  <si>
    <t>Année 1ère livraison</t>
  </si>
  <si>
    <t>REMPLI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</si>
</sst>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m/yy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2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17" fontId="0" fillId="2" borderId="1" xfId="0" applyNumberFormat="1" applyFill="1" applyBorder="1"/>
    <xf numFmtId="0" fontId="1" fillId="0" borderId="1" xfId="0" applyFont="1" applyBorder="1"/>
    <xf numFmtId="0" fontId="0" fillId="2" borderId="1" xfId="0" applyNumberFormat="1" applyFill="1" applyBorder="1"/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1" xfId="0" applyNumberFormat="1" applyBorder="1"/>
    <xf numFmtId="0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4" borderId="1" xfId="0" applyFont="1" applyFill="1" applyBorder="1"/>
    <xf numFmtId="17" fontId="2" fillId="4" borderId="1" xfId="0" applyNumberFormat="1" applyFont="1" applyFill="1" applyBorder="1"/>
    <xf numFmtId="0" fontId="2" fillId="4" borderId="1" xfId="0" applyNumberFormat="1" applyFont="1" applyFill="1" applyBorder="1"/>
    <xf numFmtId="0" fontId="4" fillId="2" borderId="1" xfId="0" applyFont="1" applyFill="1" applyBorder="1"/>
    <xf numFmtId="0" fontId="4" fillId="2" borderId="1" xfId="0" applyNumberFormat="1" applyFont="1" applyFill="1" applyBorder="1"/>
    <xf numFmtId="17" fontId="4" fillId="2" borderId="1" xfId="0" applyNumberFormat="1" applyFont="1" applyFill="1" applyBorder="1"/>
    <xf numFmtId="0" fontId="2" fillId="4" borderId="0" xfId="0" applyFont="1" applyFill="1"/>
    <xf numFmtId="0" fontId="2" fillId="4" borderId="0" xfId="0" applyNumberFormat="1" applyFont="1" applyFill="1"/>
    <xf numFmtId="166" fontId="0" fillId="0" borderId="0" xfId="0" applyNumberFormat="1"/>
    <xf numFmtId="166" fontId="2" fillId="3" borderId="1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/>
    <xf numFmtId="166" fontId="0" fillId="0" borderId="1" xfId="0" applyNumberFormat="1" applyBorder="1"/>
    <xf numFmtId="166" fontId="2" fillId="4" borderId="1" xfId="0" applyNumberFormat="1" applyFont="1" applyFill="1" applyBorder="1"/>
    <xf numFmtId="166" fontId="4" fillId="2" borderId="1" xfId="0" applyNumberFormat="1" applyFont="1" applyFill="1" applyBorder="1"/>
    <xf numFmtId="166" fontId="2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EA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26"/>
  <sheetViews>
    <sheetView tabSelected="1" workbookViewId="0"/>
  </sheetViews>
  <sheetFormatPr baseColWidth="10" defaultRowHeight="15.75" x14ac:dyDescent="0.25"/>
  <cols>
    <col min="4" max="4" width="13.5" bestFit="1" customWidth="1"/>
    <col min="5" max="5" width="20.625" bestFit="1" customWidth="1"/>
  </cols>
  <sheetData>
    <row r="3" spans="2:9" x14ac:dyDescent="0.25">
      <c r="B3" s="3" t="s">
        <v>0</v>
      </c>
      <c r="C3" s="3" t="s">
        <v>5</v>
      </c>
      <c r="D3" s="3" t="s">
        <v>1</v>
      </c>
      <c r="E3" s="3" t="s">
        <v>2</v>
      </c>
      <c r="F3" s="3" t="s">
        <v>3</v>
      </c>
      <c r="G3" s="3" t="s">
        <v>21</v>
      </c>
      <c r="H3" s="3" t="s">
        <v>22</v>
      </c>
      <c r="I3" s="3" t="s">
        <v>23</v>
      </c>
    </row>
    <row r="4" spans="2:9" x14ac:dyDescent="0.25">
      <c r="B4" s="4" t="s">
        <v>4</v>
      </c>
      <c r="C4" s="4" t="s">
        <v>6</v>
      </c>
      <c r="D4" s="4" t="s">
        <v>7</v>
      </c>
      <c r="E4" s="4" t="s">
        <v>8</v>
      </c>
      <c r="F4" s="5">
        <v>43709</v>
      </c>
      <c r="G4" s="4">
        <v>3</v>
      </c>
      <c r="H4" s="4">
        <v>2</v>
      </c>
      <c r="I4" s="4">
        <v>2</v>
      </c>
    </row>
    <row r="5" spans="2:9" x14ac:dyDescent="0.25">
      <c r="B5" s="4" t="s">
        <v>9</v>
      </c>
      <c r="C5" s="4" t="s">
        <v>6</v>
      </c>
      <c r="D5" s="4" t="s">
        <v>12</v>
      </c>
      <c r="E5" s="4" t="s">
        <v>14</v>
      </c>
      <c r="F5" s="5">
        <v>43831</v>
      </c>
      <c r="G5" s="4">
        <v>1</v>
      </c>
      <c r="H5" s="4">
        <v>0</v>
      </c>
      <c r="I5" s="4">
        <v>1</v>
      </c>
    </row>
    <row r="6" spans="2:9" x14ac:dyDescent="0.25">
      <c r="B6" s="4" t="s">
        <v>10</v>
      </c>
      <c r="C6" s="4" t="s">
        <v>11</v>
      </c>
      <c r="D6" s="4" t="s">
        <v>13</v>
      </c>
      <c r="E6" s="4" t="s">
        <v>15</v>
      </c>
      <c r="F6" s="5">
        <v>43891</v>
      </c>
      <c r="G6" s="4">
        <v>0</v>
      </c>
      <c r="H6" s="4">
        <v>3</v>
      </c>
      <c r="I6" s="4">
        <v>0</v>
      </c>
    </row>
    <row r="7" spans="2:9" x14ac:dyDescent="0.25">
      <c r="B7" s="4" t="s">
        <v>34</v>
      </c>
      <c r="C7" s="4" t="s">
        <v>35</v>
      </c>
      <c r="D7" s="4" t="s">
        <v>36</v>
      </c>
      <c r="E7" s="4" t="s">
        <v>37</v>
      </c>
      <c r="F7" s="5">
        <v>44075</v>
      </c>
      <c r="G7" s="4">
        <v>2</v>
      </c>
      <c r="H7" s="4">
        <v>1</v>
      </c>
      <c r="I7" s="4">
        <v>2</v>
      </c>
    </row>
    <row r="8" spans="2:9" x14ac:dyDescent="0.25">
      <c r="B8" s="1"/>
      <c r="C8" s="1"/>
      <c r="D8" s="1"/>
      <c r="E8" s="1"/>
      <c r="F8" s="1"/>
      <c r="G8" s="1"/>
      <c r="H8" s="1"/>
      <c r="I8" s="1"/>
    </row>
    <row r="9" spans="2:9" x14ac:dyDescent="0.25">
      <c r="B9" s="1"/>
      <c r="C9" s="1"/>
      <c r="D9" s="1"/>
      <c r="E9" s="1"/>
      <c r="F9" s="1"/>
      <c r="G9" s="1"/>
      <c r="H9" s="1"/>
      <c r="I9" s="1"/>
    </row>
    <row r="10" spans="2:9" x14ac:dyDescent="0.25">
      <c r="B10" s="1"/>
      <c r="C10" s="1"/>
      <c r="D10" s="1"/>
      <c r="E10" s="1"/>
      <c r="F10" s="1"/>
      <c r="G10" s="1"/>
      <c r="H10" s="1"/>
      <c r="I10" s="1"/>
    </row>
    <row r="11" spans="2:9" x14ac:dyDescent="0.25">
      <c r="B11" s="1"/>
      <c r="C11" s="1"/>
      <c r="D11" s="1"/>
      <c r="E11" s="1"/>
      <c r="F11" s="1"/>
      <c r="G11" s="1"/>
      <c r="H11" s="1"/>
      <c r="I11" s="1"/>
    </row>
    <row r="12" spans="2:9" x14ac:dyDescent="0.25">
      <c r="B12" s="1"/>
      <c r="C12" s="1"/>
      <c r="D12" s="1"/>
      <c r="E12" s="1"/>
      <c r="F12" s="1"/>
      <c r="G12" s="1"/>
      <c r="H12" s="1"/>
      <c r="I12" s="1"/>
    </row>
    <row r="13" spans="2:9" x14ac:dyDescent="0.25">
      <c r="B13" s="1"/>
      <c r="C13" s="1"/>
      <c r="D13" s="1"/>
      <c r="E13" s="1"/>
      <c r="F13" s="1"/>
      <c r="G13" s="1"/>
      <c r="H13" s="1"/>
      <c r="I13" s="1"/>
    </row>
    <row r="14" spans="2:9" x14ac:dyDescent="0.25">
      <c r="B14" s="1"/>
      <c r="C14" s="1"/>
      <c r="D14" s="1"/>
      <c r="E14" s="1"/>
      <c r="F14" s="1"/>
      <c r="G14" s="1"/>
      <c r="H14" s="1"/>
      <c r="I14" s="1"/>
    </row>
    <row r="15" spans="2:9" x14ac:dyDescent="0.25">
      <c r="B15" s="1"/>
      <c r="C15" s="1"/>
      <c r="D15" s="1"/>
      <c r="E15" s="1"/>
      <c r="F15" s="1"/>
      <c r="G15" s="1"/>
      <c r="H15" s="1"/>
      <c r="I15" s="1"/>
    </row>
    <row r="16" spans="2:9" x14ac:dyDescent="0.25">
      <c r="B16" s="1"/>
      <c r="C16" s="1"/>
      <c r="D16" s="1"/>
      <c r="E16" s="1"/>
      <c r="F16" s="1"/>
      <c r="G16" s="1"/>
      <c r="H16" s="1"/>
      <c r="I16" s="1"/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x14ac:dyDescent="0.25">
      <c r="B18" s="1"/>
      <c r="C18" s="1"/>
      <c r="D18" s="1"/>
      <c r="E18" s="1"/>
      <c r="F18" s="1"/>
      <c r="G18" s="1"/>
      <c r="H18" s="1"/>
      <c r="I18" s="1"/>
    </row>
    <row r="19" spans="2:9" x14ac:dyDescent="0.25">
      <c r="B19" s="1"/>
      <c r="C19" s="1"/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  <row r="24" spans="2:9" x14ac:dyDescent="0.25">
      <c r="B24" s="1"/>
      <c r="C24" s="1"/>
      <c r="D24" s="1"/>
      <c r="E24" s="1"/>
      <c r="F24" s="1"/>
      <c r="G24" s="1"/>
      <c r="H24" s="1"/>
      <c r="I24" s="1"/>
    </row>
    <row r="25" spans="2:9" x14ac:dyDescent="0.25">
      <c r="B25" s="1"/>
      <c r="C25" s="1"/>
      <c r="D25" s="1"/>
      <c r="E25" s="1"/>
      <c r="F25" s="1"/>
      <c r="G25" s="1"/>
      <c r="H25" s="1"/>
      <c r="I25" s="1"/>
    </row>
    <row r="26" spans="2:9" x14ac:dyDescent="0.25">
      <c r="B26" s="1"/>
      <c r="C26" s="1"/>
      <c r="D26" s="1"/>
      <c r="E26" s="1"/>
      <c r="F26" s="1"/>
      <c r="G26" s="1"/>
      <c r="H26" s="1"/>
      <c r="I2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30"/>
  <sheetViews>
    <sheetView workbookViewId="0">
      <selection activeCell="A31" sqref="A31"/>
    </sheetView>
  </sheetViews>
  <sheetFormatPr baseColWidth="10" defaultRowHeight="15.75" x14ac:dyDescent="0.25"/>
  <cols>
    <col min="4" max="4" width="17.125" customWidth="1"/>
    <col min="5" max="5" width="21.625" customWidth="1"/>
    <col min="6" max="6" width="14.875" style="22" customWidth="1"/>
    <col min="7" max="7" width="18.375" style="11" bestFit="1" customWidth="1"/>
    <col min="8" max="8" width="14.875" customWidth="1"/>
    <col min="9" max="9" width="13.5" customWidth="1"/>
    <col min="10" max="10" width="11.5" customWidth="1"/>
  </cols>
  <sheetData>
    <row r="2" spans="2:11" x14ac:dyDescent="0.25">
      <c r="I2" s="12" t="s">
        <v>39</v>
      </c>
      <c r="J2" s="12"/>
      <c r="K2" s="12"/>
    </row>
    <row r="3" spans="2:11" x14ac:dyDescent="0.25">
      <c r="I3" s="13"/>
      <c r="J3" s="13"/>
      <c r="K3" s="13"/>
    </row>
    <row r="4" spans="2:11" x14ac:dyDescent="0.25">
      <c r="B4" s="3" t="s">
        <v>0</v>
      </c>
      <c r="C4" s="3" t="s">
        <v>5</v>
      </c>
      <c r="D4" s="3" t="s">
        <v>1</v>
      </c>
      <c r="E4" s="3" t="s">
        <v>2</v>
      </c>
      <c r="F4" s="23" t="s">
        <v>3</v>
      </c>
      <c r="G4" s="8" t="s">
        <v>38</v>
      </c>
      <c r="H4" s="3" t="s">
        <v>20</v>
      </c>
      <c r="I4" s="3" t="s">
        <v>16</v>
      </c>
      <c r="J4" s="3" t="s">
        <v>17</v>
      </c>
      <c r="K4" s="3" t="s">
        <v>33</v>
      </c>
    </row>
    <row r="5" spans="2:11" x14ac:dyDescent="0.25">
      <c r="B5" s="4" t="s">
        <v>4</v>
      </c>
      <c r="C5" s="4" t="s">
        <v>6</v>
      </c>
      <c r="D5" s="4" t="s">
        <v>7</v>
      </c>
      <c r="E5" s="4" t="s">
        <v>8</v>
      </c>
      <c r="F5" s="24">
        <v>43709</v>
      </c>
      <c r="G5" s="7">
        <f>IF(ISERROR(YEAR(EDATE(F5,-6))),"Date manquante",YEAR(EDATE(F5,-6)))</f>
        <v>2019</v>
      </c>
      <c r="H5" s="5"/>
      <c r="I5" s="4"/>
      <c r="J5" s="4"/>
      <c r="K5" s="4"/>
    </row>
    <row r="6" spans="2:11" x14ac:dyDescent="0.25">
      <c r="B6" s="1" t="str">
        <f>B5</f>
        <v>F4994</v>
      </c>
      <c r="C6" s="1" t="str">
        <f>C5</f>
        <v>Bouteille</v>
      </c>
      <c r="D6" s="1" t="str">
        <f>D5</f>
        <v>Test test test 1</v>
      </c>
      <c r="E6" s="1"/>
      <c r="F6" s="25"/>
      <c r="G6" s="9"/>
      <c r="H6" s="2" t="s">
        <v>21</v>
      </c>
      <c r="I6" s="1" t="s">
        <v>24</v>
      </c>
      <c r="J6" s="1" t="s">
        <v>18</v>
      </c>
      <c r="K6" s="1">
        <v>27</v>
      </c>
    </row>
    <row r="7" spans="2:11" x14ac:dyDescent="0.25">
      <c r="B7" s="14" t="str">
        <f t="shared" ref="B7:B12" si="0">B6</f>
        <v>F4994</v>
      </c>
      <c r="C7" s="14" t="str">
        <f t="shared" ref="C7:C12" si="1">C6</f>
        <v>Bouteille</v>
      </c>
      <c r="D7" s="14" t="str">
        <f t="shared" ref="D7:D12" si="2">D6</f>
        <v>Test test test 1</v>
      </c>
      <c r="E7" s="14"/>
      <c r="F7" s="26"/>
      <c r="G7" s="16"/>
      <c r="H7" s="15" t="s">
        <v>21</v>
      </c>
      <c r="I7" s="14" t="s">
        <v>25</v>
      </c>
      <c r="J7" s="14" t="s">
        <v>19</v>
      </c>
      <c r="K7" s="14">
        <v>29</v>
      </c>
    </row>
    <row r="8" spans="2:11" x14ac:dyDescent="0.25">
      <c r="B8" s="1" t="str">
        <f t="shared" si="0"/>
        <v>F4994</v>
      </c>
      <c r="C8" s="1" t="str">
        <f t="shared" si="1"/>
        <v>Bouteille</v>
      </c>
      <c r="D8" s="1" t="str">
        <f t="shared" si="2"/>
        <v>Test test test 1</v>
      </c>
      <c r="E8" s="1"/>
      <c r="F8" s="25"/>
      <c r="G8" s="9"/>
      <c r="H8" s="2" t="s">
        <v>21</v>
      </c>
      <c r="I8" s="1" t="s">
        <v>26</v>
      </c>
      <c r="J8" s="1" t="s">
        <v>19</v>
      </c>
      <c r="K8" s="1">
        <v>32</v>
      </c>
    </row>
    <row r="9" spans="2:11" x14ac:dyDescent="0.25">
      <c r="B9" s="1" t="str">
        <f t="shared" si="0"/>
        <v>F4994</v>
      </c>
      <c r="C9" s="1" t="str">
        <f t="shared" si="1"/>
        <v>Bouteille</v>
      </c>
      <c r="D9" s="1" t="str">
        <f t="shared" si="2"/>
        <v>Test test test 1</v>
      </c>
      <c r="E9" s="1"/>
      <c r="F9" s="25"/>
      <c r="G9" s="9"/>
      <c r="H9" s="2" t="s">
        <v>22</v>
      </c>
      <c r="I9" s="1" t="s">
        <v>27</v>
      </c>
      <c r="J9" s="1" t="s">
        <v>19</v>
      </c>
      <c r="K9" s="1">
        <v>30</v>
      </c>
    </row>
    <row r="10" spans="2:11" x14ac:dyDescent="0.25">
      <c r="B10" s="1" t="str">
        <f t="shared" si="0"/>
        <v>F4994</v>
      </c>
      <c r="C10" s="1" t="str">
        <f t="shared" si="1"/>
        <v>Bouteille</v>
      </c>
      <c r="D10" s="1" t="str">
        <f t="shared" si="2"/>
        <v>Test test test 1</v>
      </c>
      <c r="E10" s="1"/>
      <c r="F10" s="25"/>
      <c r="G10" s="9"/>
      <c r="H10" s="2" t="s">
        <v>22</v>
      </c>
      <c r="I10" s="1" t="s">
        <v>28</v>
      </c>
      <c r="J10" s="1" t="s">
        <v>19</v>
      </c>
      <c r="K10" s="1">
        <v>34</v>
      </c>
    </row>
    <row r="11" spans="2:11" x14ac:dyDescent="0.25">
      <c r="B11" s="1" t="str">
        <f t="shared" si="0"/>
        <v>F4994</v>
      </c>
      <c r="C11" s="1" t="str">
        <f t="shared" si="1"/>
        <v>Bouteille</v>
      </c>
      <c r="D11" s="1" t="str">
        <f t="shared" si="2"/>
        <v>Test test test 1</v>
      </c>
      <c r="E11" s="1"/>
      <c r="F11" s="25"/>
      <c r="G11" s="9"/>
      <c r="H11" s="2" t="s">
        <v>23</v>
      </c>
      <c r="I11" s="1" t="s">
        <v>29</v>
      </c>
      <c r="J11" s="1" t="s">
        <v>32</v>
      </c>
      <c r="K11" s="1">
        <v>10</v>
      </c>
    </row>
    <row r="12" spans="2:11" x14ac:dyDescent="0.25">
      <c r="B12" s="1" t="str">
        <f t="shared" si="0"/>
        <v>F4994</v>
      </c>
      <c r="C12" s="1" t="str">
        <f t="shared" si="1"/>
        <v>Bouteille</v>
      </c>
      <c r="D12" s="1" t="str">
        <f t="shared" si="2"/>
        <v>Test test test 1</v>
      </c>
      <c r="E12" s="1"/>
      <c r="F12" s="25"/>
      <c r="G12" s="9"/>
      <c r="H12" s="2" t="s">
        <v>23</v>
      </c>
      <c r="I12" s="1" t="s">
        <v>30</v>
      </c>
      <c r="J12" s="1" t="s">
        <v>19</v>
      </c>
      <c r="K12" s="1">
        <v>12</v>
      </c>
    </row>
    <row r="13" spans="2:11" x14ac:dyDescent="0.25">
      <c r="B13" s="4" t="s">
        <v>9</v>
      </c>
      <c r="C13" s="4" t="s">
        <v>6</v>
      </c>
      <c r="D13" s="4" t="s">
        <v>12</v>
      </c>
      <c r="E13" s="4" t="s">
        <v>14</v>
      </c>
      <c r="F13" s="24">
        <v>43831</v>
      </c>
      <c r="G13" s="7">
        <f t="shared" ref="G13:G16" si="3">IF(ISERROR(YEAR(EDATE(F13,-6))),"Date manquante",YEAR(EDATE(F13,-6)))</f>
        <v>2019</v>
      </c>
      <c r="H13" s="5"/>
      <c r="I13" s="4"/>
      <c r="J13" s="4"/>
      <c r="K13" s="4"/>
    </row>
    <row r="14" spans="2:11" x14ac:dyDescent="0.25">
      <c r="B14" s="1" t="str">
        <f>B13</f>
        <v>F5393</v>
      </c>
      <c r="C14" s="1" t="str">
        <f t="shared" ref="C14:D14" si="4">C13</f>
        <v>Bouteille</v>
      </c>
      <c r="D14" s="1" t="str">
        <f t="shared" si="4"/>
        <v>Test test 2</v>
      </c>
      <c r="E14" s="1"/>
      <c r="F14" s="25"/>
      <c r="G14" s="9"/>
      <c r="H14" s="2" t="s">
        <v>21</v>
      </c>
      <c r="I14" s="1" t="s">
        <v>24</v>
      </c>
      <c r="J14" s="1" t="s">
        <v>32</v>
      </c>
      <c r="K14" s="1">
        <v>130</v>
      </c>
    </row>
    <row r="15" spans="2:11" x14ac:dyDescent="0.25">
      <c r="B15" s="1" t="str">
        <f>B14</f>
        <v>F5393</v>
      </c>
      <c r="C15" s="1" t="str">
        <f t="shared" ref="C15" si="5">C14</f>
        <v>Bouteille</v>
      </c>
      <c r="D15" s="1" t="str">
        <f t="shared" ref="D15" si="6">D14</f>
        <v>Test test 2</v>
      </c>
      <c r="E15" s="1"/>
      <c r="F15" s="25"/>
      <c r="G15" s="9"/>
      <c r="H15" s="2" t="s">
        <v>23</v>
      </c>
      <c r="I15" s="1" t="s">
        <v>29</v>
      </c>
      <c r="J15" s="1" t="s">
        <v>32</v>
      </c>
      <c r="K15" s="1">
        <v>1450</v>
      </c>
    </row>
    <row r="16" spans="2:11" x14ac:dyDescent="0.25">
      <c r="B16" s="4" t="s">
        <v>10</v>
      </c>
      <c r="C16" s="4" t="s">
        <v>11</v>
      </c>
      <c r="D16" s="4" t="s">
        <v>13</v>
      </c>
      <c r="E16" s="4" t="s">
        <v>15</v>
      </c>
      <c r="F16" s="24">
        <v>43891</v>
      </c>
      <c r="G16" s="7">
        <f t="shared" si="3"/>
        <v>2019</v>
      </c>
      <c r="H16" s="5"/>
      <c r="I16" s="4"/>
      <c r="J16" s="4"/>
      <c r="K16" s="4"/>
    </row>
    <row r="17" spans="2:11" x14ac:dyDescent="0.25">
      <c r="B17" s="1" t="str">
        <f>B16</f>
        <v>F4553</v>
      </c>
      <c r="C17" s="1" t="str">
        <f t="shared" ref="C17:D17" si="7">C16</f>
        <v>Bouchon</v>
      </c>
      <c r="D17" s="1" t="str">
        <f t="shared" si="7"/>
        <v>Test test 3</v>
      </c>
      <c r="E17" s="1"/>
      <c r="F17" s="25"/>
      <c r="G17" s="10"/>
      <c r="H17" s="1" t="s">
        <v>22</v>
      </c>
      <c r="I17" s="1" t="s">
        <v>27</v>
      </c>
      <c r="J17" s="1" t="s">
        <v>18</v>
      </c>
      <c r="K17" s="1">
        <v>1000</v>
      </c>
    </row>
    <row r="18" spans="2:11" x14ac:dyDescent="0.25">
      <c r="B18" s="1" t="str">
        <f t="shared" ref="B18:B19" si="8">B17</f>
        <v>F4553</v>
      </c>
      <c r="C18" s="1" t="str">
        <f t="shared" ref="C18:C19" si="9">C17</f>
        <v>Bouchon</v>
      </c>
      <c r="D18" s="1" t="str">
        <f t="shared" ref="D18:D19" si="10">D17</f>
        <v>Test test 3</v>
      </c>
      <c r="E18" s="1"/>
      <c r="F18" s="25"/>
      <c r="G18" s="10"/>
      <c r="H18" s="1" t="s">
        <v>22</v>
      </c>
      <c r="I18" s="1" t="s">
        <v>28</v>
      </c>
      <c r="J18" s="1" t="s">
        <v>19</v>
      </c>
      <c r="K18" s="1">
        <v>1200</v>
      </c>
    </row>
    <row r="19" spans="2:11" x14ac:dyDescent="0.25">
      <c r="B19" s="1" t="str">
        <f t="shared" si="8"/>
        <v>F4553</v>
      </c>
      <c r="C19" s="1" t="str">
        <f t="shared" si="9"/>
        <v>Bouchon</v>
      </c>
      <c r="D19" s="1" t="str">
        <f t="shared" si="10"/>
        <v>Test test 3</v>
      </c>
      <c r="E19" s="1"/>
      <c r="F19" s="25"/>
      <c r="G19" s="10"/>
      <c r="H19" s="1" t="s">
        <v>22</v>
      </c>
      <c r="I19" s="1" t="s">
        <v>31</v>
      </c>
      <c r="J19" s="1" t="s">
        <v>19</v>
      </c>
      <c r="K19" s="1">
        <v>1300</v>
      </c>
    </row>
    <row r="20" spans="2:11" x14ac:dyDescent="0.25">
      <c r="B20" s="17" t="s">
        <v>34</v>
      </c>
      <c r="C20" s="17" t="s">
        <v>35</v>
      </c>
      <c r="D20" s="17" t="s">
        <v>36</v>
      </c>
      <c r="E20" s="17" t="s">
        <v>37</v>
      </c>
      <c r="F20" s="27">
        <v>44075</v>
      </c>
      <c r="G20" s="18">
        <f t="shared" ref="G20" si="11">IF(ISERROR(YEAR(EDATE(F20,-6))),"Date manquante",YEAR(EDATE(F20,-6)))</f>
        <v>2020</v>
      </c>
      <c r="H20" s="19"/>
      <c r="I20" s="17"/>
      <c r="J20" s="17"/>
      <c r="K20" s="17"/>
    </row>
    <row r="21" spans="2:11" x14ac:dyDescent="0.25">
      <c r="B21" s="6" t="s">
        <v>34</v>
      </c>
      <c r="C21" s="6" t="s">
        <v>35</v>
      </c>
      <c r="D21" s="6" t="s">
        <v>36</v>
      </c>
      <c r="E21" s="1"/>
      <c r="F21" s="25"/>
      <c r="G21" s="10"/>
      <c r="H21" s="6" t="s">
        <v>21</v>
      </c>
      <c r="I21" s="1"/>
      <c r="J21" s="1"/>
      <c r="K21" s="1"/>
    </row>
    <row r="22" spans="2:11" x14ac:dyDescent="0.25">
      <c r="B22" s="6" t="s">
        <v>34</v>
      </c>
      <c r="C22" s="6" t="s">
        <v>35</v>
      </c>
      <c r="D22" s="6" t="s">
        <v>36</v>
      </c>
      <c r="E22" s="1"/>
      <c r="F22" s="25"/>
      <c r="G22" s="10"/>
      <c r="H22" s="6" t="s">
        <v>21</v>
      </c>
      <c r="I22" s="1"/>
      <c r="J22" s="1"/>
      <c r="K22" s="1"/>
    </row>
    <row r="23" spans="2:11" x14ac:dyDescent="0.25">
      <c r="B23" s="6" t="s">
        <v>34</v>
      </c>
      <c r="C23" s="6" t="s">
        <v>35</v>
      </c>
      <c r="D23" s="6" t="s">
        <v>36</v>
      </c>
      <c r="E23" s="1"/>
      <c r="F23" s="25"/>
      <c r="G23" s="10"/>
      <c r="H23" s="6" t="s">
        <v>22</v>
      </c>
      <c r="I23" s="1"/>
      <c r="J23" s="1"/>
      <c r="K23" s="1"/>
    </row>
    <row r="24" spans="2:11" x14ac:dyDescent="0.25">
      <c r="B24" s="6" t="s">
        <v>34</v>
      </c>
      <c r="C24" s="6" t="s">
        <v>35</v>
      </c>
      <c r="D24" s="6" t="s">
        <v>36</v>
      </c>
      <c r="E24" s="1"/>
      <c r="F24" s="25"/>
      <c r="G24" s="10"/>
      <c r="H24" s="6" t="s">
        <v>23</v>
      </c>
      <c r="I24" s="1"/>
      <c r="J24" s="1"/>
      <c r="K24" s="1"/>
    </row>
    <row r="25" spans="2:11" x14ac:dyDescent="0.25">
      <c r="B25" s="20" t="s">
        <v>34</v>
      </c>
      <c r="C25" s="20" t="s">
        <v>35</v>
      </c>
      <c r="D25" s="20" t="s">
        <v>36</v>
      </c>
      <c r="E25" s="20" t="s">
        <v>37</v>
      </c>
      <c r="F25" s="28">
        <v>44075</v>
      </c>
      <c r="G25" s="21">
        <v>2020</v>
      </c>
      <c r="H25" s="20"/>
      <c r="I25" s="20"/>
      <c r="J25" s="20"/>
      <c r="K25" s="20"/>
    </row>
    <row r="26" spans="2:11" x14ac:dyDescent="0.25">
      <c r="B26" t="s">
        <v>34</v>
      </c>
      <c r="C26" t="s">
        <v>35</v>
      </c>
      <c r="D26" t="s">
        <v>36</v>
      </c>
      <c r="H26" t="s">
        <v>21</v>
      </c>
    </row>
    <row r="27" spans="2:11" x14ac:dyDescent="0.25">
      <c r="B27" t="s">
        <v>34</v>
      </c>
      <c r="C27" t="s">
        <v>35</v>
      </c>
      <c r="D27" t="s">
        <v>36</v>
      </c>
      <c r="H27" t="s">
        <v>21</v>
      </c>
    </row>
    <row r="28" spans="2:11" x14ac:dyDescent="0.25">
      <c r="B28" t="s">
        <v>34</v>
      </c>
      <c r="C28" t="s">
        <v>35</v>
      </c>
      <c r="D28" t="s">
        <v>36</v>
      </c>
      <c r="H28" t="s">
        <v>22</v>
      </c>
    </row>
    <row r="29" spans="2:11" x14ac:dyDescent="0.25">
      <c r="B29" t="s">
        <v>34</v>
      </c>
      <c r="C29" t="s">
        <v>35</v>
      </c>
      <c r="D29" t="s">
        <v>36</v>
      </c>
      <c r="H29" t="s">
        <v>23</v>
      </c>
    </row>
    <row r="30" spans="2:11" x14ac:dyDescent="0.25">
      <c r="B30" t="s">
        <v>34</v>
      </c>
      <c r="C30" t="s">
        <v>35</v>
      </c>
      <c r="D30" t="s">
        <v>36</v>
      </c>
      <c r="H30" t="s">
        <v>23</v>
      </c>
    </row>
  </sheetData>
  <mergeCells count="1">
    <mergeCell ref="I2:K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DETAIL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THEVENON MAXIME</dc:creator>
  <cp:lastModifiedBy>isabelle</cp:lastModifiedBy>
  <dcterms:created xsi:type="dcterms:W3CDTF">2019-09-18T18:29:13Z</dcterms:created>
  <dcterms:modified xsi:type="dcterms:W3CDTF">2019-09-20T14:38:28Z</dcterms:modified>
</cp:coreProperties>
</file>