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2260" windowHeight="12645" activeTab="2"/>
  </bookViews>
  <sheets>
    <sheet name="Tabelle1" sheetId="1" r:id="rId1"/>
    <sheet name="Résultat attendu" sheetId="2" r:id="rId2"/>
    <sheet name="TCD" sheetId="3" r:id="rId3"/>
  </sheets>
  <definedNames>
    <definedName name="_xlnm._FilterDatabase" localSheetId="1" hidden="1">'Résultat attendu'!$A$1:$K$9</definedName>
    <definedName name="base">Tabelle1!$A$1:$K$38</definedName>
  </definedNames>
  <calcPr calcId="145621"/>
  <pivotCaches>
    <pivotCache cacheId="6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</calcChain>
</file>

<file path=xl/sharedStrings.xml><?xml version="1.0" encoding="utf-8"?>
<sst xmlns="http://schemas.openxmlformats.org/spreadsheetml/2006/main" count="373" uniqueCount="38">
  <si>
    <t>Libellé</t>
  </si>
  <si>
    <t>Périodicité</t>
  </si>
  <si>
    <t>TRI</t>
  </si>
  <si>
    <t>ANN</t>
  </si>
  <si>
    <t>MEN</t>
  </si>
  <si>
    <t>AUTO</t>
  </si>
  <si>
    <t>SEM</t>
  </si>
  <si>
    <t>Somme</t>
  </si>
  <si>
    <t>Période</t>
  </si>
  <si>
    <t xml:space="preserve">Statut </t>
  </si>
  <si>
    <t>Département</t>
  </si>
  <si>
    <t>NOM</t>
  </si>
  <si>
    <t>LUT</t>
  </si>
  <si>
    <t>Ref</t>
  </si>
  <si>
    <t>Gestion</t>
  </si>
  <si>
    <t>Numéro</t>
  </si>
  <si>
    <t>JEAN</t>
  </si>
  <si>
    <t>ASTO</t>
  </si>
  <si>
    <t xml:space="preserve">LA M         </t>
  </si>
  <si>
    <t>STMV</t>
  </si>
  <si>
    <t>AGR</t>
  </si>
  <si>
    <t>STB</t>
  </si>
  <si>
    <t>JP</t>
  </si>
  <si>
    <t>STAGE</t>
  </si>
  <si>
    <t>SSSS</t>
  </si>
  <si>
    <t>MLBP</t>
  </si>
  <si>
    <t>OC</t>
  </si>
  <si>
    <t>VL</t>
  </si>
  <si>
    <t>ZZ</t>
  </si>
  <si>
    <t>Mark</t>
  </si>
  <si>
    <t xml:space="preserve">VRAC </t>
  </si>
  <si>
    <t>STTT</t>
  </si>
  <si>
    <t>OCA</t>
  </si>
  <si>
    <t>BR</t>
  </si>
  <si>
    <t>TOTO</t>
  </si>
  <si>
    <t>Total général</t>
  </si>
  <si>
    <t>(vide)</t>
  </si>
  <si>
    <t>Somme de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</si>
</sst>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0" fontId="2" fillId="0" borderId="0"/>
  </cellStyleXfs>
  <cellXfs count="26">
    <xf numFmtId="0" fontId="0" fillId="0" borderId="0" xfId="0"/>
    <xf numFmtId="0" fontId="0" fillId="2" borderId="1" xfId="0" applyFont="1" applyFill="1" applyBorder="1" applyAlignment="1">
      <alignment horizontal="left"/>
    </xf>
    <xf numFmtId="164" fontId="0" fillId="2" borderId="1" xfId="0" applyNumberFormat="1" applyFont="1" applyFill="1" applyBorder="1" applyAlignment="1">
      <alignment horizontal="left"/>
    </xf>
    <xf numFmtId="165" fontId="0" fillId="2" borderId="1" xfId="0" applyNumberFormat="1" applyFont="1" applyFill="1" applyBorder="1" applyAlignment="1">
      <alignment horizontal="left"/>
    </xf>
    <xf numFmtId="0" fontId="1" fillId="0" borderId="1" xfId="0" quotePrefix="1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left"/>
    </xf>
    <xf numFmtId="165" fontId="1" fillId="0" borderId="1" xfId="1" applyNumberFormat="1" applyFont="1" applyFill="1" applyBorder="1" applyAlignment="1">
      <alignment horizontal="left" vertical="center"/>
    </xf>
    <xf numFmtId="164" fontId="0" fillId="0" borderId="1" xfId="0" quotePrefix="1" applyNumberFormat="1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164" fontId="1" fillId="0" borderId="1" xfId="0" quotePrefix="1" applyNumberFormat="1" applyFont="1" applyFill="1" applyBorder="1" applyAlignment="1">
      <alignment horizontal="left"/>
    </xf>
    <xf numFmtId="165" fontId="0" fillId="0" borderId="1" xfId="0" applyNumberFormat="1" applyFont="1" applyBorder="1" applyAlignment="1">
      <alignment horizontal="left"/>
    </xf>
    <xf numFmtId="165" fontId="0" fillId="0" borderId="0" xfId="0" applyNumberFormat="1"/>
    <xf numFmtId="0" fontId="0" fillId="3" borderId="1" xfId="0" applyFont="1" applyFill="1" applyBorder="1" applyAlignment="1">
      <alignment horizontal="left"/>
    </xf>
    <xf numFmtId="164" fontId="0" fillId="3" borderId="1" xfId="0" applyNumberFormat="1" applyFont="1" applyFill="1" applyBorder="1" applyAlignment="1">
      <alignment horizontal="left"/>
    </xf>
    <xf numFmtId="165" fontId="0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64" fontId="1" fillId="3" borderId="1" xfId="0" quotePrefix="1" applyNumberFormat="1" applyFont="1" applyFill="1" applyBorder="1" applyAlignment="1">
      <alignment horizontal="left"/>
    </xf>
    <xf numFmtId="165" fontId="1" fillId="3" borderId="1" xfId="1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 applyAlignment="1">
      <alignment horizontal="left"/>
    </xf>
  </cellXfs>
  <cellStyles count="3">
    <cellStyle name="Milliers 3" xfId="1"/>
    <cellStyle name="Normal" xfId="0" builtinId="0"/>
    <cellStyle name="Normal 3" xfId="2"/>
  </cellStyles>
  <dxfs count="45">
    <dxf>
      <alignment horizont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881.442837731483" createdVersion="4" refreshedVersion="4" minRefreshableVersion="3" recordCount="37">
  <cacheSource type="worksheet">
    <worksheetSource name="=base"/>
  </cacheSource>
  <cacheFields count="11">
    <cacheField name="Numéro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Libellé" numFmtId="0">
      <sharedItems count="4">
        <s v="ASTO"/>
        <s v="LA M         "/>
        <s v="SSSS"/>
        <s v="VRAC "/>
      </sharedItems>
    </cacheField>
    <cacheField name="Gestion" numFmtId="0">
      <sharedItems containsBlank="1" count="4">
        <m/>
        <s v="STMV"/>
        <s v="MLBP"/>
        <s v="STTT"/>
      </sharedItems>
    </cacheField>
    <cacheField name="Ref" numFmtId="0">
      <sharedItems containsBlank="1" count="4">
        <m/>
        <s v="AGR"/>
        <s v="OC"/>
        <s v="OCA"/>
      </sharedItems>
    </cacheField>
    <cacheField name="LUT" numFmtId="0">
      <sharedItems containsBlank="1" count="4">
        <m/>
        <s v="STB"/>
        <s v="VL"/>
        <s v="BR"/>
      </sharedItems>
    </cacheField>
    <cacheField name="NOM" numFmtId="0">
      <sharedItems count="4">
        <s v="JEAN"/>
        <s v="JP"/>
        <s v="ZZ"/>
        <s v="AUTO"/>
      </sharedItems>
    </cacheField>
    <cacheField name="Département" numFmtId="0">
      <sharedItems containsBlank="1" count="4">
        <m/>
        <s v="STAGE"/>
        <s v="Mark"/>
        <s v="TOTO"/>
      </sharedItems>
    </cacheField>
    <cacheField name="Périodicité" numFmtId="0">
      <sharedItems containsBlank="1" count="5">
        <s v="ANN"/>
        <s v="MEN"/>
        <s v="SEM"/>
        <s v="TRI"/>
        <m/>
      </sharedItems>
    </cacheField>
    <cacheField name="Statut " numFmtId="0">
      <sharedItems containsNonDate="0" containsString="0" containsBlank="1"/>
    </cacheField>
    <cacheField name="Période" numFmtId="164">
      <sharedItems containsSemiMixedTypes="0" containsNonDate="0" containsDate="1" containsString="0" minDate="2018-09-30T00:00:00" maxDate="2020-01-01T00:00:00"/>
    </cacheField>
    <cacheField name="Somme" numFmtId="165">
      <sharedItems containsSemiMixedTypes="0" containsString="0" containsNumber="1" minValue="17" maxValue="1474377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  <x v="0"/>
    <x v="0"/>
    <m/>
    <d v="2019-03-31T00:00:00"/>
    <n v="50000"/>
  </r>
  <r>
    <x v="0"/>
    <x v="0"/>
    <x v="0"/>
    <x v="0"/>
    <x v="0"/>
    <x v="0"/>
    <x v="0"/>
    <x v="0"/>
    <m/>
    <d v="2019-12-31T00:00:00"/>
    <n v="17"/>
  </r>
  <r>
    <x v="0"/>
    <x v="0"/>
    <x v="0"/>
    <x v="0"/>
    <x v="0"/>
    <x v="0"/>
    <x v="0"/>
    <x v="1"/>
    <m/>
    <d v="2019-01-01T00:00:00"/>
    <n v="76714.259999999995"/>
  </r>
  <r>
    <x v="0"/>
    <x v="0"/>
    <x v="0"/>
    <x v="0"/>
    <x v="0"/>
    <x v="0"/>
    <x v="0"/>
    <x v="1"/>
    <m/>
    <d v="2019-01-02T00:00:00"/>
    <n v="25000"/>
  </r>
  <r>
    <x v="0"/>
    <x v="0"/>
    <x v="0"/>
    <x v="0"/>
    <x v="0"/>
    <x v="0"/>
    <x v="0"/>
    <x v="1"/>
    <m/>
    <d v="2019-01-06T00:00:00"/>
    <n v="17534.760000000002"/>
  </r>
  <r>
    <x v="1"/>
    <x v="1"/>
    <x v="1"/>
    <x v="1"/>
    <x v="1"/>
    <x v="1"/>
    <x v="1"/>
    <x v="1"/>
    <m/>
    <d v="2019-01-08T00:00:00"/>
    <n v="396178.61"/>
  </r>
  <r>
    <x v="1"/>
    <x v="1"/>
    <x v="1"/>
    <x v="1"/>
    <x v="1"/>
    <x v="1"/>
    <x v="1"/>
    <x v="1"/>
    <m/>
    <d v="2019-01-09T00:00:00"/>
    <n v="4289.28"/>
  </r>
  <r>
    <x v="1"/>
    <x v="1"/>
    <x v="1"/>
    <x v="1"/>
    <x v="1"/>
    <x v="1"/>
    <x v="1"/>
    <x v="1"/>
    <m/>
    <d v="2019-01-10T00:00:00"/>
    <n v="14092.92"/>
  </r>
  <r>
    <x v="1"/>
    <x v="1"/>
    <x v="1"/>
    <x v="1"/>
    <x v="1"/>
    <x v="1"/>
    <x v="1"/>
    <x v="1"/>
    <m/>
    <d v="2019-01-11T00:00:00"/>
    <n v="234698.8"/>
  </r>
  <r>
    <x v="1"/>
    <x v="1"/>
    <x v="1"/>
    <x v="1"/>
    <x v="1"/>
    <x v="1"/>
    <x v="1"/>
    <x v="1"/>
    <m/>
    <d v="2019-01-01T00:00:00"/>
    <n v="76714.259999999995"/>
  </r>
  <r>
    <x v="1"/>
    <x v="1"/>
    <x v="1"/>
    <x v="1"/>
    <x v="1"/>
    <x v="1"/>
    <x v="1"/>
    <x v="1"/>
    <m/>
    <d v="2019-01-01T00:00:00"/>
    <n v="76714.259999999995"/>
  </r>
  <r>
    <x v="1"/>
    <x v="1"/>
    <x v="1"/>
    <x v="1"/>
    <x v="1"/>
    <x v="1"/>
    <x v="1"/>
    <x v="1"/>
    <m/>
    <d v="2019-11-01T00:00:00"/>
    <n v="521717.8899999999"/>
  </r>
  <r>
    <x v="1"/>
    <x v="1"/>
    <x v="1"/>
    <x v="1"/>
    <x v="1"/>
    <x v="1"/>
    <x v="1"/>
    <x v="1"/>
    <m/>
    <d v="2018-12-31T00:00:00"/>
    <n v="354275.27"/>
  </r>
  <r>
    <x v="1"/>
    <x v="1"/>
    <x v="1"/>
    <x v="1"/>
    <x v="1"/>
    <x v="1"/>
    <x v="1"/>
    <x v="1"/>
    <m/>
    <d v="2018-09-30T00:00:00"/>
    <n v="104114.84000000003"/>
  </r>
  <r>
    <x v="1"/>
    <x v="1"/>
    <x v="1"/>
    <x v="1"/>
    <x v="1"/>
    <x v="1"/>
    <x v="1"/>
    <x v="1"/>
    <m/>
    <d v="2019-01-31T00:00:00"/>
    <n v="154394.17000000001"/>
  </r>
  <r>
    <x v="1"/>
    <x v="1"/>
    <x v="1"/>
    <x v="1"/>
    <x v="1"/>
    <x v="1"/>
    <x v="1"/>
    <x v="1"/>
    <m/>
    <d v="2019-09-30T00:00:00"/>
    <n v="23537.11"/>
  </r>
  <r>
    <x v="1"/>
    <x v="1"/>
    <x v="1"/>
    <x v="1"/>
    <x v="1"/>
    <x v="1"/>
    <x v="1"/>
    <x v="1"/>
    <m/>
    <d v="2019-10-01T00:00:00"/>
    <n v="27714.430000000008"/>
  </r>
  <r>
    <x v="1"/>
    <x v="1"/>
    <x v="1"/>
    <x v="1"/>
    <x v="1"/>
    <x v="1"/>
    <x v="1"/>
    <x v="1"/>
    <m/>
    <d v="2019-10-03T00:00:00"/>
    <n v="212846.56"/>
  </r>
  <r>
    <x v="2"/>
    <x v="2"/>
    <x v="2"/>
    <x v="2"/>
    <x v="2"/>
    <x v="2"/>
    <x v="2"/>
    <x v="1"/>
    <m/>
    <d v="2019-10-03T00:00:00"/>
    <n v="212846.56"/>
  </r>
  <r>
    <x v="2"/>
    <x v="2"/>
    <x v="2"/>
    <x v="2"/>
    <x v="2"/>
    <x v="2"/>
    <x v="2"/>
    <x v="1"/>
    <m/>
    <d v="2019-10-05T00:00:00"/>
    <n v="1040"/>
  </r>
  <r>
    <x v="2"/>
    <x v="2"/>
    <x v="2"/>
    <x v="2"/>
    <x v="2"/>
    <x v="2"/>
    <x v="2"/>
    <x v="1"/>
    <m/>
    <d v="2019-10-01T00:00:00"/>
    <n v="27714.430000000008"/>
  </r>
  <r>
    <x v="2"/>
    <x v="2"/>
    <x v="2"/>
    <x v="2"/>
    <x v="2"/>
    <x v="2"/>
    <x v="2"/>
    <x v="1"/>
    <m/>
    <d v="2019-10-03T00:00:00"/>
    <n v="212846.56"/>
  </r>
  <r>
    <x v="2"/>
    <x v="2"/>
    <x v="2"/>
    <x v="2"/>
    <x v="2"/>
    <x v="2"/>
    <x v="2"/>
    <x v="1"/>
    <m/>
    <d v="2019-10-05T00:00:00"/>
    <n v="1040"/>
  </r>
  <r>
    <x v="2"/>
    <x v="2"/>
    <x v="2"/>
    <x v="2"/>
    <x v="2"/>
    <x v="2"/>
    <x v="2"/>
    <x v="1"/>
    <m/>
    <d v="2019-10-06T00:00:00"/>
    <n v="108021.23999999999"/>
  </r>
  <r>
    <x v="2"/>
    <x v="2"/>
    <x v="2"/>
    <x v="2"/>
    <x v="2"/>
    <x v="2"/>
    <x v="2"/>
    <x v="2"/>
    <m/>
    <d v="2019-10-04T00:00:00"/>
    <n v="391.72"/>
  </r>
  <r>
    <x v="2"/>
    <x v="2"/>
    <x v="2"/>
    <x v="2"/>
    <x v="2"/>
    <x v="2"/>
    <x v="2"/>
    <x v="3"/>
    <m/>
    <d v="2019-01-29T00:00:00"/>
    <n v="5000"/>
  </r>
  <r>
    <x v="3"/>
    <x v="3"/>
    <x v="3"/>
    <x v="3"/>
    <x v="3"/>
    <x v="3"/>
    <x v="3"/>
    <x v="3"/>
    <m/>
    <d v="2019-01-30T00:00:00"/>
    <n v="2125"/>
  </r>
  <r>
    <x v="3"/>
    <x v="3"/>
    <x v="3"/>
    <x v="3"/>
    <x v="3"/>
    <x v="3"/>
    <x v="3"/>
    <x v="3"/>
    <m/>
    <d v="2019-01-30T00:00:00"/>
    <n v="14627"/>
  </r>
  <r>
    <x v="3"/>
    <x v="3"/>
    <x v="3"/>
    <x v="3"/>
    <x v="3"/>
    <x v="3"/>
    <x v="3"/>
    <x v="3"/>
    <m/>
    <d v="2019-01-30T00:00:00"/>
    <n v="2125"/>
  </r>
  <r>
    <x v="3"/>
    <x v="3"/>
    <x v="3"/>
    <x v="3"/>
    <x v="3"/>
    <x v="3"/>
    <x v="3"/>
    <x v="3"/>
    <m/>
    <d v="2019-01-01T00:00:00"/>
    <n v="1141396.5999999999"/>
  </r>
  <r>
    <x v="3"/>
    <x v="3"/>
    <x v="3"/>
    <x v="3"/>
    <x v="3"/>
    <x v="3"/>
    <x v="3"/>
    <x v="3"/>
    <m/>
    <d v="2019-01-03T00:00:00"/>
    <n v="100461.65"/>
  </r>
  <r>
    <x v="3"/>
    <x v="3"/>
    <x v="3"/>
    <x v="3"/>
    <x v="3"/>
    <x v="3"/>
    <x v="3"/>
    <x v="3"/>
    <m/>
    <d v="2019-01-05T00:00:00"/>
    <n v="340490.99"/>
  </r>
  <r>
    <x v="3"/>
    <x v="3"/>
    <x v="3"/>
    <x v="3"/>
    <x v="3"/>
    <x v="3"/>
    <x v="3"/>
    <x v="3"/>
    <m/>
    <d v="2019-01-07T00:00:00"/>
    <n v="14163.24"/>
  </r>
  <r>
    <x v="3"/>
    <x v="3"/>
    <x v="3"/>
    <x v="3"/>
    <x v="3"/>
    <x v="3"/>
    <x v="3"/>
    <x v="3"/>
    <m/>
    <d v="2019-10-31T00:00:00"/>
    <n v="18000"/>
  </r>
  <r>
    <x v="3"/>
    <x v="3"/>
    <x v="3"/>
    <x v="3"/>
    <x v="3"/>
    <x v="3"/>
    <x v="3"/>
    <x v="3"/>
    <m/>
    <d v="2019-10-02T00:00:00"/>
    <n v="1474377.5"/>
  </r>
  <r>
    <x v="3"/>
    <x v="3"/>
    <x v="3"/>
    <x v="3"/>
    <x v="3"/>
    <x v="3"/>
    <x v="3"/>
    <x v="3"/>
    <m/>
    <d v="2019-10-02T00:00:00"/>
    <n v="1474377.5"/>
  </r>
  <r>
    <x v="3"/>
    <x v="3"/>
    <x v="3"/>
    <x v="3"/>
    <x v="3"/>
    <x v="3"/>
    <x v="3"/>
    <x v="4"/>
    <m/>
    <d v="2019-10-31T00:00:00"/>
    <n v="390032.490000000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63" applyNumberFormats="0" applyBorderFormats="0" applyFontFormats="0" applyPatternFormats="0" applyAlignmentFormats="0" applyWidthHeightFormats="1" dataCaption="Valeurs" errorCaption="0" showError="1" missingCaption="0" updatedVersion="4" minRefreshableVersion="3" showDrill="0" useAutoFormatting="1" itemPrintTitles="1" createdVersion="4" indent="0" outline="1" outlineData="1" multipleFieldFilters="0" rowHeaderCaption="Numéro">
  <location ref="B2:J11" firstHeaderRow="1" firstDataRow="1" firstDataCol="8"/>
  <pivotFields count="11">
    <pivotField axis="axisRow" outline="0" showAll="0" includeNewItemsInFilter="1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2"/>
        <item x="1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1"/>
        <item x="2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3"/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4">
        <item x="2"/>
        <item x="1"/>
        <item x="3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0"/>
        <item x="1"/>
        <item x="2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numFmtId="164" showAll="0"/>
    <pivotField dataField="1" numFmtId="165" showAll="0"/>
  </pivotFields>
  <rowFields count="8">
    <field x="0"/>
    <field x="1"/>
    <field x="2"/>
    <field x="3"/>
    <field x="4"/>
    <field x="5"/>
    <field x="6"/>
    <field x="7"/>
  </rowFields>
  <rowItems count="9">
    <i>
      <x/>
      <x/>
      <x v="3"/>
      <x v="3"/>
      <x v="3"/>
      <x v="1"/>
      <x v="3"/>
      <x/>
    </i>
    <i r="7">
      <x v="1"/>
    </i>
    <i>
      <x v="1"/>
      <x v="1"/>
      <x v="1"/>
      <x/>
      <x v="1"/>
      <x v="2"/>
      <x v="1"/>
      <x v="1"/>
    </i>
    <i>
      <x v="2"/>
      <x v="2"/>
      <x/>
      <x v="1"/>
      <x v="2"/>
      <x v="3"/>
      <x/>
      <x v="1"/>
    </i>
    <i r="7">
      <x v="2"/>
    </i>
    <i r="7">
      <x v="3"/>
    </i>
    <i>
      <x v="3"/>
      <x v="3"/>
      <x v="2"/>
      <x v="2"/>
      <x/>
      <x/>
      <x v="2"/>
      <x v="3"/>
    </i>
    <i r="7">
      <x v="4"/>
    </i>
    <i t="grand">
      <x/>
    </i>
  </rowItems>
  <colItems count="1">
    <i/>
  </colItems>
  <dataFields count="1">
    <dataField name="Somme de Somme" fld="10" baseField="7" baseItem="0" numFmtId="4"/>
  </dataFields>
  <formats count="38">
    <format dxfId="44">
      <pivotArea field="0" type="button" dataOnly="0" labelOnly="1" outline="0" axis="axisRow" fieldPosition="0"/>
    </format>
    <format dxfId="43">
      <pivotArea dataOnly="0" labelOnly="1" fieldPosition="0">
        <references count="1">
          <reference field="0" count="0"/>
        </references>
      </pivotArea>
    </format>
    <format dxfId="42">
      <pivotArea dataOnly="0" labelOnly="1" grandRow="1" outline="0" fieldPosition="0"/>
    </format>
    <format dxfId="41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40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39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38">
      <pivotArea dataOnly="0" labelOnly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37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3"/>
          </reference>
        </references>
      </pivotArea>
    </format>
    <format dxfId="36">
      <pivotArea dataOnly="0" labelOnly="1" fieldPosition="0">
        <references count="3">
          <reference field="0" count="1" selected="0">
            <x v="1"/>
          </reference>
          <reference field="1" count="1" selected="0">
            <x v="1"/>
          </reference>
          <reference field="2" count="1">
            <x v="1"/>
          </reference>
        </references>
      </pivotArea>
    </format>
    <format dxfId="35">
      <pivotArea dataOnly="0" labelOnly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34">
      <pivotArea dataOnly="0" labelOnly="1" fieldPosition="0">
        <references count="3">
          <reference field="0" count="1" selected="0">
            <x v="3"/>
          </reference>
          <reference field="1" count="1" selected="0">
            <x v="3"/>
          </reference>
          <reference field="2" count="1">
            <x v="2"/>
          </reference>
        </references>
      </pivotArea>
    </format>
    <format dxfId="33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>
            <x v="3"/>
          </reference>
        </references>
      </pivotArea>
    </format>
    <format dxfId="32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1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>
            <x v="1"/>
          </reference>
        </references>
      </pivotArea>
    </format>
    <format dxfId="30">
      <pivotArea dataOnly="0" labelOnly="1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2"/>
          </reference>
          <reference field="3" count="1">
            <x v="2"/>
          </reference>
        </references>
      </pivotArea>
    </format>
    <format dxfId="29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8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7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2"/>
          </reference>
        </references>
      </pivotArea>
    </format>
    <format dxfId="26">
      <pivotArea dataOnly="0" labelOnly="1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2"/>
          </reference>
          <reference field="3" count="1" selected="0">
            <x v="2"/>
          </reference>
          <reference field="4" count="1">
            <x v="0"/>
          </reference>
        </references>
      </pivotArea>
    </format>
    <format dxfId="25">
      <pivotArea dataOnly="0" labelOnly="1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3"/>
          </reference>
          <reference field="5" count="1">
            <x v="1"/>
          </reference>
        </references>
      </pivotArea>
    </format>
    <format dxfId="24">
      <pivotArea dataOnly="0" labelOnly="1" fieldPosition="0">
        <references count="6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1">
            <x v="2"/>
          </reference>
        </references>
      </pivotArea>
    </format>
    <format dxfId="23">
      <pivotArea dataOnly="0" labelOnly="1" fieldPosition="0">
        <references count="6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>
            <x v="3"/>
          </reference>
        </references>
      </pivotArea>
    </format>
    <format dxfId="22">
      <pivotArea dataOnly="0" labelOnly="1" fieldPosition="0">
        <references count="6">
          <reference field="0" count="1" selected="0">
            <x v="3"/>
          </reference>
          <reference field="1" count="1" selected="0">
            <x v="3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1">
      <pivotArea dataOnly="0" labelOnly="1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3"/>
          </reference>
          <reference field="5" count="1" selected="0">
            <x v="1"/>
          </reference>
          <reference field="6" count="1">
            <x v="3"/>
          </reference>
        </references>
      </pivotArea>
    </format>
    <format dxfId="20">
      <pivotArea dataOnly="0" labelOnly="1" fieldPosition="0">
        <references count="7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1" selected="0">
            <x v="2"/>
          </reference>
          <reference field="6" count="1">
            <x v="1"/>
          </reference>
        </references>
      </pivotArea>
    </format>
    <format dxfId="19">
      <pivotArea dataOnly="0" labelOnly="1" fieldPosition="0">
        <references count="7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3"/>
          </reference>
          <reference field="6" count="1">
            <x v="0"/>
          </reference>
        </references>
      </pivotArea>
    </format>
    <format dxfId="18">
      <pivotArea dataOnly="0" labelOnly="1" fieldPosition="0">
        <references count="7">
          <reference field="0" count="1" selected="0">
            <x v="3"/>
          </reference>
          <reference field="1" count="1" selected="0">
            <x v="3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0"/>
          </reference>
          <reference field="5" count="1" selected="0">
            <x v="0"/>
          </reference>
          <reference field="6" count="1">
            <x v="2"/>
          </reference>
        </references>
      </pivotArea>
    </format>
    <format dxfId="17">
      <pivotArea dataOnly="0" labelOnly="1" fieldPosition="0">
        <references count="8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3"/>
          </reference>
          <reference field="4" count="1" selected="0">
            <x v="3"/>
          </reference>
          <reference field="5" count="1" selected="0">
            <x v="1"/>
          </reference>
          <reference field="6" count="1" selected="0">
            <x v="3"/>
          </reference>
          <reference field="7" count="2">
            <x v="0"/>
            <x v="1"/>
          </reference>
        </references>
      </pivotArea>
    </format>
    <format dxfId="16">
      <pivotArea dataOnly="0" labelOnly="1" fieldPosition="0">
        <references count="8">
          <reference field="0" count="1" selected="0">
            <x v="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"/>
          </reference>
          <reference field="5" count="1" selected="0">
            <x v="2"/>
          </reference>
          <reference field="6" count="1" selected="0">
            <x v="1"/>
          </reference>
          <reference field="7" count="1">
            <x v="1"/>
          </reference>
        </references>
      </pivotArea>
    </format>
    <format dxfId="15">
      <pivotArea dataOnly="0" labelOnly="1" fieldPosition="0">
        <references count="8">
          <reference field="0" count="1" selected="0">
            <x v="2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3"/>
          </reference>
          <reference field="6" count="1" selected="0">
            <x v="0"/>
          </reference>
          <reference field="7" count="3">
            <x v="1"/>
            <x v="2"/>
            <x v="3"/>
          </reference>
        </references>
      </pivotArea>
    </format>
    <format dxfId="14">
      <pivotArea dataOnly="0" labelOnly="1" fieldPosition="0">
        <references count="8">
          <reference field="0" count="1" selected="0">
            <x v="3"/>
          </reference>
          <reference field="1" count="1" selected="0">
            <x v="3"/>
          </reference>
          <reference field="2" count="1" selected="0">
            <x v="2"/>
          </reference>
          <reference field="3" count="1" selected="0">
            <x v="2"/>
          </reference>
          <reference field="4" count="1" selected="0">
            <x v="0"/>
          </reference>
          <reference field="5" count="1" selected="0">
            <x v="0"/>
          </reference>
          <reference field="6" count="1" selected="0">
            <x v="2"/>
          </reference>
          <reference field="7" count="2">
            <x v="3"/>
            <x v="4"/>
          </reference>
        </references>
      </pivotArea>
    </format>
    <format dxfId="13">
      <pivotArea field="1" type="button" dataOnly="0" labelOnly="1" outline="0" axis="axisRow" fieldPosition="1"/>
    </format>
    <format dxfId="11">
      <pivotArea field="2" type="button" dataOnly="0" labelOnly="1" outline="0" axis="axisRow" fieldPosition="2"/>
    </format>
    <format dxfId="9">
      <pivotArea field="3" type="button" dataOnly="0" labelOnly="1" outline="0" axis="axisRow" fieldPosition="3"/>
    </format>
    <format dxfId="7">
      <pivotArea field="4" type="button" dataOnly="0" labelOnly="1" outline="0" axis="axisRow" fieldPosition="4"/>
    </format>
    <format dxfId="5">
      <pivotArea field="5" type="button" dataOnly="0" labelOnly="1" outline="0" axis="axisRow" fieldPosition="5"/>
    </format>
    <format dxfId="3">
      <pivotArea field="6" type="button" dataOnly="0" labelOnly="1" outline="0" axis="axisRow" fieldPosition="6"/>
    </format>
    <format dxfId="1">
      <pivotArea field="7" type="button" dataOnly="0" labelOnly="1" outline="0" axis="axisRow" fieldPosition="7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8"/>
  <sheetViews>
    <sheetView workbookViewId="0">
      <selection activeCell="C31" sqref="C31"/>
    </sheetView>
  </sheetViews>
  <sheetFormatPr baseColWidth="10" defaultColWidth="9.140625" defaultRowHeight="15" x14ac:dyDescent="0.25"/>
  <cols>
    <col min="1" max="1" width="12.85546875" bestFit="1" customWidth="1"/>
    <col min="2" max="2" width="36" bestFit="1" customWidth="1"/>
    <col min="3" max="3" width="28.28515625" bestFit="1" customWidth="1"/>
    <col min="4" max="4" width="36" bestFit="1" customWidth="1"/>
    <col min="5" max="5" width="11" bestFit="1" customWidth="1"/>
    <col min="6" max="6" width="17.28515625" bestFit="1" customWidth="1"/>
    <col min="7" max="7" width="15.5703125" bestFit="1" customWidth="1"/>
    <col min="8" max="8" width="10.7109375" bestFit="1" customWidth="1"/>
    <col min="9" max="9" width="16.85546875" bestFit="1" customWidth="1"/>
    <col min="10" max="10" width="18.5703125" bestFit="1" customWidth="1"/>
    <col min="11" max="11" width="22.28515625" bestFit="1" customWidth="1"/>
    <col min="13" max="13" width="25.42578125" customWidth="1"/>
  </cols>
  <sheetData>
    <row r="1" spans="1:13" x14ac:dyDescent="0.25">
      <c r="A1" s="1" t="s">
        <v>15</v>
      </c>
      <c r="B1" s="1" t="s">
        <v>0</v>
      </c>
      <c r="C1" s="1" t="s">
        <v>14</v>
      </c>
      <c r="D1" s="1" t="s">
        <v>13</v>
      </c>
      <c r="E1" s="1" t="s">
        <v>12</v>
      </c>
      <c r="F1" s="1" t="s">
        <v>11</v>
      </c>
      <c r="G1" s="1" t="s">
        <v>10</v>
      </c>
      <c r="H1" s="1" t="s">
        <v>1</v>
      </c>
      <c r="I1" s="1" t="s">
        <v>9</v>
      </c>
      <c r="J1" s="2" t="s">
        <v>8</v>
      </c>
      <c r="K1" s="3" t="s">
        <v>7</v>
      </c>
    </row>
    <row r="2" spans="1:13" x14ac:dyDescent="0.25">
      <c r="A2" s="4">
        <v>1</v>
      </c>
      <c r="B2" s="5" t="s">
        <v>17</v>
      </c>
      <c r="C2" s="6"/>
      <c r="D2" s="6"/>
      <c r="E2" s="6"/>
      <c r="F2" s="7" t="s">
        <v>16</v>
      </c>
      <c r="G2" s="6"/>
      <c r="H2" s="6" t="s">
        <v>3</v>
      </c>
      <c r="I2" s="6"/>
      <c r="J2" s="10">
        <v>43555</v>
      </c>
      <c r="K2" s="9">
        <v>50000</v>
      </c>
    </row>
    <row r="3" spans="1:13" x14ac:dyDescent="0.25">
      <c r="A3" s="4">
        <v>1</v>
      </c>
      <c r="B3" s="5" t="s">
        <v>17</v>
      </c>
      <c r="C3" s="6"/>
      <c r="D3" s="6"/>
      <c r="E3" s="6"/>
      <c r="F3" s="7" t="s">
        <v>16</v>
      </c>
      <c r="G3" s="6"/>
      <c r="H3" s="6" t="s">
        <v>3</v>
      </c>
      <c r="I3" s="6"/>
      <c r="J3" s="8">
        <v>43830</v>
      </c>
      <c r="K3" s="13">
        <v>17</v>
      </c>
    </row>
    <row r="4" spans="1:13" x14ac:dyDescent="0.25">
      <c r="A4" s="4">
        <v>1</v>
      </c>
      <c r="B4" s="5" t="s">
        <v>17</v>
      </c>
      <c r="C4" s="6"/>
      <c r="D4" s="6"/>
      <c r="E4" s="6"/>
      <c r="F4" s="7" t="s">
        <v>16</v>
      </c>
      <c r="G4" s="6"/>
      <c r="H4" s="6" t="s">
        <v>4</v>
      </c>
      <c r="I4" s="6"/>
      <c r="J4" s="8">
        <v>43466</v>
      </c>
      <c r="K4" s="13">
        <v>76714.259999999995</v>
      </c>
    </row>
    <row r="5" spans="1:13" x14ac:dyDescent="0.25">
      <c r="A5" s="4">
        <v>1</v>
      </c>
      <c r="B5" s="5" t="s">
        <v>17</v>
      </c>
      <c r="C5" s="11"/>
      <c r="D5" s="11"/>
      <c r="E5" s="11"/>
      <c r="F5" s="7" t="s">
        <v>16</v>
      </c>
      <c r="G5" s="6"/>
      <c r="H5" s="6" t="s">
        <v>4</v>
      </c>
      <c r="I5" s="6"/>
      <c r="J5" s="8">
        <v>43467</v>
      </c>
      <c r="K5" s="13">
        <v>25000</v>
      </c>
    </row>
    <row r="6" spans="1:13" x14ac:dyDescent="0.25">
      <c r="A6" s="4">
        <v>1</v>
      </c>
      <c r="B6" s="5" t="s">
        <v>17</v>
      </c>
      <c r="C6" s="6"/>
      <c r="D6" s="6"/>
      <c r="E6" s="6"/>
      <c r="F6" s="7" t="s">
        <v>16</v>
      </c>
      <c r="G6" s="6"/>
      <c r="H6" s="6" t="s">
        <v>4</v>
      </c>
      <c r="I6" s="6"/>
      <c r="J6" s="8">
        <v>43471</v>
      </c>
      <c r="K6" s="13">
        <v>17534.760000000002</v>
      </c>
    </row>
    <row r="7" spans="1:13" x14ac:dyDescent="0.25">
      <c r="A7" s="15">
        <v>2</v>
      </c>
      <c r="B7" s="15" t="s">
        <v>18</v>
      </c>
      <c r="C7" s="15" t="s">
        <v>19</v>
      </c>
      <c r="D7" s="15" t="s">
        <v>20</v>
      </c>
      <c r="E7" s="15" t="s">
        <v>21</v>
      </c>
      <c r="F7" s="15" t="s">
        <v>22</v>
      </c>
      <c r="G7" s="15" t="s">
        <v>23</v>
      </c>
      <c r="H7" s="15" t="s">
        <v>4</v>
      </c>
      <c r="I7" s="15"/>
      <c r="J7" s="16">
        <v>43473</v>
      </c>
      <c r="K7" s="17">
        <v>396178.61</v>
      </c>
      <c r="M7" s="14">
        <f>SUM(K7:K19)</f>
        <v>2201288.4</v>
      </c>
    </row>
    <row r="8" spans="1:13" x14ac:dyDescent="0.25">
      <c r="A8" s="15">
        <v>2</v>
      </c>
      <c r="B8" s="15" t="s">
        <v>18</v>
      </c>
      <c r="C8" s="15" t="s">
        <v>19</v>
      </c>
      <c r="D8" s="15" t="s">
        <v>20</v>
      </c>
      <c r="E8" s="15" t="s">
        <v>21</v>
      </c>
      <c r="F8" s="15" t="s">
        <v>22</v>
      </c>
      <c r="G8" s="15" t="s">
        <v>23</v>
      </c>
      <c r="H8" s="15" t="s">
        <v>4</v>
      </c>
      <c r="I8" s="15"/>
      <c r="J8" s="16">
        <v>43474</v>
      </c>
      <c r="K8" s="17">
        <v>4289.28</v>
      </c>
    </row>
    <row r="9" spans="1:13" x14ac:dyDescent="0.25">
      <c r="A9" s="15">
        <v>2</v>
      </c>
      <c r="B9" s="15" t="s">
        <v>18</v>
      </c>
      <c r="C9" s="15" t="s">
        <v>19</v>
      </c>
      <c r="D9" s="15" t="s">
        <v>20</v>
      </c>
      <c r="E9" s="15" t="s">
        <v>21</v>
      </c>
      <c r="F9" s="15" t="s">
        <v>22</v>
      </c>
      <c r="G9" s="15" t="s">
        <v>23</v>
      </c>
      <c r="H9" s="15" t="s">
        <v>4</v>
      </c>
      <c r="I9" s="15"/>
      <c r="J9" s="16">
        <v>43475</v>
      </c>
      <c r="K9" s="17">
        <v>14092.92</v>
      </c>
    </row>
    <row r="10" spans="1:13" x14ac:dyDescent="0.25">
      <c r="A10" s="15">
        <v>2</v>
      </c>
      <c r="B10" s="15" t="s">
        <v>18</v>
      </c>
      <c r="C10" s="15" t="s">
        <v>19</v>
      </c>
      <c r="D10" s="15" t="s">
        <v>20</v>
      </c>
      <c r="E10" s="15" t="s">
        <v>21</v>
      </c>
      <c r="F10" s="15" t="s">
        <v>22</v>
      </c>
      <c r="G10" s="15" t="s">
        <v>23</v>
      </c>
      <c r="H10" s="15" t="s">
        <v>4</v>
      </c>
      <c r="I10" s="15"/>
      <c r="J10" s="16">
        <v>43476</v>
      </c>
      <c r="K10" s="17">
        <v>234698.8</v>
      </c>
    </row>
    <row r="11" spans="1:13" x14ac:dyDescent="0.25">
      <c r="A11" s="15">
        <v>2</v>
      </c>
      <c r="B11" s="15" t="s">
        <v>18</v>
      </c>
      <c r="C11" s="15" t="s">
        <v>19</v>
      </c>
      <c r="D11" s="15" t="s">
        <v>20</v>
      </c>
      <c r="E11" s="15" t="s">
        <v>21</v>
      </c>
      <c r="F11" s="15" t="s">
        <v>22</v>
      </c>
      <c r="G11" s="15" t="s">
        <v>23</v>
      </c>
      <c r="H11" s="15" t="s">
        <v>4</v>
      </c>
      <c r="I11" s="15"/>
      <c r="J11" s="16">
        <v>43466</v>
      </c>
      <c r="K11" s="17">
        <v>76714.259999999995</v>
      </c>
    </row>
    <row r="12" spans="1:13" x14ac:dyDescent="0.25">
      <c r="A12" s="15">
        <v>2</v>
      </c>
      <c r="B12" s="15" t="s">
        <v>18</v>
      </c>
      <c r="C12" s="15" t="s">
        <v>19</v>
      </c>
      <c r="D12" s="15" t="s">
        <v>20</v>
      </c>
      <c r="E12" s="15" t="s">
        <v>21</v>
      </c>
      <c r="F12" s="15" t="s">
        <v>22</v>
      </c>
      <c r="G12" s="15" t="s">
        <v>23</v>
      </c>
      <c r="H12" s="15" t="s">
        <v>4</v>
      </c>
      <c r="I12" s="15"/>
      <c r="J12" s="16">
        <v>43466</v>
      </c>
      <c r="K12" s="17">
        <v>76714.259999999995</v>
      </c>
    </row>
    <row r="13" spans="1:13" x14ac:dyDescent="0.25">
      <c r="A13" s="15">
        <v>2</v>
      </c>
      <c r="B13" s="15" t="s">
        <v>18</v>
      </c>
      <c r="C13" s="15" t="s">
        <v>19</v>
      </c>
      <c r="D13" s="15" t="s">
        <v>20</v>
      </c>
      <c r="E13" s="15" t="s">
        <v>21</v>
      </c>
      <c r="F13" s="15" t="s">
        <v>22</v>
      </c>
      <c r="G13" s="15" t="s">
        <v>23</v>
      </c>
      <c r="H13" s="18" t="s">
        <v>4</v>
      </c>
      <c r="I13" s="15"/>
      <c r="J13" s="19">
        <v>43770</v>
      </c>
      <c r="K13" s="20">
        <v>521717.8899999999</v>
      </c>
    </row>
    <row r="14" spans="1:13" x14ac:dyDescent="0.25">
      <c r="A14" s="15">
        <v>2</v>
      </c>
      <c r="B14" s="15" t="s">
        <v>18</v>
      </c>
      <c r="C14" s="15" t="s">
        <v>19</v>
      </c>
      <c r="D14" s="15" t="s">
        <v>20</v>
      </c>
      <c r="E14" s="15" t="s">
        <v>21</v>
      </c>
      <c r="F14" s="15" t="s">
        <v>22</v>
      </c>
      <c r="G14" s="15" t="s">
        <v>23</v>
      </c>
      <c r="H14" s="15" t="s">
        <v>4</v>
      </c>
      <c r="I14" s="15"/>
      <c r="J14" s="16">
        <v>43465</v>
      </c>
      <c r="K14" s="17">
        <v>354275.27</v>
      </c>
    </row>
    <row r="15" spans="1:13" x14ac:dyDescent="0.25">
      <c r="A15" s="15">
        <v>2</v>
      </c>
      <c r="B15" s="15" t="s">
        <v>18</v>
      </c>
      <c r="C15" s="15" t="s">
        <v>19</v>
      </c>
      <c r="D15" s="15" t="s">
        <v>20</v>
      </c>
      <c r="E15" s="15" t="s">
        <v>21</v>
      </c>
      <c r="F15" s="15" t="s">
        <v>22</v>
      </c>
      <c r="G15" s="15" t="s">
        <v>23</v>
      </c>
      <c r="H15" s="15" t="s">
        <v>4</v>
      </c>
      <c r="I15" s="15"/>
      <c r="J15" s="16">
        <v>43373</v>
      </c>
      <c r="K15" s="17">
        <v>104114.84000000003</v>
      </c>
    </row>
    <row r="16" spans="1:13" x14ac:dyDescent="0.25">
      <c r="A16" s="15">
        <v>2</v>
      </c>
      <c r="B16" s="15" t="s">
        <v>18</v>
      </c>
      <c r="C16" s="15" t="s">
        <v>19</v>
      </c>
      <c r="D16" s="15" t="s">
        <v>20</v>
      </c>
      <c r="E16" s="15" t="s">
        <v>21</v>
      </c>
      <c r="F16" s="15" t="s">
        <v>22</v>
      </c>
      <c r="G16" s="15" t="s">
        <v>23</v>
      </c>
      <c r="H16" s="15" t="s">
        <v>4</v>
      </c>
      <c r="I16" s="15"/>
      <c r="J16" s="16">
        <v>43496</v>
      </c>
      <c r="K16" s="17">
        <v>154394.17000000001</v>
      </c>
    </row>
    <row r="17" spans="1:11" x14ac:dyDescent="0.25">
      <c r="A17" s="15">
        <v>2</v>
      </c>
      <c r="B17" s="15" t="s">
        <v>18</v>
      </c>
      <c r="C17" s="15" t="s">
        <v>19</v>
      </c>
      <c r="D17" s="15" t="s">
        <v>20</v>
      </c>
      <c r="E17" s="15" t="s">
        <v>21</v>
      </c>
      <c r="F17" s="15" t="s">
        <v>22</v>
      </c>
      <c r="G17" s="15" t="s">
        <v>23</v>
      </c>
      <c r="H17" s="15" t="s">
        <v>4</v>
      </c>
      <c r="I17" s="15"/>
      <c r="J17" s="16">
        <v>43738</v>
      </c>
      <c r="K17" s="17">
        <v>23537.11</v>
      </c>
    </row>
    <row r="18" spans="1:11" x14ac:dyDescent="0.25">
      <c r="A18" s="15">
        <v>2</v>
      </c>
      <c r="B18" s="15" t="s">
        <v>18</v>
      </c>
      <c r="C18" s="15" t="s">
        <v>19</v>
      </c>
      <c r="D18" s="15" t="s">
        <v>20</v>
      </c>
      <c r="E18" s="15" t="s">
        <v>21</v>
      </c>
      <c r="F18" s="15" t="s">
        <v>22</v>
      </c>
      <c r="G18" s="15" t="s">
        <v>23</v>
      </c>
      <c r="H18" s="15" t="s">
        <v>4</v>
      </c>
      <c r="I18" s="15"/>
      <c r="J18" s="16">
        <v>43739</v>
      </c>
      <c r="K18" s="17">
        <v>27714.430000000008</v>
      </c>
    </row>
    <row r="19" spans="1:11" x14ac:dyDescent="0.25">
      <c r="A19" s="15">
        <v>2</v>
      </c>
      <c r="B19" s="15" t="s">
        <v>18</v>
      </c>
      <c r="C19" s="15" t="s">
        <v>19</v>
      </c>
      <c r="D19" s="15" t="s">
        <v>20</v>
      </c>
      <c r="E19" s="15" t="s">
        <v>21</v>
      </c>
      <c r="F19" s="15" t="s">
        <v>22</v>
      </c>
      <c r="G19" s="15" t="s">
        <v>23</v>
      </c>
      <c r="H19" s="15" t="s">
        <v>4</v>
      </c>
      <c r="I19" s="15"/>
      <c r="J19" s="16">
        <v>43741</v>
      </c>
      <c r="K19" s="17">
        <v>212846.56</v>
      </c>
    </row>
    <row r="20" spans="1:11" x14ac:dyDescent="0.25">
      <c r="A20" s="6">
        <v>3</v>
      </c>
      <c r="B20" s="6" t="s">
        <v>24</v>
      </c>
      <c r="C20" s="6" t="s">
        <v>25</v>
      </c>
      <c r="D20" s="6" t="s">
        <v>26</v>
      </c>
      <c r="E20" s="6" t="s">
        <v>27</v>
      </c>
      <c r="F20" s="6" t="s">
        <v>28</v>
      </c>
      <c r="G20" s="6" t="s">
        <v>29</v>
      </c>
      <c r="H20" s="6" t="s">
        <v>4</v>
      </c>
      <c r="I20" s="6"/>
      <c r="J20" s="8">
        <v>43741</v>
      </c>
      <c r="K20" s="13">
        <v>212846.56</v>
      </c>
    </row>
    <row r="21" spans="1:11" x14ac:dyDescent="0.25">
      <c r="A21" s="6">
        <v>3</v>
      </c>
      <c r="B21" s="6" t="s">
        <v>24</v>
      </c>
      <c r="C21" s="6" t="s">
        <v>25</v>
      </c>
      <c r="D21" s="6" t="s">
        <v>26</v>
      </c>
      <c r="E21" s="6" t="s">
        <v>27</v>
      </c>
      <c r="F21" s="6" t="s">
        <v>28</v>
      </c>
      <c r="G21" s="6" t="s">
        <v>29</v>
      </c>
      <c r="H21" s="6" t="s">
        <v>4</v>
      </c>
      <c r="I21" s="6"/>
      <c r="J21" s="8">
        <v>43743</v>
      </c>
      <c r="K21" s="13">
        <v>1040</v>
      </c>
    </row>
    <row r="22" spans="1:11" x14ac:dyDescent="0.25">
      <c r="A22" s="6">
        <v>3</v>
      </c>
      <c r="B22" s="6" t="s">
        <v>24</v>
      </c>
      <c r="C22" s="6" t="s">
        <v>25</v>
      </c>
      <c r="D22" s="6" t="s">
        <v>26</v>
      </c>
      <c r="E22" s="6" t="s">
        <v>27</v>
      </c>
      <c r="F22" s="6" t="s">
        <v>28</v>
      </c>
      <c r="G22" s="6" t="s">
        <v>29</v>
      </c>
      <c r="H22" s="6" t="s">
        <v>4</v>
      </c>
      <c r="I22" s="6"/>
      <c r="J22" s="8">
        <v>43739</v>
      </c>
      <c r="K22" s="13">
        <v>27714.430000000008</v>
      </c>
    </row>
    <row r="23" spans="1:11" x14ac:dyDescent="0.25">
      <c r="A23" s="6">
        <v>3</v>
      </c>
      <c r="B23" s="6" t="s">
        <v>24</v>
      </c>
      <c r="C23" s="6" t="s">
        <v>25</v>
      </c>
      <c r="D23" s="6" t="s">
        <v>26</v>
      </c>
      <c r="E23" s="6" t="s">
        <v>27</v>
      </c>
      <c r="F23" s="6" t="s">
        <v>28</v>
      </c>
      <c r="G23" s="6" t="s">
        <v>29</v>
      </c>
      <c r="H23" s="6" t="s">
        <v>4</v>
      </c>
      <c r="I23" s="6"/>
      <c r="J23" s="8">
        <v>43741</v>
      </c>
      <c r="K23" s="13">
        <v>212846.56</v>
      </c>
    </row>
    <row r="24" spans="1:11" x14ac:dyDescent="0.25">
      <c r="A24" s="6">
        <v>3</v>
      </c>
      <c r="B24" s="6" t="s">
        <v>24</v>
      </c>
      <c r="C24" s="6" t="s">
        <v>25</v>
      </c>
      <c r="D24" s="6" t="s">
        <v>26</v>
      </c>
      <c r="E24" s="6" t="s">
        <v>27</v>
      </c>
      <c r="F24" s="6" t="s">
        <v>28</v>
      </c>
      <c r="G24" s="6" t="s">
        <v>29</v>
      </c>
      <c r="H24" s="6" t="s">
        <v>4</v>
      </c>
      <c r="I24" s="6"/>
      <c r="J24" s="8">
        <v>43743</v>
      </c>
      <c r="K24" s="13">
        <v>1040</v>
      </c>
    </row>
    <row r="25" spans="1:11" x14ac:dyDescent="0.25">
      <c r="A25" s="6">
        <v>3</v>
      </c>
      <c r="B25" s="6" t="s">
        <v>24</v>
      </c>
      <c r="C25" s="6" t="s">
        <v>25</v>
      </c>
      <c r="D25" s="6" t="s">
        <v>26</v>
      </c>
      <c r="E25" s="6" t="s">
        <v>27</v>
      </c>
      <c r="F25" s="6" t="s">
        <v>28</v>
      </c>
      <c r="G25" s="6" t="s">
        <v>29</v>
      </c>
      <c r="H25" s="6" t="s">
        <v>4</v>
      </c>
      <c r="I25" s="6"/>
      <c r="J25" s="8">
        <v>43744</v>
      </c>
      <c r="K25" s="13">
        <v>108021.23999999999</v>
      </c>
    </row>
    <row r="26" spans="1:11" x14ac:dyDescent="0.25">
      <c r="A26" s="6">
        <v>3</v>
      </c>
      <c r="B26" s="6" t="s">
        <v>24</v>
      </c>
      <c r="C26" s="6" t="s">
        <v>25</v>
      </c>
      <c r="D26" s="6" t="s">
        <v>26</v>
      </c>
      <c r="E26" s="6" t="s">
        <v>27</v>
      </c>
      <c r="F26" s="6" t="s">
        <v>28</v>
      </c>
      <c r="G26" s="6" t="s">
        <v>29</v>
      </c>
      <c r="H26" s="11" t="s">
        <v>6</v>
      </c>
      <c r="I26" s="6"/>
      <c r="J26" s="8">
        <v>43742</v>
      </c>
      <c r="K26" s="9">
        <v>391.72</v>
      </c>
    </row>
    <row r="27" spans="1:11" x14ac:dyDescent="0.25">
      <c r="A27" s="6">
        <v>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  <c r="G27" s="6" t="s">
        <v>29</v>
      </c>
      <c r="H27" s="6" t="s">
        <v>2</v>
      </c>
      <c r="I27" s="6"/>
      <c r="J27" s="8">
        <v>43494</v>
      </c>
      <c r="K27" s="9">
        <v>5000</v>
      </c>
    </row>
    <row r="28" spans="1:11" x14ac:dyDescent="0.25">
      <c r="A28" s="6">
        <v>4</v>
      </c>
      <c r="B28" s="6" t="s">
        <v>30</v>
      </c>
      <c r="C28" s="6" t="s">
        <v>31</v>
      </c>
      <c r="D28" s="6" t="s">
        <v>32</v>
      </c>
      <c r="E28" s="6" t="s">
        <v>33</v>
      </c>
      <c r="F28" s="6" t="s">
        <v>5</v>
      </c>
      <c r="G28" s="6" t="s">
        <v>34</v>
      </c>
      <c r="H28" s="6" t="s">
        <v>2</v>
      </c>
      <c r="I28" s="6"/>
      <c r="J28" s="8">
        <v>43495</v>
      </c>
      <c r="K28" s="9">
        <v>2125</v>
      </c>
    </row>
    <row r="29" spans="1:11" x14ac:dyDescent="0.25">
      <c r="A29" s="6">
        <v>4</v>
      </c>
      <c r="B29" s="6" t="s">
        <v>30</v>
      </c>
      <c r="C29" s="6" t="s">
        <v>31</v>
      </c>
      <c r="D29" s="6" t="s">
        <v>32</v>
      </c>
      <c r="E29" s="6" t="s">
        <v>33</v>
      </c>
      <c r="F29" s="6" t="s">
        <v>5</v>
      </c>
      <c r="G29" s="6" t="s">
        <v>34</v>
      </c>
      <c r="H29" s="11" t="s">
        <v>2</v>
      </c>
      <c r="I29" s="6"/>
      <c r="J29" s="8">
        <v>43495</v>
      </c>
      <c r="K29" s="9">
        <v>14627</v>
      </c>
    </row>
    <row r="30" spans="1:11" x14ac:dyDescent="0.25">
      <c r="A30" s="6">
        <v>4</v>
      </c>
      <c r="B30" s="6" t="s">
        <v>30</v>
      </c>
      <c r="C30" s="6" t="s">
        <v>31</v>
      </c>
      <c r="D30" s="6" t="s">
        <v>32</v>
      </c>
      <c r="E30" s="6" t="s">
        <v>33</v>
      </c>
      <c r="F30" s="6" t="s">
        <v>5</v>
      </c>
      <c r="G30" s="6" t="s">
        <v>34</v>
      </c>
      <c r="H30" s="6" t="s">
        <v>2</v>
      </c>
      <c r="I30" s="6"/>
      <c r="J30" s="8">
        <v>43495</v>
      </c>
      <c r="K30" s="9">
        <v>2125</v>
      </c>
    </row>
    <row r="31" spans="1:11" x14ac:dyDescent="0.25">
      <c r="A31" s="6">
        <v>4</v>
      </c>
      <c r="B31" s="6" t="s">
        <v>30</v>
      </c>
      <c r="C31" s="6" t="s">
        <v>31</v>
      </c>
      <c r="D31" s="6" t="s">
        <v>32</v>
      </c>
      <c r="E31" s="6" t="s">
        <v>33</v>
      </c>
      <c r="F31" s="6" t="s">
        <v>5</v>
      </c>
      <c r="G31" s="6" t="s">
        <v>34</v>
      </c>
      <c r="H31" s="6" t="s">
        <v>2</v>
      </c>
      <c r="I31" s="6"/>
      <c r="J31" s="8">
        <v>43466</v>
      </c>
      <c r="K31" s="13">
        <v>1141396.5999999999</v>
      </c>
    </row>
    <row r="32" spans="1:11" x14ac:dyDescent="0.25">
      <c r="A32" s="6">
        <v>4</v>
      </c>
      <c r="B32" s="6" t="s">
        <v>30</v>
      </c>
      <c r="C32" s="6" t="s">
        <v>31</v>
      </c>
      <c r="D32" s="6" t="s">
        <v>32</v>
      </c>
      <c r="E32" s="6" t="s">
        <v>33</v>
      </c>
      <c r="F32" s="6" t="s">
        <v>5</v>
      </c>
      <c r="G32" s="6" t="s">
        <v>34</v>
      </c>
      <c r="H32" s="6" t="s">
        <v>2</v>
      </c>
      <c r="I32" s="6"/>
      <c r="J32" s="8">
        <v>43468</v>
      </c>
      <c r="K32" s="13">
        <v>100461.65</v>
      </c>
    </row>
    <row r="33" spans="1:11" x14ac:dyDescent="0.25">
      <c r="A33" s="6">
        <v>4</v>
      </c>
      <c r="B33" s="6" t="s">
        <v>30</v>
      </c>
      <c r="C33" s="6" t="s">
        <v>31</v>
      </c>
      <c r="D33" s="6" t="s">
        <v>32</v>
      </c>
      <c r="E33" s="6" t="s">
        <v>33</v>
      </c>
      <c r="F33" s="6" t="s">
        <v>5</v>
      </c>
      <c r="G33" s="6" t="s">
        <v>34</v>
      </c>
      <c r="H33" s="6" t="s">
        <v>2</v>
      </c>
      <c r="I33" s="6"/>
      <c r="J33" s="8">
        <v>43470</v>
      </c>
      <c r="K33" s="13">
        <v>340490.99</v>
      </c>
    </row>
    <row r="34" spans="1:11" x14ac:dyDescent="0.25">
      <c r="A34" s="6">
        <v>4</v>
      </c>
      <c r="B34" s="6" t="s">
        <v>30</v>
      </c>
      <c r="C34" s="6" t="s">
        <v>31</v>
      </c>
      <c r="D34" s="6" t="s">
        <v>32</v>
      </c>
      <c r="E34" s="6" t="s">
        <v>33</v>
      </c>
      <c r="F34" s="6" t="s">
        <v>5</v>
      </c>
      <c r="G34" s="6" t="s">
        <v>34</v>
      </c>
      <c r="H34" s="6" t="s">
        <v>2</v>
      </c>
      <c r="I34" s="6"/>
      <c r="J34" s="8">
        <v>43472</v>
      </c>
      <c r="K34" s="13">
        <v>14163.24</v>
      </c>
    </row>
    <row r="35" spans="1:11" x14ac:dyDescent="0.25">
      <c r="A35" s="6">
        <v>4</v>
      </c>
      <c r="B35" s="6" t="s">
        <v>30</v>
      </c>
      <c r="C35" s="6" t="s">
        <v>31</v>
      </c>
      <c r="D35" s="6" t="s">
        <v>32</v>
      </c>
      <c r="E35" s="6" t="s">
        <v>33</v>
      </c>
      <c r="F35" s="6" t="s">
        <v>5</v>
      </c>
      <c r="G35" s="6" t="s">
        <v>34</v>
      </c>
      <c r="H35" s="11" t="s">
        <v>2</v>
      </c>
      <c r="I35" s="6"/>
      <c r="J35" s="12">
        <v>43769</v>
      </c>
      <c r="K35" s="9">
        <v>18000</v>
      </c>
    </row>
    <row r="36" spans="1:11" x14ac:dyDescent="0.25">
      <c r="A36" s="6">
        <v>4</v>
      </c>
      <c r="B36" s="6" t="s">
        <v>30</v>
      </c>
      <c r="C36" s="6" t="s">
        <v>31</v>
      </c>
      <c r="D36" s="6" t="s">
        <v>32</v>
      </c>
      <c r="E36" s="6" t="s">
        <v>33</v>
      </c>
      <c r="F36" s="6" t="s">
        <v>5</v>
      </c>
      <c r="G36" s="6" t="s">
        <v>34</v>
      </c>
      <c r="H36" s="6" t="s">
        <v>2</v>
      </c>
      <c r="I36" s="6"/>
      <c r="J36" s="8">
        <v>43740</v>
      </c>
      <c r="K36" s="13">
        <v>1474377.5</v>
      </c>
    </row>
    <row r="37" spans="1:11" x14ac:dyDescent="0.25">
      <c r="A37" s="6">
        <v>4</v>
      </c>
      <c r="B37" s="6" t="s">
        <v>30</v>
      </c>
      <c r="C37" s="6" t="s">
        <v>31</v>
      </c>
      <c r="D37" s="6" t="s">
        <v>32</v>
      </c>
      <c r="E37" s="6" t="s">
        <v>33</v>
      </c>
      <c r="F37" s="6" t="s">
        <v>5</v>
      </c>
      <c r="G37" s="6" t="s">
        <v>34</v>
      </c>
      <c r="H37" s="6" t="s">
        <v>2</v>
      </c>
      <c r="I37" s="6"/>
      <c r="J37" s="8">
        <v>43740</v>
      </c>
      <c r="K37" s="13">
        <v>1474377.5</v>
      </c>
    </row>
    <row r="38" spans="1:11" x14ac:dyDescent="0.25">
      <c r="A38" s="6">
        <v>4</v>
      </c>
      <c r="B38" s="6" t="s">
        <v>30</v>
      </c>
      <c r="C38" s="6" t="s">
        <v>31</v>
      </c>
      <c r="D38" s="6" t="s">
        <v>32</v>
      </c>
      <c r="E38" s="6" t="s">
        <v>33</v>
      </c>
      <c r="F38" s="6" t="s">
        <v>5</v>
      </c>
      <c r="G38" s="6" t="s">
        <v>34</v>
      </c>
      <c r="H38" s="11"/>
      <c r="I38" s="6"/>
      <c r="J38" s="12">
        <v>43769</v>
      </c>
      <c r="K38" s="9">
        <v>390032.49000000005</v>
      </c>
    </row>
  </sheetData>
  <sortState ref="A2:K38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K4" sqref="K4"/>
    </sheetView>
  </sheetViews>
  <sheetFormatPr baseColWidth="10" defaultRowHeight="15" x14ac:dyDescent="0.25"/>
  <cols>
    <col min="11" max="11" width="14.28515625" bestFit="1" customWidth="1"/>
  </cols>
  <sheetData>
    <row r="1" spans="1:11" x14ac:dyDescent="0.25">
      <c r="A1" s="1" t="s">
        <v>15</v>
      </c>
      <c r="B1" s="1" t="s">
        <v>0</v>
      </c>
      <c r="C1" s="1" t="s">
        <v>14</v>
      </c>
      <c r="D1" s="1" t="s">
        <v>13</v>
      </c>
      <c r="E1" s="1" t="s">
        <v>12</v>
      </c>
      <c r="F1" s="1" t="s">
        <v>11</v>
      </c>
      <c r="G1" s="1" t="s">
        <v>10</v>
      </c>
      <c r="H1" s="1" t="s">
        <v>1</v>
      </c>
      <c r="I1" s="1" t="s">
        <v>9</v>
      </c>
      <c r="J1" s="2" t="s">
        <v>8</v>
      </c>
      <c r="K1" s="3" t="s">
        <v>7</v>
      </c>
    </row>
    <row r="2" spans="1:11" x14ac:dyDescent="0.25">
      <c r="A2" s="4">
        <v>1</v>
      </c>
      <c r="B2" s="5" t="s">
        <v>17</v>
      </c>
      <c r="C2" s="6"/>
      <c r="D2" s="6"/>
      <c r="E2" s="6"/>
      <c r="F2" s="7" t="s">
        <v>16</v>
      </c>
      <c r="G2" s="6"/>
      <c r="H2" s="6" t="s">
        <v>3</v>
      </c>
      <c r="I2" s="6"/>
      <c r="J2" s="10">
        <v>43555</v>
      </c>
      <c r="K2" s="9">
        <v>50017</v>
      </c>
    </row>
    <row r="3" spans="1:11" x14ac:dyDescent="0.25">
      <c r="A3" s="4">
        <v>1</v>
      </c>
      <c r="B3" s="5" t="s">
        <v>17</v>
      </c>
      <c r="C3" s="6"/>
      <c r="D3" s="6"/>
      <c r="E3" s="6"/>
      <c r="F3" s="7" t="s">
        <v>16</v>
      </c>
      <c r="G3" s="6"/>
      <c r="H3" s="6" t="s">
        <v>4</v>
      </c>
      <c r="I3" s="6"/>
      <c r="J3" s="8">
        <v>43466</v>
      </c>
      <c r="K3" s="13">
        <v>119249.01999999999</v>
      </c>
    </row>
    <row r="4" spans="1:11" x14ac:dyDescent="0.25">
      <c r="A4" s="6">
        <v>2</v>
      </c>
      <c r="B4" s="6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4</v>
      </c>
      <c r="I4" s="6"/>
      <c r="J4" s="8">
        <v>43473</v>
      </c>
      <c r="K4" s="13">
        <v>2201288.4</v>
      </c>
    </row>
    <row r="5" spans="1:11" x14ac:dyDescent="0.25">
      <c r="A5" s="6">
        <v>3</v>
      </c>
      <c r="B5" s="6" t="s">
        <v>24</v>
      </c>
      <c r="C5" s="6" t="s">
        <v>25</v>
      </c>
      <c r="D5" s="6" t="s">
        <v>26</v>
      </c>
      <c r="E5" s="6" t="s">
        <v>27</v>
      </c>
      <c r="F5" s="6" t="s">
        <v>28</v>
      </c>
      <c r="G5" s="6" t="s">
        <v>29</v>
      </c>
      <c r="H5" s="6" t="s">
        <v>4</v>
      </c>
      <c r="I5" s="6"/>
      <c r="J5" s="8">
        <v>43741</v>
      </c>
      <c r="K5" s="13">
        <v>563508.79</v>
      </c>
    </row>
    <row r="6" spans="1:11" x14ac:dyDescent="0.25">
      <c r="A6" s="6">
        <v>3</v>
      </c>
      <c r="B6" s="6" t="s">
        <v>24</v>
      </c>
      <c r="C6" s="6" t="s">
        <v>25</v>
      </c>
      <c r="D6" s="6" t="s">
        <v>26</v>
      </c>
      <c r="E6" s="6" t="s">
        <v>27</v>
      </c>
      <c r="F6" s="6" t="s">
        <v>28</v>
      </c>
      <c r="G6" s="6" t="s">
        <v>29</v>
      </c>
      <c r="H6" s="11" t="s">
        <v>6</v>
      </c>
      <c r="I6" s="6"/>
      <c r="J6" s="8">
        <v>43742</v>
      </c>
      <c r="K6" s="9">
        <v>391.72</v>
      </c>
    </row>
    <row r="7" spans="1:11" x14ac:dyDescent="0.25">
      <c r="A7" s="6">
        <v>3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 t="s">
        <v>2</v>
      </c>
      <c r="I7" s="6"/>
      <c r="J7" s="8">
        <v>43494</v>
      </c>
      <c r="K7" s="9">
        <v>5000</v>
      </c>
    </row>
    <row r="8" spans="1:11" x14ac:dyDescent="0.25">
      <c r="A8" s="6">
        <v>4</v>
      </c>
      <c r="B8" s="6" t="s">
        <v>30</v>
      </c>
      <c r="C8" s="6" t="s">
        <v>31</v>
      </c>
      <c r="D8" s="6" t="s">
        <v>32</v>
      </c>
      <c r="E8" s="6" t="s">
        <v>33</v>
      </c>
      <c r="F8" s="6" t="s">
        <v>5</v>
      </c>
      <c r="G8" s="6" t="s">
        <v>34</v>
      </c>
      <c r="H8" s="6" t="s">
        <v>2</v>
      </c>
      <c r="I8" s="6"/>
      <c r="J8" s="8">
        <v>43495</v>
      </c>
      <c r="K8" s="9">
        <v>4582144.4799999995</v>
      </c>
    </row>
    <row r="9" spans="1:11" x14ac:dyDescent="0.25">
      <c r="A9" s="6">
        <v>4</v>
      </c>
      <c r="B9" s="6" t="s">
        <v>30</v>
      </c>
      <c r="C9" s="6" t="s">
        <v>31</v>
      </c>
      <c r="D9" s="6" t="s">
        <v>32</v>
      </c>
      <c r="E9" s="6" t="s">
        <v>33</v>
      </c>
      <c r="F9" s="6" t="s">
        <v>5</v>
      </c>
      <c r="G9" s="6" t="s">
        <v>34</v>
      </c>
      <c r="H9" s="11"/>
      <c r="I9" s="6"/>
      <c r="J9" s="12">
        <v>43769</v>
      </c>
      <c r="K9" s="9">
        <v>390032.49000000005</v>
      </c>
    </row>
    <row r="10" spans="1:11" x14ac:dyDescent="0.25">
      <c r="K10" s="14"/>
    </row>
  </sheetData>
  <autoFilter ref="A1:K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J11"/>
  <sheetViews>
    <sheetView tabSelected="1" workbookViewId="0">
      <selection activeCell="B3" sqref="B3"/>
    </sheetView>
  </sheetViews>
  <sheetFormatPr baseColWidth="10" defaultRowHeight="15" x14ac:dyDescent="0.25"/>
  <cols>
    <col min="2" max="2" width="13.85546875" style="24" customWidth="1"/>
    <col min="3" max="9" width="13.7109375" style="21" customWidth="1"/>
    <col min="10" max="10" width="17.7109375" bestFit="1" customWidth="1"/>
  </cols>
  <sheetData>
    <row r="2" spans="2:10" x14ac:dyDescent="0.25">
      <c r="B2" s="23" t="s">
        <v>15</v>
      </c>
      <c r="C2" s="25" t="s">
        <v>0</v>
      </c>
      <c r="D2" s="25" t="s">
        <v>14</v>
      </c>
      <c r="E2" s="25" t="s">
        <v>13</v>
      </c>
      <c r="F2" s="25" t="s">
        <v>12</v>
      </c>
      <c r="G2" s="25" t="s">
        <v>11</v>
      </c>
      <c r="H2" s="25" t="s">
        <v>10</v>
      </c>
      <c r="I2" s="25" t="s">
        <v>1</v>
      </c>
      <c r="J2" t="s">
        <v>37</v>
      </c>
    </row>
    <row r="3" spans="2:10" x14ac:dyDescent="0.25">
      <c r="B3" s="24">
        <v>1</v>
      </c>
      <c r="C3" s="21" t="s">
        <v>17</v>
      </c>
      <c r="D3" s="21" t="s">
        <v>36</v>
      </c>
      <c r="E3" s="21" t="s">
        <v>36</v>
      </c>
      <c r="F3" s="21" t="s">
        <v>36</v>
      </c>
      <c r="G3" s="21" t="s">
        <v>16</v>
      </c>
      <c r="H3" s="21" t="s">
        <v>36</v>
      </c>
      <c r="I3" s="21" t="s">
        <v>3</v>
      </c>
      <c r="J3" s="22">
        <v>50017</v>
      </c>
    </row>
    <row r="4" spans="2:10" x14ac:dyDescent="0.25">
      <c r="B4" s="24">
        <v>1</v>
      </c>
      <c r="C4" s="21" t="s">
        <v>17</v>
      </c>
      <c r="D4" s="21" t="s">
        <v>36</v>
      </c>
      <c r="E4" s="21" t="s">
        <v>36</v>
      </c>
      <c r="F4" s="21" t="s">
        <v>36</v>
      </c>
      <c r="G4" s="21" t="s">
        <v>16</v>
      </c>
      <c r="H4" s="21" t="s">
        <v>36</v>
      </c>
      <c r="I4" s="21" t="s">
        <v>4</v>
      </c>
      <c r="J4" s="22">
        <v>119249.01999999999</v>
      </c>
    </row>
    <row r="5" spans="2:10" x14ac:dyDescent="0.25">
      <c r="B5" s="24">
        <v>2</v>
      </c>
      <c r="C5" s="21" t="s">
        <v>18</v>
      </c>
      <c r="D5" s="21" t="s">
        <v>19</v>
      </c>
      <c r="E5" s="21" t="s">
        <v>20</v>
      </c>
      <c r="F5" s="21" t="s">
        <v>21</v>
      </c>
      <c r="G5" s="21" t="s">
        <v>22</v>
      </c>
      <c r="H5" s="21" t="s">
        <v>23</v>
      </c>
      <c r="I5" s="21" t="s">
        <v>4</v>
      </c>
      <c r="J5" s="22">
        <v>2201288.4</v>
      </c>
    </row>
    <row r="6" spans="2:10" x14ac:dyDescent="0.25">
      <c r="B6" s="24">
        <v>3</v>
      </c>
      <c r="C6" s="21" t="s">
        <v>24</v>
      </c>
      <c r="D6" s="21" t="s">
        <v>25</v>
      </c>
      <c r="E6" s="21" t="s">
        <v>26</v>
      </c>
      <c r="F6" s="21" t="s">
        <v>27</v>
      </c>
      <c r="G6" s="21" t="s">
        <v>28</v>
      </c>
      <c r="H6" s="21" t="s">
        <v>29</v>
      </c>
      <c r="I6" s="21" t="s">
        <v>4</v>
      </c>
      <c r="J6" s="22">
        <v>563508.79</v>
      </c>
    </row>
    <row r="7" spans="2:10" x14ac:dyDescent="0.25">
      <c r="B7" s="24">
        <v>3</v>
      </c>
      <c r="C7" s="21" t="s">
        <v>24</v>
      </c>
      <c r="D7" s="21" t="s">
        <v>25</v>
      </c>
      <c r="E7" s="21" t="s">
        <v>26</v>
      </c>
      <c r="F7" s="21" t="s">
        <v>27</v>
      </c>
      <c r="G7" s="21" t="s">
        <v>28</v>
      </c>
      <c r="H7" s="21" t="s">
        <v>29</v>
      </c>
      <c r="I7" s="21" t="s">
        <v>6</v>
      </c>
      <c r="J7" s="22">
        <v>391.72</v>
      </c>
    </row>
    <row r="8" spans="2:10" x14ac:dyDescent="0.25">
      <c r="B8" s="24">
        <v>3</v>
      </c>
      <c r="C8" s="21" t="s">
        <v>24</v>
      </c>
      <c r="D8" s="21" t="s">
        <v>25</v>
      </c>
      <c r="E8" s="21" t="s">
        <v>26</v>
      </c>
      <c r="F8" s="21" t="s">
        <v>27</v>
      </c>
      <c r="G8" s="21" t="s">
        <v>28</v>
      </c>
      <c r="H8" s="21" t="s">
        <v>29</v>
      </c>
      <c r="I8" s="21" t="s">
        <v>2</v>
      </c>
      <c r="J8" s="22">
        <v>5000</v>
      </c>
    </row>
    <row r="9" spans="2:10" x14ac:dyDescent="0.25">
      <c r="B9" s="24">
        <v>4</v>
      </c>
      <c r="C9" s="21" t="s">
        <v>30</v>
      </c>
      <c r="D9" s="21" t="s">
        <v>31</v>
      </c>
      <c r="E9" s="21" t="s">
        <v>32</v>
      </c>
      <c r="F9" s="21" t="s">
        <v>33</v>
      </c>
      <c r="G9" s="21" t="s">
        <v>5</v>
      </c>
      <c r="H9" s="21" t="s">
        <v>34</v>
      </c>
      <c r="I9" s="21" t="s">
        <v>2</v>
      </c>
      <c r="J9" s="22">
        <v>4582144.4799999995</v>
      </c>
    </row>
    <row r="10" spans="2:10" x14ac:dyDescent="0.25">
      <c r="B10" s="24">
        <v>4</v>
      </c>
      <c r="C10" s="21" t="s">
        <v>30</v>
      </c>
      <c r="D10" s="21" t="s">
        <v>31</v>
      </c>
      <c r="E10" s="21" t="s">
        <v>32</v>
      </c>
      <c r="F10" s="21" t="s">
        <v>33</v>
      </c>
      <c r="G10" s="21" t="s">
        <v>5</v>
      </c>
      <c r="H10" s="21" t="s">
        <v>34</v>
      </c>
      <c r="I10" s="21" t="s">
        <v>36</v>
      </c>
      <c r="J10" s="22">
        <v>390032.49000000005</v>
      </c>
    </row>
    <row r="11" spans="2:10" x14ac:dyDescent="0.25">
      <c r="B11" s="24" t="s">
        <v>35</v>
      </c>
      <c r="J11" s="22">
        <v>7911631.9000000004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Tabelle1</vt:lpstr>
      <vt:lpstr>Résultat attendu</vt:lpstr>
      <vt:lpstr>TCD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2020-02-20T15:51:37Z</dcterms:modified>
</cp:coreProperties>
</file>