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4005" windowHeight="3945"/>
  </bookViews>
  <sheets>
    <sheet name="A" sheetId="1" r:id="rId1"/>
  </sheets>
  <definedNames>
    <definedName name="_xlnm._FilterDatabase" localSheetId="0" hidden="1">A!$H$2:$L$47</definedName>
  </definedNames>
  <calcPr calcId="145621"/>
</workbook>
</file>

<file path=xl/calcChain.xml><?xml version="1.0" encoding="utf-8"?>
<calcChain xmlns="http://schemas.openxmlformats.org/spreadsheetml/2006/main">
  <c r="L3" i="1" l="1"/>
  <c r="L4" i="1"/>
  <c r="L5" i="1"/>
  <c r="L6" i="1"/>
  <c r="L2" i="1"/>
  <c r="F48" i="1" l="1"/>
</calcChain>
</file>

<file path=xl/sharedStrings.xml><?xml version="1.0" encoding="utf-8"?>
<sst xmlns="http://schemas.openxmlformats.org/spreadsheetml/2006/main" count="190" uniqueCount="106">
  <si>
    <t>Type</t>
  </si>
  <si>
    <t>Etat</t>
  </si>
  <si>
    <t>Raison sociale</t>
  </si>
  <si>
    <t>Date IN</t>
  </si>
  <si>
    <t>Sur mesure</t>
  </si>
  <si>
    <t>confirmée</t>
  </si>
  <si>
    <t>Location de salle</t>
  </si>
  <si>
    <t>Groupe tourisme</t>
  </si>
  <si>
    <t>Groupe professionnel</t>
  </si>
  <si>
    <t>Séminaire résidentiel</t>
  </si>
  <si>
    <t>Offre sport pro</t>
  </si>
  <si>
    <t>Journée d'étude</t>
  </si>
  <si>
    <t>Tot TTC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</si>
  <si>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</si>
  <si>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</si>
  <si>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</si>
  <si>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</si>
  <si>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</si>
  <si>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</si>
  <si>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</si>
  <si>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</si>
  <si>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</si>
  <si>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</si>
  <si>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</si>
  <si>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</si>
  <si>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</si>
  <si>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</si>
  <si>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</si>
  <si>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</si>
  <si>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</si>
  <si>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</si>
  <si>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</si>
  <si>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</si>
  <si>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</si>
  <si>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</si>
  <si>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</si>
  <si>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</si>
  <si>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</si>
  <si>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</si>
  <si>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</si>
  <si>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</si>
  <si>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</si>
  <si>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</si>
  <si>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</si>
  <si>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</si>
  <si>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</si>
  <si>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</si>
  <si>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</si>
  <si>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</si>
  <si>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</si>
  <si>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</si>
  <si>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</si>
  <si>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</si>
  <si>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</si>
  <si>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</si>
  <si>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</si>
  <si>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</si>
  <si>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</si>
  <si>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</si>
  <si>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</si>
  <si>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</si>
  <si>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</si>
  <si>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</si>
  <si>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</si>
  <si>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</si>
  <si>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</si>
  <si>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</si>
  <si>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</si>
  <si>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</si>
  <si>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</si>
  <si>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</si>
  <si>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</si>
  <si>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</si>
  <si>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</si>
  <si>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</si>
  <si>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</si>
  <si>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</si>
  <si>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</si>
  <si>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</si>
  <si>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</si>
  <si>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</si>
  <si>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</si>
  <si>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</si>
  <si>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</si>
  <si>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</si>
  <si>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</si>
  <si>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</si>
  <si>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</si>
  <si>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</si>
  <si>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</si>
  <si>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</si>
  <si>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</si>
  <si>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</si>
  <si>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</si>
  <si>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</si>
  <si>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</si>
  <si>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</si>
  <si>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</si>
  <si>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</si>
  <si>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</si>
  <si>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</si>
  <si>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</si>
  <si>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</si>
  <si>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</si>
  <si>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</si>
  <si>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Commercial-e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</si>
</sst>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[$-F800]dddd\,\ mmmm\ dd\,\ yyyy"/>
    <numFmt numFmtId="166" formatCode="_-* #,##0.00\ [$€-40C]_-;\-* #,##0.00\ [$€-40C]_-;_-* &quot;-&quot;??\ [$€-40C]_-;_-@_-"/>
    <numFmt numFmtId="169" formatCode="dddd"/>
  </numFmts>
  <fonts count="5" x14ac:knownFonts="1">
    <font>
      <sz val="10"/>
      <name val="Arial"/>
      <charset val="1"/>
    </font>
    <font>
      <sz val="8"/>
      <color indexed="0"/>
      <name val="Tahoma"/>
      <family val="2"/>
    </font>
    <font>
      <sz val="10"/>
      <name val="Arial"/>
      <family val="2"/>
    </font>
    <font>
      <sz val="8"/>
      <color indexed="0"/>
      <name val="Tahoma"/>
      <family val="2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17">
    <xf numFmtId="0" fontId="2" fillId="0" borderId="0" xfId="0" applyFont="1"/>
    <xf numFmtId="165" fontId="1" fillId="0" borderId="3" xfId="1" applyNumberFormat="1" applyFont="1" applyFill="1" applyBorder="1" applyAlignment="1">
      <alignment horizontal="center" vertical="center"/>
    </xf>
    <xf numFmtId="165" fontId="2" fillId="0" borderId="0" xfId="0" applyNumberFormat="1" applyFont="1" applyFill="1"/>
    <xf numFmtId="0" fontId="2" fillId="0" borderId="0" xfId="0" applyFont="1" applyFill="1"/>
    <xf numFmtId="0" fontId="1" fillId="0" borderId="1" xfId="1" applyNumberFormat="1" applyFont="1" applyFill="1" applyBorder="1" applyAlignment="1">
      <alignment horizontal="left" vertical="center"/>
    </xf>
    <xf numFmtId="0" fontId="1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66" fontId="2" fillId="0" borderId="0" xfId="2" applyNumberFormat="1" applyFont="1" applyFill="1"/>
    <xf numFmtId="166" fontId="3" fillId="0" borderId="3" xfId="1" applyNumberFormat="1" applyFont="1" applyFill="1" applyBorder="1" applyAlignment="1">
      <alignment horizontal="right" vertical="center"/>
    </xf>
    <xf numFmtId="166" fontId="1" fillId="0" borderId="3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/>
    </xf>
    <xf numFmtId="169" fontId="2" fillId="0" borderId="0" xfId="0" applyNumberFormat="1" applyFont="1" applyFill="1"/>
    <xf numFmtId="169" fontId="2" fillId="2" borderId="0" xfId="0" applyNumberFormat="1" applyFont="1" applyFill="1"/>
  </cellXfs>
  <cellStyles count="3">
    <cellStyle name="Monétaire" xfId="2" builtinId="4"/>
    <cellStyle name="NiveauLigne_4" xfId="1" builtinId="1" iLevel="3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border outline="0">
        <left style="thin">
          <color theme="0"/>
        </left>
      </border>
    </dxf>
    <dxf>
      <numFmt numFmtId="166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5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border outline="0">
        <left style="thin">
          <color theme="0"/>
        </left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0"/>
        <name val="Tahoma"/>
        <scheme val="none"/>
      </font>
      <numFmt numFmtId="167" formatCode="[$-EE3CDBDE]\j\j\j\j\,\ mmmm\ \j\j\,\ aaaa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19249E"/>
      <rgbColor rgb="00FF7200"/>
      <rgbColor rgb="0006567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E1:E47" totalsRowShown="0" headerRowDxfId="15" dataDxfId="14" tableBorderDxfId="13" headerRowCellStyle="NiveauLigne_4" dataCellStyle="NiveauLigne_4">
  <autoFilter ref="E1:E47"/>
  <sortState ref="E2:E48">
    <sortCondition ref="E2:E48" customList="Lun.,Mar.,Mer.,Jeu.,Ven.,Sam.,Dim."/>
  </sortState>
  <tableColumns count="1">
    <tableColumn id="1" name="Date IN" dataDxfId="12" dataCellStyle="NiveauLigne_4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F1:F48" totalsRowCount="1" headerRowDxfId="5" dataDxfId="4" totalsRowDxfId="3" tableBorderDxfId="2" headerRowCellStyle="NiveauLigne_4" dataCellStyle="NiveauLigne_4">
  <autoFilter ref="F1:F47"/>
  <tableColumns count="1">
    <tableColumn id="1" name="Tot TTC" totalsRowFunction="sum" dataDxfId="0" totalsRowDxfId="1" dataCellStyle="NiveauLigne_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D47" totalsRowShown="0" headerRowDxfId="11" dataDxfId="10" headerRowCellStyle="NiveauLigne_4">
  <autoFilter ref="A1:D47"/>
  <tableColumns count="4">
    <tableColumn id="1" name="Commercial-e" dataDxfId="9" dataCellStyle="NiveauLigne_4"/>
    <tableColumn id="2" name="Type" dataDxfId="8" dataCellStyle="NiveauLigne_4"/>
    <tableColumn id="3" name="Etat" dataDxfId="7" dataCellStyle="NiveauLigne_4"/>
    <tableColumn id="4" name="Raison sociale" dataDxfId="6" dataCellStyle="NiveauLigne_4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Normal="100" workbookViewId="0">
      <selection activeCell="H2" sqref="H2"/>
    </sheetView>
  </sheetViews>
  <sheetFormatPr baseColWidth="10" defaultRowHeight="12.75" x14ac:dyDescent="0.2"/>
  <cols>
    <col min="1" max="1" width="21.85546875" style="3" customWidth="1"/>
    <col min="2" max="2" width="17.140625" style="3" customWidth="1"/>
    <col min="3" max="3" width="14.28515625" style="3" customWidth="1"/>
    <col min="4" max="4" width="21.42578125" style="3" customWidth="1"/>
    <col min="5" max="5" width="22.7109375" style="2" customWidth="1"/>
    <col min="6" max="6" width="16.28515625" style="3" customWidth="1"/>
    <col min="7" max="16384" width="11.42578125" style="3"/>
  </cols>
  <sheetData>
    <row r="1" spans="1:12" x14ac:dyDescent="0.2">
      <c r="A1" s="12" t="s">
        <v>105</v>
      </c>
      <c r="B1" s="13" t="s">
        <v>0</v>
      </c>
      <c r="C1" s="13" t="s">
        <v>1</v>
      </c>
      <c r="D1" s="13" t="s">
        <v>2</v>
      </c>
      <c r="E1" s="14" t="s">
        <v>3</v>
      </c>
      <c r="F1" s="12" t="s">
        <v>12</v>
      </c>
    </row>
    <row r="2" spans="1:12" ht="26.25" customHeight="1" x14ac:dyDescent="0.2">
      <c r="A2" s="8" t="s">
        <v>13</v>
      </c>
      <c r="B2" s="4" t="s">
        <v>6</v>
      </c>
      <c r="C2" s="5" t="s">
        <v>5</v>
      </c>
      <c r="D2" s="6" t="s">
        <v>59</v>
      </c>
      <c r="E2" s="1">
        <v>43678</v>
      </c>
      <c r="F2" s="11">
        <v>168</v>
      </c>
      <c r="H2" s="15"/>
      <c r="J2" s="3">
        <v>1</v>
      </c>
      <c r="K2" s="15">
        <v>2</v>
      </c>
      <c r="L2" s="3">
        <f>SUMPRODUCT(--(WEEKDAY($E$2:$E$47,2)=J2)*1)</f>
        <v>10</v>
      </c>
    </row>
    <row r="3" spans="1:12" ht="26.25" customHeight="1" x14ac:dyDescent="0.2">
      <c r="A3" s="8" t="s">
        <v>14</v>
      </c>
      <c r="B3" s="4" t="s">
        <v>4</v>
      </c>
      <c r="C3" s="7" t="s">
        <v>5</v>
      </c>
      <c r="D3" s="6" t="s">
        <v>60</v>
      </c>
      <c r="E3" s="1">
        <v>43679</v>
      </c>
      <c r="F3" s="11">
        <v>440</v>
      </c>
      <c r="H3" s="15"/>
      <c r="J3" s="3">
        <v>2</v>
      </c>
      <c r="K3" s="16">
        <v>3</v>
      </c>
      <c r="L3" s="3">
        <f t="shared" ref="L3:L6" si="0">SUMPRODUCT(--(WEEKDAY($E$2:$E$47,2)=J3)*1)</f>
        <v>12</v>
      </c>
    </row>
    <row r="4" spans="1:12" ht="26.25" customHeight="1" x14ac:dyDescent="0.2">
      <c r="A4" s="8" t="s">
        <v>15</v>
      </c>
      <c r="B4" s="4" t="s">
        <v>7</v>
      </c>
      <c r="C4" s="5" t="s">
        <v>5</v>
      </c>
      <c r="D4" s="6" t="s">
        <v>61</v>
      </c>
      <c r="E4" s="1">
        <v>43679</v>
      </c>
      <c r="F4" s="11">
        <v>1653.75</v>
      </c>
      <c r="H4" s="15"/>
      <c r="J4" s="3">
        <v>3</v>
      </c>
      <c r="K4" s="15">
        <v>4</v>
      </c>
      <c r="L4" s="3">
        <f t="shared" si="0"/>
        <v>8</v>
      </c>
    </row>
    <row r="5" spans="1:12" ht="26.25" customHeight="1" x14ac:dyDescent="0.2">
      <c r="A5" s="8" t="s">
        <v>16</v>
      </c>
      <c r="B5" s="4" t="s">
        <v>6</v>
      </c>
      <c r="C5" s="5" t="s">
        <v>5</v>
      </c>
      <c r="D5" s="6" t="s">
        <v>62</v>
      </c>
      <c r="E5" s="1">
        <v>43680</v>
      </c>
      <c r="F5" s="11">
        <v>4992</v>
      </c>
      <c r="H5" s="15"/>
      <c r="J5" s="3">
        <v>4</v>
      </c>
      <c r="K5" s="15">
        <v>5</v>
      </c>
      <c r="L5" s="3">
        <f t="shared" si="0"/>
        <v>2</v>
      </c>
    </row>
    <row r="6" spans="1:12" ht="26.25" customHeight="1" x14ac:dyDescent="0.2">
      <c r="A6" s="8" t="s">
        <v>17</v>
      </c>
      <c r="B6" s="4" t="s">
        <v>7</v>
      </c>
      <c r="C6" s="5" t="s">
        <v>5</v>
      </c>
      <c r="D6" s="6" t="s">
        <v>63</v>
      </c>
      <c r="E6" s="1">
        <v>43683</v>
      </c>
      <c r="F6" s="11">
        <v>2817.5</v>
      </c>
      <c r="H6" s="15"/>
      <c r="J6" s="3">
        <v>5</v>
      </c>
      <c r="K6" s="15">
        <v>6</v>
      </c>
      <c r="L6" s="3">
        <f t="shared" si="0"/>
        <v>7</v>
      </c>
    </row>
    <row r="7" spans="1:12" ht="26.25" customHeight="1" x14ac:dyDescent="0.2">
      <c r="A7" s="8" t="s">
        <v>18</v>
      </c>
      <c r="B7" s="4" t="s">
        <v>8</v>
      </c>
      <c r="C7" s="5" t="s">
        <v>5</v>
      </c>
      <c r="D7" s="6" t="s">
        <v>64</v>
      </c>
      <c r="E7" s="1">
        <v>43684</v>
      </c>
      <c r="F7" s="11">
        <v>1645</v>
      </c>
      <c r="H7" s="15"/>
    </row>
    <row r="8" spans="1:12" ht="26.25" customHeight="1" x14ac:dyDescent="0.2">
      <c r="A8" s="8" t="s">
        <v>19</v>
      </c>
      <c r="B8" s="4" t="s">
        <v>9</v>
      </c>
      <c r="C8" s="7" t="s">
        <v>5</v>
      </c>
      <c r="D8" s="6" t="s">
        <v>65</v>
      </c>
      <c r="E8" s="1">
        <v>43685</v>
      </c>
      <c r="F8" s="11">
        <v>43717.599999999999</v>
      </c>
      <c r="H8" s="15"/>
    </row>
    <row r="9" spans="1:12" ht="26.25" customHeight="1" x14ac:dyDescent="0.2">
      <c r="A9" s="8" t="s">
        <v>20</v>
      </c>
      <c r="B9" s="4" t="s">
        <v>7</v>
      </c>
      <c r="C9" s="5" t="s">
        <v>5</v>
      </c>
      <c r="D9" s="6" t="s">
        <v>66</v>
      </c>
      <c r="E9" s="1">
        <v>43686</v>
      </c>
      <c r="F9" s="11">
        <v>2760.5</v>
      </c>
      <c r="H9" s="15"/>
    </row>
    <row r="10" spans="1:12" ht="26.25" customHeight="1" x14ac:dyDescent="0.2">
      <c r="A10" s="8" t="s">
        <v>21</v>
      </c>
      <c r="B10" s="4" t="s">
        <v>9</v>
      </c>
      <c r="C10" s="7" t="s">
        <v>5</v>
      </c>
      <c r="D10" s="6" t="s">
        <v>67</v>
      </c>
      <c r="E10" s="1">
        <v>43690</v>
      </c>
      <c r="F10" s="11">
        <v>18299</v>
      </c>
      <c r="H10" s="15"/>
    </row>
    <row r="11" spans="1:12" ht="26.25" customHeight="1" x14ac:dyDescent="0.2">
      <c r="A11" s="8" t="s">
        <v>22</v>
      </c>
      <c r="B11" s="4" t="s">
        <v>9</v>
      </c>
      <c r="C11" s="7" t="s">
        <v>5</v>
      </c>
      <c r="D11" s="6" t="s">
        <v>68</v>
      </c>
      <c r="E11" s="1">
        <v>43690</v>
      </c>
      <c r="F11" s="11">
        <v>10591.36</v>
      </c>
      <c r="H11" s="15"/>
    </row>
    <row r="12" spans="1:12" ht="26.25" customHeight="1" x14ac:dyDescent="0.2">
      <c r="A12" s="8" t="s">
        <v>23</v>
      </c>
      <c r="B12" s="4" t="s">
        <v>9</v>
      </c>
      <c r="C12" s="7" t="s">
        <v>5</v>
      </c>
      <c r="D12" s="6" t="s">
        <v>69</v>
      </c>
      <c r="E12" s="1">
        <v>43690</v>
      </c>
      <c r="F12" s="11">
        <v>12512.9</v>
      </c>
      <c r="H12" s="15"/>
    </row>
    <row r="13" spans="1:12" ht="26.25" customHeight="1" x14ac:dyDescent="0.2">
      <c r="A13" s="8" t="s">
        <v>24</v>
      </c>
      <c r="B13" s="4" t="s">
        <v>9</v>
      </c>
      <c r="C13" s="7" t="s">
        <v>5</v>
      </c>
      <c r="D13" s="6" t="s">
        <v>70</v>
      </c>
      <c r="E13" s="1">
        <v>43690</v>
      </c>
      <c r="F13" s="11">
        <v>62681.1</v>
      </c>
      <c r="H13" s="15"/>
    </row>
    <row r="14" spans="1:12" ht="26.25" customHeight="1" x14ac:dyDescent="0.2">
      <c r="A14" s="8" t="s">
        <v>25</v>
      </c>
      <c r="B14" s="4" t="s">
        <v>9</v>
      </c>
      <c r="C14" s="7" t="s">
        <v>5</v>
      </c>
      <c r="D14" s="6" t="s">
        <v>71</v>
      </c>
      <c r="E14" s="1">
        <v>43690</v>
      </c>
      <c r="F14" s="11">
        <v>39648.28</v>
      </c>
      <c r="H14" s="15"/>
    </row>
    <row r="15" spans="1:12" ht="26.25" customHeight="1" x14ac:dyDescent="0.2">
      <c r="A15" s="8" t="s">
        <v>26</v>
      </c>
      <c r="B15" s="4" t="s">
        <v>9</v>
      </c>
      <c r="C15" s="7" t="s">
        <v>5</v>
      </c>
      <c r="D15" s="6" t="s">
        <v>72</v>
      </c>
      <c r="E15" s="1">
        <v>43690</v>
      </c>
      <c r="F15" s="11">
        <v>60151.4</v>
      </c>
      <c r="H15" s="15"/>
    </row>
    <row r="16" spans="1:12" ht="26.25" customHeight="1" x14ac:dyDescent="0.2">
      <c r="A16" s="8" t="s">
        <v>27</v>
      </c>
      <c r="B16" s="4" t="s">
        <v>9</v>
      </c>
      <c r="C16" s="7" t="s">
        <v>5</v>
      </c>
      <c r="D16" s="6" t="s">
        <v>73</v>
      </c>
      <c r="E16" s="1">
        <v>43690</v>
      </c>
      <c r="F16" s="11">
        <v>89227.6</v>
      </c>
      <c r="H16" s="15"/>
    </row>
    <row r="17" spans="1:8" ht="26.25" customHeight="1" x14ac:dyDescent="0.2">
      <c r="A17" s="8" t="s">
        <v>28</v>
      </c>
      <c r="B17" s="4" t="s">
        <v>9</v>
      </c>
      <c r="C17" s="7" t="s">
        <v>5</v>
      </c>
      <c r="D17" s="6" t="s">
        <v>74</v>
      </c>
      <c r="E17" s="1">
        <v>43691</v>
      </c>
      <c r="F17" s="11">
        <v>82152.25</v>
      </c>
      <c r="H17" s="15"/>
    </row>
    <row r="18" spans="1:8" ht="26.25" customHeight="1" x14ac:dyDescent="0.2">
      <c r="A18" s="8" t="s">
        <v>29</v>
      </c>
      <c r="B18" s="4" t="s">
        <v>9</v>
      </c>
      <c r="C18" s="7" t="s">
        <v>5</v>
      </c>
      <c r="D18" s="6" t="s">
        <v>75</v>
      </c>
      <c r="E18" s="1">
        <v>43691</v>
      </c>
      <c r="F18" s="11">
        <v>36041.4</v>
      </c>
      <c r="H18" s="15"/>
    </row>
    <row r="19" spans="1:8" ht="26.25" customHeight="1" x14ac:dyDescent="0.2">
      <c r="A19" s="8" t="s">
        <v>30</v>
      </c>
      <c r="B19" s="4" t="s">
        <v>10</v>
      </c>
      <c r="C19" s="7" t="s">
        <v>5</v>
      </c>
      <c r="D19" s="6" t="s">
        <v>76</v>
      </c>
      <c r="E19" s="1">
        <v>43691</v>
      </c>
      <c r="F19" s="11">
        <v>894.34</v>
      </c>
      <c r="H19" s="15"/>
    </row>
    <row r="20" spans="1:8" ht="26.25" customHeight="1" x14ac:dyDescent="0.2">
      <c r="A20" s="8" t="s">
        <v>31</v>
      </c>
      <c r="B20" s="4" t="s">
        <v>10</v>
      </c>
      <c r="C20" s="7" t="s">
        <v>5</v>
      </c>
      <c r="D20" s="6" t="s">
        <v>77</v>
      </c>
      <c r="E20" s="1">
        <v>43691</v>
      </c>
      <c r="F20" s="11">
        <v>1940</v>
      </c>
      <c r="H20" s="15"/>
    </row>
    <row r="21" spans="1:8" ht="26.25" customHeight="1" x14ac:dyDescent="0.2">
      <c r="A21" s="8" t="s">
        <v>32</v>
      </c>
      <c r="B21" s="4" t="s">
        <v>7</v>
      </c>
      <c r="C21" s="5" t="s">
        <v>5</v>
      </c>
      <c r="D21" s="6" t="s">
        <v>78</v>
      </c>
      <c r="E21" s="1">
        <v>43691</v>
      </c>
      <c r="F21" s="11">
        <v>1044.1500000000001</v>
      </c>
      <c r="H21" s="15"/>
    </row>
    <row r="22" spans="1:8" ht="26.25" customHeight="1" x14ac:dyDescent="0.2">
      <c r="A22" s="8" t="s">
        <v>33</v>
      </c>
      <c r="B22" s="4" t="s">
        <v>4</v>
      </c>
      <c r="C22" s="5" t="s">
        <v>5</v>
      </c>
      <c r="D22" s="6" t="s">
        <v>79</v>
      </c>
      <c r="E22" s="1">
        <v>43694</v>
      </c>
      <c r="F22" s="11">
        <v>183.5</v>
      </c>
      <c r="H22" s="15"/>
    </row>
    <row r="23" spans="1:8" ht="26.25" customHeight="1" x14ac:dyDescent="0.2">
      <c r="A23" s="8" t="s">
        <v>34</v>
      </c>
      <c r="B23" s="4" t="s">
        <v>7</v>
      </c>
      <c r="C23" s="7" t="s">
        <v>5</v>
      </c>
      <c r="D23" s="6" t="s">
        <v>80</v>
      </c>
      <c r="E23" s="1">
        <v>43696</v>
      </c>
      <c r="F23" s="11">
        <v>1722.75</v>
      </c>
      <c r="H23" s="15"/>
    </row>
    <row r="24" spans="1:8" ht="26.25" customHeight="1" x14ac:dyDescent="0.2">
      <c r="A24" s="8" t="s">
        <v>35</v>
      </c>
      <c r="B24" s="4" t="s">
        <v>6</v>
      </c>
      <c r="C24" s="5" t="s">
        <v>5</v>
      </c>
      <c r="D24" s="6" t="s">
        <v>81</v>
      </c>
      <c r="E24" s="1">
        <v>43696</v>
      </c>
      <c r="F24" s="11">
        <v>120</v>
      </c>
      <c r="H24" s="15"/>
    </row>
    <row r="25" spans="1:8" ht="26.25" customHeight="1" x14ac:dyDescent="0.2">
      <c r="A25" s="8" t="s">
        <v>36</v>
      </c>
      <c r="B25" s="4" t="s">
        <v>9</v>
      </c>
      <c r="C25" s="7" t="s">
        <v>5</v>
      </c>
      <c r="D25" s="6" t="s">
        <v>82</v>
      </c>
      <c r="E25" s="1">
        <v>43697</v>
      </c>
      <c r="F25" s="11">
        <v>90698</v>
      </c>
      <c r="H25" s="15"/>
    </row>
    <row r="26" spans="1:8" ht="26.25" customHeight="1" x14ac:dyDescent="0.2">
      <c r="A26" s="8" t="s">
        <v>37</v>
      </c>
      <c r="B26" s="4" t="s">
        <v>9</v>
      </c>
      <c r="C26" s="7" t="s">
        <v>5</v>
      </c>
      <c r="D26" s="6" t="s">
        <v>83</v>
      </c>
      <c r="E26" s="1">
        <v>43697</v>
      </c>
      <c r="F26" s="11">
        <v>30724.5</v>
      </c>
      <c r="H26" s="15"/>
    </row>
    <row r="27" spans="1:8" ht="26.25" customHeight="1" x14ac:dyDescent="0.2">
      <c r="A27" s="8" t="s">
        <v>38</v>
      </c>
      <c r="B27" s="4" t="s">
        <v>10</v>
      </c>
      <c r="C27" s="5" t="s">
        <v>5</v>
      </c>
      <c r="D27" s="6" t="s">
        <v>84</v>
      </c>
      <c r="E27" s="1">
        <v>43698</v>
      </c>
      <c r="F27" s="11">
        <v>909.6</v>
      </c>
      <c r="H27" s="15"/>
    </row>
    <row r="28" spans="1:8" ht="26.25" customHeight="1" x14ac:dyDescent="0.2">
      <c r="A28" s="8" t="s">
        <v>39</v>
      </c>
      <c r="B28" s="4" t="s">
        <v>10</v>
      </c>
      <c r="C28" s="7" t="s">
        <v>5</v>
      </c>
      <c r="D28" s="6" t="s">
        <v>85</v>
      </c>
      <c r="E28" s="1">
        <v>43700</v>
      </c>
      <c r="F28" s="11">
        <v>1105.2</v>
      </c>
      <c r="H28" s="15"/>
    </row>
    <row r="29" spans="1:8" ht="26.25" customHeight="1" x14ac:dyDescent="0.2">
      <c r="A29" s="8" t="s">
        <v>40</v>
      </c>
      <c r="B29" s="4" t="s">
        <v>10</v>
      </c>
      <c r="C29" s="7" t="s">
        <v>5</v>
      </c>
      <c r="D29" s="6" t="s">
        <v>86</v>
      </c>
      <c r="E29" s="1">
        <v>43701</v>
      </c>
      <c r="F29" s="11">
        <v>14447.07</v>
      </c>
      <c r="H29" s="15"/>
    </row>
    <row r="30" spans="1:8" ht="26.25" customHeight="1" x14ac:dyDescent="0.2">
      <c r="A30" s="8" t="s">
        <v>41</v>
      </c>
      <c r="B30" s="4" t="s">
        <v>10</v>
      </c>
      <c r="C30" s="5" t="s">
        <v>5</v>
      </c>
      <c r="D30" s="6" t="s">
        <v>87</v>
      </c>
      <c r="E30" s="1">
        <v>43702</v>
      </c>
      <c r="F30" s="11">
        <v>14436</v>
      </c>
      <c r="H30" s="15"/>
    </row>
    <row r="31" spans="1:8" ht="26.25" customHeight="1" x14ac:dyDescent="0.2">
      <c r="A31" s="8" t="s">
        <v>42</v>
      </c>
      <c r="B31" s="4" t="s">
        <v>10</v>
      </c>
      <c r="C31" s="7" t="s">
        <v>5</v>
      </c>
      <c r="D31" s="6" t="s">
        <v>88</v>
      </c>
      <c r="E31" s="1">
        <v>43702</v>
      </c>
      <c r="F31" s="11">
        <v>14181.55</v>
      </c>
      <c r="H31" s="15"/>
    </row>
    <row r="32" spans="1:8" ht="26.25" customHeight="1" x14ac:dyDescent="0.2">
      <c r="A32" s="8" t="s">
        <v>43</v>
      </c>
      <c r="B32" s="4" t="s">
        <v>10</v>
      </c>
      <c r="C32" s="5" t="s">
        <v>5</v>
      </c>
      <c r="D32" s="6" t="s">
        <v>89</v>
      </c>
      <c r="E32" s="1">
        <v>43703</v>
      </c>
      <c r="F32" s="11">
        <v>250</v>
      </c>
      <c r="H32" s="15"/>
    </row>
    <row r="33" spans="1:11" ht="26.25" customHeight="1" x14ac:dyDescent="0.2">
      <c r="A33" s="8" t="s">
        <v>44</v>
      </c>
      <c r="B33" s="4" t="s">
        <v>7</v>
      </c>
      <c r="C33" s="7" t="s">
        <v>5</v>
      </c>
      <c r="D33" s="6" t="s">
        <v>90</v>
      </c>
      <c r="E33" s="1">
        <v>43703</v>
      </c>
      <c r="F33" s="11">
        <v>2006</v>
      </c>
      <c r="H33" s="15"/>
    </row>
    <row r="34" spans="1:11" ht="26.25" customHeight="1" x14ac:dyDescent="0.2">
      <c r="A34" s="8" t="s">
        <v>45</v>
      </c>
      <c r="B34" s="4" t="s">
        <v>10</v>
      </c>
      <c r="C34" s="5" t="s">
        <v>5</v>
      </c>
      <c r="D34" s="6" t="s">
        <v>91</v>
      </c>
      <c r="E34" s="1">
        <v>43703</v>
      </c>
      <c r="F34" s="11">
        <v>1152.5</v>
      </c>
      <c r="H34" s="15"/>
    </row>
    <row r="35" spans="1:11" ht="26.25" customHeight="1" x14ac:dyDescent="0.2">
      <c r="A35" s="8" t="s">
        <v>46</v>
      </c>
      <c r="B35" s="4" t="s">
        <v>10</v>
      </c>
      <c r="C35" s="7" t="s">
        <v>5</v>
      </c>
      <c r="D35" s="6" t="s">
        <v>92</v>
      </c>
      <c r="E35" s="1">
        <v>43703</v>
      </c>
      <c r="F35" s="11">
        <v>4886</v>
      </c>
      <c r="H35" s="15"/>
    </row>
    <row r="36" spans="1:11" ht="26.25" customHeight="1" x14ac:dyDescent="0.2">
      <c r="A36" s="8" t="s">
        <v>47</v>
      </c>
      <c r="B36" s="4" t="s">
        <v>10</v>
      </c>
      <c r="C36" s="5" t="s">
        <v>5</v>
      </c>
      <c r="D36" s="6" t="s">
        <v>93</v>
      </c>
      <c r="E36" s="1">
        <v>43703</v>
      </c>
      <c r="F36" s="11">
        <v>19790</v>
      </c>
      <c r="H36" s="15"/>
    </row>
    <row r="37" spans="1:11" ht="26.25" customHeight="1" x14ac:dyDescent="0.2">
      <c r="A37" s="8" t="s">
        <v>48</v>
      </c>
      <c r="B37" s="4" t="s">
        <v>10</v>
      </c>
      <c r="C37" s="7" t="s">
        <v>5</v>
      </c>
      <c r="D37" s="6" t="s">
        <v>94</v>
      </c>
      <c r="E37" s="1">
        <v>43703</v>
      </c>
      <c r="F37" s="11">
        <v>4392</v>
      </c>
      <c r="H37" s="15"/>
    </row>
    <row r="38" spans="1:11" ht="26.25" customHeight="1" x14ac:dyDescent="0.2">
      <c r="A38" s="8" t="s">
        <v>49</v>
      </c>
      <c r="B38" s="4" t="s">
        <v>10</v>
      </c>
      <c r="C38" s="5" t="s">
        <v>5</v>
      </c>
      <c r="D38" s="6" t="s">
        <v>95</v>
      </c>
      <c r="E38" s="1">
        <v>43703</v>
      </c>
      <c r="F38" s="11">
        <v>19892</v>
      </c>
      <c r="H38" s="15"/>
    </row>
    <row r="39" spans="1:11" ht="26.25" customHeight="1" x14ac:dyDescent="0.2">
      <c r="A39" s="8" t="s">
        <v>50</v>
      </c>
      <c r="B39" s="4" t="s">
        <v>7</v>
      </c>
      <c r="C39" s="7" t="s">
        <v>5</v>
      </c>
      <c r="D39" s="6" t="s">
        <v>96</v>
      </c>
      <c r="E39" s="1">
        <v>43703</v>
      </c>
      <c r="F39" s="11">
        <v>934</v>
      </c>
      <c r="H39" s="15"/>
    </row>
    <row r="40" spans="1:11" ht="26.25" customHeight="1" x14ac:dyDescent="0.2">
      <c r="A40" s="8" t="s">
        <v>51</v>
      </c>
      <c r="B40" s="4" t="s">
        <v>4</v>
      </c>
      <c r="C40" s="5" t="s">
        <v>5</v>
      </c>
      <c r="D40" s="6" t="s">
        <v>97</v>
      </c>
      <c r="E40" s="1">
        <v>43704</v>
      </c>
      <c r="F40" s="11">
        <v>810</v>
      </c>
      <c r="H40" s="15"/>
    </row>
    <row r="41" spans="1:11" ht="26.25" customHeight="1" x14ac:dyDescent="0.2">
      <c r="A41" s="8" t="s">
        <v>52</v>
      </c>
      <c r="B41" s="4" t="s">
        <v>6</v>
      </c>
      <c r="C41" s="5" t="s">
        <v>5</v>
      </c>
      <c r="D41" s="6" t="s">
        <v>98</v>
      </c>
      <c r="E41" s="1">
        <v>43704</v>
      </c>
      <c r="F41" s="11">
        <v>120</v>
      </c>
      <c r="H41" s="15"/>
      <c r="K41" s="9"/>
    </row>
    <row r="42" spans="1:11" ht="26.25" customHeight="1" x14ac:dyDescent="0.2">
      <c r="A42" s="8" t="s">
        <v>53</v>
      </c>
      <c r="B42" s="4" t="s">
        <v>7</v>
      </c>
      <c r="C42" s="7" t="s">
        <v>5</v>
      </c>
      <c r="D42" s="6" t="s">
        <v>99</v>
      </c>
      <c r="E42" s="1">
        <v>43705</v>
      </c>
      <c r="F42" s="11">
        <v>1779</v>
      </c>
      <c r="H42" s="15"/>
    </row>
    <row r="43" spans="1:11" ht="26.25" customHeight="1" x14ac:dyDescent="0.2">
      <c r="A43" s="8" t="s">
        <v>54</v>
      </c>
      <c r="B43" s="4" t="s">
        <v>4</v>
      </c>
      <c r="C43" s="7" t="s">
        <v>5</v>
      </c>
      <c r="D43" s="6" t="s">
        <v>100</v>
      </c>
      <c r="E43" s="1">
        <v>43707</v>
      </c>
      <c r="F43" s="11">
        <v>702.5</v>
      </c>
      <c r="H43" s="15"/>
    </row>
    <row r="44" spans="1:11" ht="26.25" customHeight="1" x14ac:dyDescent="0.2">
      <c r="A44" s="8" t="s">
        <v>55</v>
      </c>
      <c r="B44" s="4" t="s">
        <v>4</v>
      </c>
      <c r="C44" s="7" t="s">
        <v>5</v>
      </c>
      <c r="D44" s="6" t="s">
        <v>101</v>
      </c>
      <c r="E44" s="1">
        <v>43707</v>
      </c>
      <c r="F44" s="11">
        <v>2854.8</v>
      </c>
      <c r="H44" s="15"/>
    </row>
    <row r="45" spans="1:11" ht="26.25" customHeight="1" x14ac:dyDescent="0.2">
      <c r="A45" s="8" t="s">
        <v>56</v>
      </c>
      <c r="B45" s="4" t="s">
        <v>4</v>
      </c>
      <c r="C45" s="7" t="s">
        <v>5</v>
      </c>
      <c r="D45" s="6" t="s">
        <v>102</v>
      </c>
      <c r="E45" s="1">
        <v>43707</v>
      </c>
      <c r="F45" s="11">
        <v>15460</v>
      </c>
      <c r="H45" s="15"/>
    </row>
    <row r="46" spans="1:11" ht="26.25" customHeight="1" x14ac:dyDescent="0.2">
      <c r="A46" s="8" t="s">
        <v>57</v>
      </c>
      <c r="B46" s="4" t="s">
        <v>11</v>
      </c>
      <c r="C46" s="7" t="s">
        <v>5</v>
      </c>
      <c r="D46" s="6" t="s">
        <v>103</v>
      </c>
      <c r="E46" s="1">
        <v>43708</v>
      </c>
      <c r="F46" s="11">
        <v>573.6</v>
      </c>
      <c r="H46" s="15"/>
    </row>
    <row r="47" spans="1:11" ht="26.25" customHeight="1" x14ac:dyDescent="0.2">
      <c r="A47" s="8" t="s">
        <v>58</v>
      </c>
      <c r="B47" s="4" t="s">
        <v>6</v>
      </c>
      <c r="C47" s="5" t="s">
        <v>5</v>
      </c>
      <c r="D47" s="6" t="s">
        <v>104</v>
      </c>
      <c r="E47" s="1">
        <v>43708</v>
      </c>
      <c r="F47" s="11">
        <v>90</v>
      </c>
      <c r="H47" s="15"/>
    </row>
    <row r="48" spans="1:11" x14ac:dyDescent="0.2">
      <c r="F48" s="10">
        <f>SUBTOTAL(109,Tableau3[Tot TTC])</f>
        <v>717598.70000000007</v>
      </c>
    </row>
  </sheetData>
  <pageMargins left="0.78740157499999996" right="0.78740157499999996" top="0.984251969" bottom="0.984251969" header="0" footer="0"/>
  <pageSetup paperSize="9" scale="71" orientation="landscape" r:id="rId1"/>
  <headerFooter alignWithMargins="0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NOVOTEL Lyon Bron Eurexpo SB3</dc:creator>
  <cp:lastModifiedBy>isabelle</cp:lastModifiedBy>
  <cp:lastPrinted>2019-09-09T16:40:11Z</cp:lastPrinted>
  <dcterms:created xsi:type="dcterms:W3CDTF">2019-09-09T16:40:26Z</dcterms:created>
  <dcterms:modified xsi:type="dcterms:W3CDTF">2019-09-15T17:01:54Z</dcterms:modified>
</cp:coreProperties>
</file>