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showInkAnnotation="0" codeName="ThisWorkbook" autoCompressPictures="0"/>
  <bookViews>
    <workbookView xWindow="1395" yWindow="15" windowWidth="26220" windowHeight="16065" tabRatio="691" activeTab="26"/>
  </bookViews>
  <sheets>
    <sheet name="A" sheetId="4" r:id="rId1"/>
    <sheet name="B" sheetId="25" r:id="rId2"/>
    <sheet name="C" sheetId="51" r:id="rId3"/>
    <sheet name="D" sheetId="52" r:id="rId4"/>
    <sheet name="E" sheetId="16" r:id="rId5"/>
    <sheet name="F" sheetId="36" r:id="rId6"/>
    <sheet name="G" sheetId="26" r:id="rId7"/>
    <sheet name="H" sheetId="53" r:id="rId8"/>
    <sheet name="I" sheetId="54" r:id="rId9"/>
    <sheet name="J" sheetId="10" r:id="rId10"/>
    <sheet name="K" sheetId="18" r:id="rId11"/>
    <sheet name="L" sheetId="1" r:id="rId12"/>
    <sheet name="M" sheetId="9" r:id="rId13"/>
    <sheet name="N" sheetId="7" r:id="rId14"/>
    <sheet name="O" sheetId="15" r:id="rId15"/>
    <sheet name="P" sheetId="11" r:id="rId16"/>
    <sheet name="Q" sheetId="13" r:id="rId17"/>
    <sheet name="R" sheetId="17" r:id="rId18"/>
    <sheet name="S" sheetId="21" r:id="rId19"/>
    <sheet name="T" sheetId="55" r:id="rId20"/>
    <sheet name="U" sheetId="56" r:id="rId21"/>
    <sheet name="V" sheetId="22" r:id="rId22"/>
    <sheet name="W" sheetId="23" r:id="rId23"/>
    <sheet name="X" sheetId="57" r:id="rId24"/>
    <sheet name="Y" sheetId="31" r:id="rId25"/>
    <sheet name="Z" sheetId="32" r:id="rId26"/>
    <sheet name="SYNTHESE COMMANDES" sheetId="76" r:id="rId27"/>
  </sheets>
  <calcPr calcId="145621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M1" i="32" l="1"/>
  <c r="M5" i="32" s="1"/>
  <c r="M1" i="31"/>
  <c r="M4" i="31" s="1"/>
  <c r="O4" i="57"/>
  <c r="N4" i="57"/>
  <c r="M1" i="57"/>
  <c r="M4" i="57" s="1"/>
  <c r="M1" i="23"/>
  <c r="M4" i="23" s="1"/>
  <c r="M1" i="22"/>
  <c r="M5" i="22" s="1"/>
  <c r="O6" i="56"/>
  <c r="N6" i="56"/>
  <c r="M1" i="56"/>
  <c r="M5" i="56" s="1"/>
  <c r="O5" i="56"/>
  <c r="N5" i="56"/>
  <c r="O4" i="56"/>
  <c r="N4" i="56"/>
  <c r="M1" i="55"/>
  <c r="M4" i="55" s="1"/>
  <c r="O5" i="55"/>
  <c r="N5" i="55"/>
  <c r="O4" i="55"/>
  <c r="N4" i="55"/>
  <c r="M1" i="21"/>
  <c r="M4" i="21" s="1"/>
  <c r="M1" i="17"/>
  <c r="M5" i="17" s="1"/>
  <c r="M1" i="13"/>
  <c r="M5" i="13" s="1"/>
  <c r="M1" i="11"/>
  <c r="M9" i="11" s="1"/>
  <c r="M1" i="15"/>
  <c r="M5" i="15" s="1"/>
  <c r="M1" i="7"/>
  <c r="M5" i="7" s="1"/>
  <c r="M1" i="9"/>
  <c r="M4" i="9" s="1"/>
  <c r="M1" i="1"/>
  <c r="M6" i="1" s="1"/>
  <c r="M1" i="18"/>
  <c r="M4" i="18" s="1"/>
  <c r="M1" i="10"/>
  <c r="M4" i="10" s="1"/>
  <c r="M1" i="54"/>
  <c r="M4" i="54" s="1"/>
  <c r="O4" i="54"/>
  <c r="P4" i="54"/>
  <c r="N4" i="54"/>
  <c r="J4" i="54"/>
  <c r="O4" i="53"/>
  <c r="M1" i="53"/>
  <c r="M4" i="53" s="1"/>
  <c r="N4" i="53"/>
  <c r="M1" i="26"/>
  <c r="M5" i="26" s="1"/>
  <c r="M1" i="36"/>
  <c r="M4" i="36" s="1"/>
  <c r="M1" i="16"/>
  <c r="M5" i="16" s="1"/>
  <c r="O4" i="52"/>
  <c r="P4" i="52"/>
  <c r="N4" i="52"/>
  <c r="M1" i="52"/>
  <c r="M4" i="52" s="1"/>
  <c r="J4" i="52"/>
  <c r="O4" i="51"/>
  <c r="O5" i="51"/>
  <c r="M1" i="51"/>
  <c r="M5" i="51" s="1"/>
  <c r="N5" i="51"/>
  <c r="N4" i="51"/>
  <c r="M1" i="25"/>
  <c r="M4" i="25" s="1"/>
  <c r="M1" i="4"/>
  <c r="M5" i="4" s="1"/>
  <c r="O5" i="36"/>
  <c r="N5" i="36"/>
  <c r="J5" i="36"/>
  <c r="O4" i="36"/>
  <c r="N4" i="36"/>
  <c r="J4" i="36"/>
  <c r="O5" i="32"/>
  <c r="N5" i="32"/>
  <c r="O4" i="32"/>
  <c r="N4" i="32"/>
  <c r="O5" i="31"/>
  <c r="N5" i="31"/>
  <c r="O4" i="31"/>
  <c r="N4" i="31"/>
  <c r="O4" i="26"/>
  <c r="O5" i="26"/>
  <c r="N5" i="26"/>
  <c r="J5" i="26"/>
  <c r="N4" i="26"/>
  <c r="J4" i="26"/>
  <c r="O4" i="25"/>
  <c r="N4" i="25"/>
  <c r="J4" i="25"/>
  <c r="O4" i="23"/>
  <c r="N4" i="23"/>
  <c r="O5" i="22"/>
  <c r="N5" i="22"/>
  <c r="O4" i="22"/>
  <c r="N4" i="22"/>
  <c r="O4" i="21"/>
  <c r="N4" i="21"/>
  <c r="O10" i="18"/>
  <c r="N10" i="18"/>
  <c r="O9" i="18"/>
  <c r="N9" i="18"/>
  <c r="O8" i="18"/>
  <c r="N8" i="18"/>
  <c r="O7" i="18"/>
  <c r="N7" i="18"/>
  <c r="O6" i="18"/>
  <c r="N6" i="18"/>
  <c r="O5" i="18"/>
  <c r="N5" i="18"/>
  <c r="O4" i="18"/>
  <c r="N4" i="18"/>
  <c r="O5" i="17"/>
  <c r="N5" i="17"/>
  <c r="O4" i="17"/>
  <c r="N4" i="17"/>
  <c r="O5" i="16"/>
  <c r="N5" i="16"/>
  <c r="J5" i="16"/>
  <c r="O4" i="16"/>
  <c r="N4" i="16"/>
  <c r="J4" i="16"/>
  <c r="O5" i="15"/>
  <c r="N5" i="15"/>
  <c r="O4" i="15"/>
  <c r="N4" i="15"/>
  <c r="O5" i="13"/>
  <c r="N5" i="13"/>
  <c r="O4" i="13"/>
  <c r="N4" i="13"/>
  <c r="O9" i="11"/>
  <c r="N9" i="11"/>
  <c r="O8" i="11"/>
  <c r="N8" i="11"/>
  <c r="O7" i="11"/>
  <c r="N7" i="11"/>
  <c r="O6" i="11"/>
  <c r="N6" i="11"/>
  <c r="O5" i="11"/>
  <c r="N5" i="11"/>
  <c r="O4" i="11"/>
  <c r="N4" i="11"/>
  <c r="O5" i="10"/>
  <c r="N5" i="10"/>
  <c r="O4" i="10"/>
  <c r="N4" i="10"/>
  <c r="O5" i="9"/>
  <c r="N5" i="9"/>
  <c r="O4" i="9"/>
  <c r="N4" i="9"/>
  <c r="O8" i="7"/>
  <c r="N8" i="7"/>
  <c r="O7" i="7"/>
  <c r="N7" i="7"/>
  <c r="O6" i="7"/>
  <c r="N6" i="7"/>
  <c r="O5" i="7"/>
  <c r="N5" i="7"/>
  <c r="O4" i="7"/>
  <c r="N4" i="7"/>
  <c r="O4" i="4"/>
  <c r="O5" i="4"/>
  <c r="O6" i="4"/>
  <c r="O7" i="4"/>
  <c r="O8" i="4"/>
  <c r="O9" i="4"/>
  <c r="O10" i="4"/>
  <c r="O11" i="4"/>
  <c r="N11" i="4"/>
  <c r="N10" i="4"/>
  <c r="N9" i="4"/>
  <c r="N8" i="4"/>
  <c r="N7" i="4"/>
  <c r="N6" i="4"/>
  <c r="N5" i="4"/>
  <c r="N4" i="4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P30" i="1"/>
  <c r="N5" i="1"/>
  <c r="N6" i="1"/>
  <c r="N7" i="1"/>
  <c r="N8" i="1"/>
  <c r="N9" i="1"/>
  <c r="N10" i="1"/>
  <c r="N11" i="1"/>
  <c r="N12" i="1"/>
  <c r="N13" i="1"/>
  <c r="N14" i="1"/>
  <c r="N15" i="1"/>
  <c r="N16" i="1"/>
  <c r="N17" i="1"/>
  <c r="N18" i="1"/>
  <c r="N19" i="1"/>
  <c r="N20" i="1"/>
  <c r="N21" i="1"/>
  <c r="N22" i="1"/>
  <c r="N23" i="1"/>
  <c r="N24" i="1"/>
  <c r="N25" i="1"/>
  <c r="N26" i="1"/>
  <c r="N27" i="1"/>
  <c r="N28" i="1"/>
  <c r="N29" i="1"/>
  <c r="N30" i="1"/>
  <c r="N4" i="1"/>
  <c r="M5" i="10" l="1"/>
  <c r="M21" i="1"/>
  <c r="M5" i="36"/>
  <c r="M5" i="9"/>
  <c r="M4" i="15"/>
  <c r="M4" i="16"/>
  <c r="M20" i="1"/>
  <c r="M18" i="1"/>
  <c r="M12" i="1"/>
  <c r="M4" i="4"/>
  <c r="M28" i="1"/>
  <c r="M11" i="1"/>
  <c r="M5" i="31"/>
  <c r="M13" i="1"/>
  <c r="M27" i="1"/>
  <c r="M10" i="1"/>
  <c r="M29" i="1"/>
  <c r="M26" i="1"/>
  <c r="M5" i="1"/>
  <c r="M6" i="11"/>
  <c r="M5" i="11"/>
  <c r="M5" i="55"/>
  <c r="M6" i="56"/>
  <c r="M4" i="32"/>
  <c r="M10" i="18"/>
  <c r="M9" i="18"/>
  <c r="M8" i="18"/>
  <c r="M4" i="51"/>
  <c r="M7" i="18"/>
  <c r="M6" i="18"/>
  <c r="M8" i="11"/>
  <c r="M5" i="18"/>
  <c r="M19" i="1"/>
  <c r="M7" i="11"/>
  <c r="M8" i="4"/>
  <c r="M25" i="1"/>
  <c r="M17" i="1"/>
  <c r="M9" i="1"/>
  <c r="M9" i="4"/>
  <c r="M24" i="1"/>
  <c r="M16" i="1"/>
  <c r="M8" i="1"/>
  <c r="M4" i="7"/>
  <c r="M6" i="4"/>
  <c r="M7" i="4"/>
  <c r="M4" i="56"/>
  <c r="M4" i="13"/>
  <c r="M10" i="4"/>
  <c r="M4" i="26"/>
  <c r="M4" i="1"/>
  <c r="M23" i="1"/>
  <c r="M15" i="1"/>
  <c r="M7" i="1"/>
  <c r="M8" i="7"/>
  <c r="M4" i="11"/>
  <c r="M4" i="22"/>
  <c r="M11" i="4"/>
  <c r="M30" i="1"/>
  <c r="M22" i="1"/>
  <c r="M14" i="1"/>
  <c r="M7" i="7"/>
  <c r="M6" i="7"/>
  <c r="M4" i="17"/>
</calcChain>
</file>

<file path=xl/sharedStrings.xml><?xml version="1.0" encoding="utf-8"?>
<sst xmlns="http://schemas.openxmlformats.org/spreadsheetml/2006/main" count="656" uniqueCount="67">
  <si>
    <t>Échéance</t>
  </si>
  <si>
    <t xml:space="preserve">Début </t>
  </si>
  <si>
    <t>Fin</t>
  </si>
  <si>
    <t>début</t>
  </si>
  <si>
    <t>fin</t>
  </si>
  <si>
    <t>CLIENT</t>
  </si>
  <si>
    <t>TYPE DE COMMANDE</t>
  </si>
  <si>
    <t>Qté</t>
  </si>
  <si>
    <t>CODE</t>
  </si>
  <si>
    <t xml:space="preserve">DESCRIPTION </t>
  </si>
  <si>
    <t>PRODUCTION</t>
  </si>
  <si>
    <t>N° OF</t>
  </si>
  <si>
    <t>N°  BL</t>
  </si>
  <si>
    <t>DATE DEPART CDE</t>
  </si>
  <si>
    <t>DATE RECEPTION CDE</t>
  </si>
  <si>
    <t>Qté REALISE</t>
  </si>
  <si>
    <t>REMARQUES</t>
  </si>
  <si>
    <t>A faire</t>
  </si>
  <si>
    <t>3751027B</t>
  </si>
  <si>
    <t>Sac pour utilisateur</t>
  </si>
  <si>
    <t>COMMANDE</t>
  </si>
  <si>
    <t>DATE DE RECEPTION</t>
  </si>
  <si>
    <t>DATE DE LIVRAISON PREVUE</t>
  </si>
  <si>
    <t>DATE RECEPTION</t>
  </si>
  <si>
    <t>DATE LIVRAISON</t>
  </si>
  <si>
    <t>CODES</t>
  </si>
  <si>
    <t>DESCRIPTION</t>
  </si>
  <si>
    <t>QUANTITE</t>
  </si>
  <si>
    <t>N° BL</t>
  </si>
  <si>
    <t>N° 0F</t>
  </si>
  <si>
    <t>DEBUT</t>
  </si>
  <si>
    <t>QUANTITE REALISE</t>
  </si>
  <si>
    <t>A FAIRE</t>
  </si>
  <si>
    <t>FIN</t>
  </si>
  <si>
    <t>REMARQUE</t>
  </si>
  <si>
    <t>DATE RECEPTION COMMANDE</t>
  </si>
  <si>
    <t>N°COMMANDE</t>
  </si>
  <si>
    <t>ABC</t>
  </si>
  <si>
    <t>DEF</t>
  </si>
  <si>
    <t>GHI</t>
  </si>
  <si>
    <t>JKL</t>
  </si>
  <si>
    <t>MNO</t>
  </si>
  <si>
    <t>PQR</t>
  </si>
  <si>
    <t>STU</t>
  </si>
  <si>
    <t>VWX</t>
  </si>
  <si>
    <t>FGH</t>
  </si>
  <si>
    <t>BAGUETTE</t>
  </si>
  <si>
    <t>PAINS SPECIAUX1</t>
  </si>
  <si>
    <t>PAINS SPECIAUX2</t>
  </si>
  <si>
    <t>x1</t>
  </si>
  <si>
    <t>x2</t>
  </si>
  <si>
    <t>x3</t>
  </si>
  <si>
    <t>x4</t>
  </si>
  <si>
    <t>x5</t>
  </si>
  <si>
    <t>y2</t>
  </si>
  <si>
    <t>y3</t>
  </si>
  <si>
    <t>y4</t>
  </si>
  <si>
    <t>y5</t>
  </si>
  <si>
    <t>y6</t>
  </si>
  <si>
    <t>blabla</t>
  </si>
  <si>
    <t>MaCommande</t>
  </si>
  <si>
    <t>2018-2-30</t>
  </si>
  <si>
    <t>client x</t>
  </si>
  <si>
    <t>onglet</t>
  </si>
  <si>
    <t>A</t>
  </si>
  <si>
    <t>B</t>
  </si>
  <si>
    <t>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</si>
</sst>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8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BFBFBF"/>
        <bgColor rgb="FF000000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rgb="FF000000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A6A6A6"/>
        <bgColor rgb="FF000000"/>
      </patternFill>
    </fill>
  </fills>
  <borders count="73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/>
      <right style="medium">
        <color auto="1"/>
      </right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 style="medium">
        <color auto="1"/>
      </left>
      <right style="medium">
        <color auto="1"/>
      </right>
      <top/>
      <bottom style="double">
        <color auto="1"/>
      </bottom>
      <diagonal/>
    </border>
    <border>
      <left style="medium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thin">
        <color auto="1"/>
      </bottom>
      <diagonal/>
    </border>
    <border>
      <left/>
      <right style="medium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auto="1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/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/>
      <right style="medium">
        <color auto="1"/>
      </right>
      <top style="medium">
        <color auto="1"/>
      </top>
      <bottom style="double">
        <color auto="1"/>
      </bottom>
      <diagonal/>
    </border>
    <border>
      <left/>
      <right/>
      <top style="medium">
        <color auto="1"/>
      </top>
      <bottom style="double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rgb="FF000000"/>
      </bottom>
      <diagonal/>
    </border>
    <border>
      <left/>
      <right style="thin">
        <color rgb="FF000000"/>
      </right>
      <top style="medium">
        <color auto="1"/>
      </top>
      <bottom style="medium">
        <color auto="1"/>
      </bottom>
      <diagonal/>
    </border>
    <border>
      <left style="thin">
        <color rgb="FF000000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auto="1"/>
      </left>
      <right/>
      <top style="thin">
        <color indexed="64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double">
        <color auto="1"/>
      </bottom>
      <diagonal/>
    </border>
  </borders>
  <cellStyleXfs count="45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16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14" fontId="0" fillId="0" borderId="17" xfId="0" applyNumberFormat="1" applyBorder="1" applyAlignment="1">
      <alignment horizontal="center" vertical="center"/>
    </xf>
    <xf numFmtId="14" fontId="0" fillId="0" borderId="16" xfId="0" applyNumberForma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4" fontId="0" fillId="0" borderId="21" xfId="0" applyNumberFormat="1" applyBorder="1" applyAlignment="1">
      <alignment horizontal="center" vertical="center"/>
    </xf>
    <xf numFmtId="14" fontId="0" fillId="0" borderId="20" xfId="0" applyNumberFormat="1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5" borderId="8" xfId="0" applyFont="1" applyFill="1" applyBorder="1" applyAlignment="1">
      <alignment horizontal="center" vertical="center" wrapText="1"/>
    </xf>
    <xf numFmtId="0" fontId="5" fillId="5" borderId="10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 wrapText="1"/>
    </xf>
    <xf numFmtId="1" fontId="0" fillId="0" borderId="17" xfId="0" applyNumberFormat="1" applyBorder="1" applyAlignment="1">
      <alignment horizontal="center" vertical="center"/>
    </xf>
    <xf numFmtId="1" fontId="0" fillId="0" borderId="21" xfId="0" applyNumberFormat="1" applyBorder="1" applyAlignment="1">
      <alignment horizontal="center" vertical="center"/>
    </xf>
    <xf numFmtId="1" fontId="0" fillId="0" borderId="1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16" xfId="0" applyNumberFormat="1" applyBorder="1" applyAlignment="1">
      <alignment horizontal="center" vertical="center"/>
    </xf>
    <xf numFmtId="1" fontId="0" fillId="0" borderId="20" xfId="0" applyNumberFormat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" fontId="0" fillId="0" borderId="14" xfId="0" applyNumberFormat="1" applyBorder="1" applyAlignment="1">
      <alignment horizontal="center" vertical="center"/>
    </xf>
    <xf numFmtId="14" fontId="0" fillId="0" borderId="11" xfId="0" applyNumberFormat="1" applyBorder="1" applyAlignment="1">
      <alignment horizontal="center" vertical="center"/>
    </xf>
    <xf numFmtId="1" fontId="0" fillId="0" borderId="4" xfId="0" applyNumberFormat="1" applyBorder="1" applyAlignment="1">
      <alignment horizontal="center" vertical="center"/>
    </xf>
    <xf numFmtId="14" fontId="0" fillId="0" borderId="14" xfId="0" applyNumberForma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" fontId="0" fillId="0" borderId="34" xfId="0" applyNumberForma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" fontId="0" fillId="0" borderId="35" xfId="0" applyNumberFormat="1" applyBorder="1" applyAlignment="1">
      <alignment horizontal="center" vertical="center"/>
    </xf>
    <xf numFmtId="14" fontId="0" fillId="0" borderId="34" xfId="0" applyNumberFormat="1" applyBorder="1" applyAlignment="1">
      <alignment horizontal="center" vertical="center"/>
    </xf>
    <xf numFmtId="1" fontId="0" fillId="0" borderId="30" xfId="0" applyNumberFormat="1" applyBorder="1" applyAlignment="1">
      <alignment horizontal="center" vertical="center"/>
    </xf>
    <xf numFmtId="14" fontId="0" fillId="0" borderId="35" xfId="0" applyNumberFormat="1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1" fontId="0" fillId="0" borderId="39" xfId="0" applyNumberForma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" fontId="0" fillId="0" borderId="40" xfId="0" applyNumberFormat="1" applyBorder="1" applyAlignment="1">
      <alignment horizontal="center" vertical="center"/>
    </xf>
    <xf numFmtId="14" fontId="0" fillId="0" borderId="39" xfId="0" applyNumberFormat="1" applyBorder="1" applyAlignment="1">
      <alignment horizontal="center" vertical="center"/>
    </xf>
    <xf numFmtId="1" fontId="0" fillId="0" borderId="41" xfId="0" applyNumberFormat="1" applyBorder="1" applyAlignment="1">
      <alignment horizontal="center" vertical="center"/>
    </xf>
    <xf numFmtId="14" fontId="0" fillId="0" borderId="40" xfId="0" applyNumberForma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" fontId="0" fillId="0" borderId="24" xfId="0" applyNumberFormat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  <xf numFmtId="1" fontId="0" fillId="0" borderId="18" xfId="0" applyNumberFormat="1" applyBorder="1" applyAlignment="1">
      <alignment horizontal="center" vertical="center"/>
    </xf>
    <xf numFmtId="1" fontId="0" fillId="0" borderId="33" xfId="0" applyNumberFormat="1" applyBorder="1" applyAlignment="1">
      <alignment horizontal="center" vertical="center"/>
    </xf>
    <xf numFmtId="1" fontId="0" fillId="0" borderId="19" xfId="0" applyNumberFormat="1" applyBorder="1" applyAlignment="1">
      <alignment horizontal="center" vertical="center"/>
    </xf>
    <xf numFmtId="0" fontId="5" fillId="7" borderId="12" xfId="0" applyFont="1" applyFill="1" applyBorder="1" applyAlignment="1">
      <alignment horizontal="center" vertical="center" wrapText="1"/>
    </xf>
    <xf numFmtId="1" fontId="0" fillId="0" borderId="43" xfId="0" applyNumberFormat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1" fontId="0" fillId="0" borderId="28" xfId="0" applyNumberFormat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1" fontId="0" fillId="0" borderId="61" xfId="0" applyNumberFormat="1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1" fontId="0" fillId="0" borderId="62" xfId="0" applyNumberFormat="1" applyBorder="1" applyAlignment="1">
      <alignment horizontal="center" vertical="center"/>
    </xf>
    <xf numFmtId="14" fontId="0" fillId="0" borderId="61" xfId="0" applyNumberFormat="1" applyBorder="1" applyAlignment="1">
      <alignment horizontal="center" vertical="center"/>
    </xf>
    <xf numFmtId="1" fontId="0" fillId="0" borderId="57" xfId="0" applyNumberFormat="1" applyBorder="1" applyAlignment="1">
      <alignment horizontal="center" vertical="center"/>
    </xf>
    <xf numFmtId="1" fontId="0" fillId="0" borderId="60" xfId="0" applyNumberFormat="1" applyBorder="1" applyAlignment="1">
      <alignment horizontal="center" vertical="center"/>
    </xf>
    <xf numFmtId="14" fontId="0" fillId="0" borderId="62" xfId="0" applyNumberFormat="1" applyBorder="1" applyAlignment="1">
      <alignment horizontal="center" vertical="center"/>
    </xf>
    <xf numFmtId="1" fontId="0" fillId="0" borderId="38" xfId="0" applyNumberFormat="1" applyBorder="1" applyAlignment="1">
      <alignment horizontal="center" vertical="center"/>
    </xf>
    <xf numFmtId="1" fontId="0" fillId="0" borderId="63" xfId="0" applyNumberFormat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0" fillId="0" borderId="45" xfId="0" applyBorder="1" applyAlignment="1">
      <alignment horizontal="left" vertical="top"/>
    </xf>
    <xf numFmtId="0" fontId="0" fillId="0" borderId="46" xfId="0" applyBorder="1" applyAlignment="1">
      <alignment horizontal="left" vertical="top"/>
    </xf>
    <xf numFmtId="0" fontId="0" fillId="0" borderId="0" xfId="0" applyBorder="1" applyAlignment="1">
      <alignment horizontal="center" vertical="top"/>
    </xf>
    <xf numFmtId="0" fontId="0" fillId="0" borderId="48" xfId="0" applyBorder="1" applyAlignment="1">
      <alignment horizontal="center" vertical="top"/>
    </xf>
    <xf numFmtId="0" fontId="0" fillId="0" borderId="20" xfId="0" applyBorder="1" applyAlignment="1">
      <alignment horizontal="center" vertical="top"/>
    </xf>
    <xf numFmtId="0" fontId="0" fillId="0" borderId="19" xfId="0" applyBorder="1" applyAlignment="1">
      <alignment horizontal="center" vertical="top"/>
    </xf>
    <xf numFmtId="0" fontId="0" fillId="0" borderId="22" xfId="0" applyBorder="1" applyAlignment="1">
      <alignment horizontal="center" vertical="center"/>
    </xf>
    <xf numFmtId="14" fontId="5" fillId="3" borderId="7" xfId="0" applyNumberFormat="1" applyFont="1" applyFill="1" applyBorder="1" applyAlignment="1">
      <alignment horizontal="center" vertical="center"/>
    </xf>
    <xf numFmtId="0" fontId="5" fillId="9" borderId="8" xfId="0" applyNumberFormat="1" applyFont="1" applyFill="1" applyBorder="1" applyAlignment="1">
      <alignment horizontal="center" vertical="center"/>
    </xf>
    <xf numFmtId="14" fontId="5" fillId="3" borderId="8" xfId="0" applyNumberFormat="1" applyFont="1" applyFill="1" applyBorder="1" applyAlignment="1">
      <alignment horizontal="center" vertical="center"/>
    </xf>
    <xf numFmtId="14" fontId="5" fillId="0" borderId="8" xfId="0" applyNumberFormat="1" applyFont="1" applyFill="1" applyBorder="1" applyAlignment="1">
      <alignment horizontal="center" vertical="center"/>
    </xf>
    <xf numFmtId="14" fontId="5" fillId="0" borderId="9" xfId="0" applyNumberFormat="1" applyFont="1" applyFill="1" applyBorder="1" applyAlignment="1">
      <alignment horizontal="center" vertical="center"/>
    </xf>
    <xf numFmtId="0" fontId="8" fillId="0" borderId="54" xfId="0" applyFont="1" applyBorder="1" applyAlignment="1">
      <alignment vertical="top"/>
    </xf>
    <xf numFmtId="0" fontId="8" fillId="0" borderId="55" xfId="0" applyFont="1" applyBorder="1" applyAlignment="1">
      <alignment vertical="top"/>
    </xf>
    <xf numFmtId="0" fontId="8" fillId="0" borderId="56" xfId="0" applyFont="1" applyBorder="1" applyAlignment="1">
      <alignment vertical="top"/>
    </xf>
    <xf numFmtId="0" fontId="8" fillId="0" borderId="0" xfId="0" applyFont="1" applyBorder="1" applyAlignment="1">
      <alignment vertical="top"/>
    </xf>
    <xf numFmtId="0" fontId="8" fillId="0" borderId="49" xfId="0" applyFont="1" applyBorder="1" applyAlignment="1">
      <alignment vertical="top"/>
    </xf>
    <xf numFmtId="0" fontId="8" fillId="0" borderId="51" xfId="0" applyFont="1" applyBorder="1" applyAlignment="1">
      <alignment vertical="top"/>
    </xf>
    <xf numFmtId="0" fontId="8" fillId="0" borderId="52" xfId="0" applyFont="1" applyBorder="1" applyAlignment="1">
      <alignment vertical="top"/>
    </xf>
    <xf numFmtId="16" fontId="0" fillId="0" borderId="0" xfId="0" applyNumberFormat="1" applyAlignment="1">
      <alignment horizontal="center" vertical="center"/>
    </xf>
    <xf numFmtId="14" fontId="9" fillId="8" borderId="7" xfId="0" applyNumberFormat="1" applyFont="1" applyFill="1" applyBorder="1" applyAlignment="1">
      <alignment horizontal="center" vertical="center"/>
    </xf>
    <xf numFmtId="0" fontId="9" fillId="10" borderId="64" xfId="0" applyFont="1" applyFill="1" applyBorder="1" applyAlignment="1">
      <alignment horizontal="center" vertical="center"/>
    </xf>
    <xf numFmtId="14" fontId="9" fillId="0" borderId="64" xfId="0" applyNumberFormat="1" applyFont="1" applyBorder="1" applyAlignment="1">
      <alignment horizontal="center" vertical="center"/>
    </xf>
    <xf numFmtId="14" fontId="9" fillId="8" borderId="64" xfId="0" applyNumberFormat="1" applyFont="1" applyFill="1" applyBorder="1" applyAlignment="1">
      <alignment horizontal="center" vertical="center"/>
    </xf>
    <xf numFmtId="14" fontId="9" fillId="0" borderId="12" xfId="0" applyNumberFormat="1" applyFont="1" applyBorder="1" applyAlignment="1">
      <alignment horizontal="center" vertical="center"/>
    </xf>
    <xf numFmtId="0" fontId="7" fillId="0" borderId="54" xfId="0" applyFont="1" applyBorder="1" applyAlignment="1">
      <alignment vertical="top"/>
    </xf>
    <xf numFmtId="0" fontId="7" fillId="0" borderId="55" xfId="0" applyFont="1" applyBorder="1" applyAlignment="1">
      <alignment vertical="top"/>
    </xf>
    <xf numFmtId="0" fontId="7" fillId="0" borderId="56" xfId="0" applyFont="1" applyBorder="1" applyAlignment="1">
      <alignment vertical="top"/>
    </xf>
    <xf numFmtId="0" fontId="7" fillId="0" borderId="53" xfId="0" applyFont="1" applyBorder="1" applyAlignment="1">
      <alignment vertical="top"/>
    </xf>
    <xf numFmtId="0" fontId="7" fillId="0" borderId="0" xfId="0" applyFont="1" applyBorder="1" applyAlignment="1">
      <alignment vertical="top"/>
    </xf>
    <xf numFmtId="0" fontId="7" fillId="0" borderId="49" xfId="0" applyFont="1" applyBorder="1" applyAlignment="1">
      <alignment vertical="top"/>
    </xf>
    <xf numFmtId="0" fontId="0" fillId="0" borderId="45" xfId="0" applyBorder="1" applyAlignment="1">
      <alignment vertical="top"/>
    </xf>
    <xf numFmtId="0" fontId="0" fillId="0" borderId="46" xfId="0" applyBorder="1" applyAlignment="1">
      <alignment vertical="top"/>
    </xf>
    <xf numFmtId="0" fontId="0" fillId="0" borderId="0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20" xfId="0" applyBorder="1" applyAlignment="1">
      <alignment vertical="top"/>
    </xf>
    <xf numFmtId="0" fontId="0" fillId="0" borderId="19" xfId="0" applyBorder="1" applyAlignment="1">
      <alignment vertical="top"/>
    </xf>
    <xf numFmtId="0" fontId="0" fillId="0" borderId="69" xfId="0" applyBorder="1" applyAlignment="1">
      <alignment horizontal="center" vertical="center"/>
    </xf>
    <xf numFmtId="0" fontId="0" fillId="0" borderId="7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14" fontId="5" fillId="3" borderId="8" xfId="0" applyNumberFormat="1" applyFont="1" applyFill="1" applyBorder="1" applyAlignment="1">
      <alignment horizontal="center" vertical="center"/>
    </xf>
    <xf numFmtId="14" fontId="5" fillId="0" borderId="8" xfId="0" applyNumberFormat="1" applyFont="1" applyFill="1" applyBorder="1" applyAlignment="1">
      <alignment horizontal="center" vertical="center"/>
    </xf>
    <xf numFmtId="14" fontId="5" fillId="3" borderId="8" xfId="0" applyNumberFormat="1" applyFont="1" applyFill="1" applyBorder="1" applyAlignment="1">
      <alignment horizontal="center" vertical="center" wrapText="1"/>
    </xf>
    <xf numFmtId="0" fontId="5" fillId="11" borderId="42" xfId="0" applyFont="1" applyFill="1" applyBorder="1" applyAlignment="1">
      <alignment horizontal="center" vertical="center"/>
    </xf>
    <xf numFmtId="0" fontId="5" fillId="11" borderId="65" xfId="0" applyFont="1" applyFill="1" applyBorder="1" applyAlignment="1">
      <alignment horizontal="center" vertical="center"/>
    </xf>
    <xf numFmtId="0" fontId="5" fillId="11" borderId="21" xfId="0" applyFont="1" applyFill="1" applyBorder="1" applyAlignment="1">
      <alignment horizontal="center" vertical="center"/>
    </xf>
    <xf numFmtId="0" fontId="5" fillId="2" borderId="23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12" xfId="0" applyFont="1" applyFill="1" applyBorder="1" applyAlignment="1">
      <alignment horizontal="center" vertical="center"/>
    </xf>
    <xf numFmtId="0" fontId="5" fillId="6" borderId="23" xfId="0" applyFont="1" applyFill="1" applyBorder="1" applyAlignment="1">
      <alignment horizontal="center" vertical="center"/>
    </xf>
    <xf numFmtId="0" fontId="5" fillId="6" borderId="10" xfId="0" applyFont="1" applyFill="1" applyBorder="1" applyAlignment="1">
      <alignment horizontal="center" vertical="center"/>
    </xf>
    <xf numFmtId="0" fontId="5" fillId="6" borderId="12" xfId="0" applyFont="1" applyFill="1" applyBorder="1" applyAlignment="1">
      <alignment horizontal="center" vertical="center"/>
    </xf>
    <xf numFmtId="0" fontId="9" fillId="12" borderId="44" xfId="0" applyFont="1" applyFill="1" applyBorder="1" applyAlignment="1">
      <alignment horizontal="center" vertical="center"/>
    </xf>
    <xf numFmtId="0" fontId="9" fillId="12" borderId="47" xfId="0" applyFont="1" applyFill="1" applyBorder="1" applyAlignment="1">
      <alignment horizontal="center" vertical="center"/>
    </xf>
    <xf numFmtId="0" fontId="9" fillId="12" borderId="50" xfId="0" applyFont="1" applyFill="1" applyBorder="1" applyAlignment="1">
      <alignment horizontal="center" vertical="center"/>
    </xf>
    <xf numFmtId="14" fontId="5" fillId="0" borderId="25" xfId="0" applyNumberFormat="1" applyFont="1" applyFill="1" applyBorder="1" applyAlignment="1">
      <alignment horizontal="center" vertical="center" wrapText="1"/>
    </xf>
    <xf numFmtId="14" fontId="5" fillId="0" borderId="64" xfId="0" applyNumberFormat="1" applyFont="1" applyFill="1" applyBorder="1" applyAlignment="1">
      <alignment horizontal="center" vertical="center" wrapText="1"/>
    </xf>
    <xf numFmtId="0" fontId="9" fillId="12" borderId="42" xfId="0" applyFont="1" applyFill="1" applyBorder="1" applyAlignment="1">
      <alignment horizontal="center" vertical="center"/>
    </xf>
    <xf numFmtId="0" fontId="9" fillId="12" borderId="65" xfId="0" applyFont="1" applyFill="1" applyBorder="1" applyAlignment="1">
      <alignment horizontal="center" vertical="center"/>
    </xf>
    <xf numFmtId="0" fontId="9" fillId="12" borderId="21" xfId="0" applyFont="1" applyFill="1" applyBorder="1" applyAlignment="1">
      <alignment horizontal="center" vertical="center"/>
    </xf>
    <xf numFmtId="14" fontId="9" fillId="8" borderId="25" xfId="0" applyNumberFormat="1" applyFont="1" applyFill="1" applyBorder="1" applyAlignment="1">
      <alignment horizontal="center" vertical="center"/>
    </xf>
    <xf numFmtId="14" fontId="9" fillId="8" borderId="64" xfId="0" applyNumberFormat="1" applyFont="1" applyFill="1" applyBorder="1" applyAlignment="1">
      <alignment horizontal="center" vertical="center"/>
    </xf>
    <xf numFmtId="14" fontId="9" fillId="0" borderId="25" xfId="0" applyNumberFormat="1" applyFont="1" applyBorder="1" applyAlignment="1">
      <alignment horizontal="center" vertical="center" wrapText="1"/>
    </xf>
    <xf numFmtId="14" fontId="9" fillId="0" borderId="67" xfId="0" applyNumberFormat="1" applyFont="1" applyBorder="1" applyAlignment="1">
      <alignment horizontal="center" vertical="center" wrapText="1"/>
    </xf>
    <xf numFmtId="14" fontId="9" fillId="8" borderId="68" xfId="0" applyNumberFormat="1" applyFont="1" applyFill="1" applyBorder="1" applyAlignment="1">
      <alignment horizontal="center" vertical="center" wrapText="1"/>
    </xf>
    <xf numFmtId="14" fontId="9" fillId="8" borderId="64" xfId="0" applyNumberFormat="1" applyFont="1" applyFill="1" applyBorder="1" applyAlignment="1">
      <alignment horizontal="center" vertical="center" wrapText="1"/>
    </xf>
    <xf numFmtId="0" fontId="9" fillId="12" borderId="66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 wrapText="1"/>
    </xf>
    <xf numFmtId="0" fontId="0" fillId="0" borderId="0" xfId="0" applyFill="1"/>
    <xf numFmtId="14" fontId="0" fillId="0" borderId="0" xfId="0" applyNumberFormat="1"/>
  </cellXfs>
  <cellStyles count="457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" xfId="51" builtinId="8" hidden="1"/>
    <cellStyle name="Lien hypertexte" xfId="53" builtinId="8" hidden="1"/>
    <cellStyle name="Lien hypertexte" xfId="55" builtinId="8" hidden="1"/>
    <cellStyle name="Lien hypertexte" xfId="57" builtinId="8" hidden="1"/>
    <cellStyle name="Lien hypertexte" xfId="59" builtinId="8" hidden="1"/>
    <cellStyle name="Lien hypertexte" xfId="61" builtinId="8" hidden="1"/>
    <cellStyle name="Lien hypertexte" xfId="63" builtinId="8" hidden="1"/>
    <cellStyle name="Lien hypertexte" xfId="65" builtinId="8" hidden="1"/>
    <cellStyle name="Lien hypertexte" xfId="67" builtinId="8" hidden="1"/>
    <cellStyle name="Lien hypertexte" xfId="69" builtinId="8" hidden="1"/>
    <cellStyle name="Lien hypertexte" xfId="71" builtinId="8" hidden="1"/>
    <cellStyle name="Lien hypertexte" xfId="73" builtinId="8" hidden="1"/>
    <cellStyle name="Lien hypertexte" xfId="75" builtinId="8" hidden="1"/>
    <cellStyle name="Lien hypertexte" xfId="77" builtinId="8" hidden="1"/>
    <cellStyle name="Lien hypertexte" xfId="79" builtinId="8" hidden="1"/>
    <cellStyle name="Lien hypertexte" xfId="81" builtinId="8" hidden="1"/>
    <cellStyle name="Lien hypertexte" xfId="83" builtinId="8" hidden="1"/>
    <cellStyle name="Lien hypertexte" xfId="85" builtinId="8" hidden="1"/>
    <cellStyle name="Lien hypertexte" xfId="87" builtinId="8" hidden="1"/>
    <cellStyle name="Lien hypertexte" xfId="89" builtinId="8" hidden="1"/>
    <cellStyle name="Lien hypertexte" xfId="91" builtinId="8" hidden="1"/>
    <cellStyle name="Lien hypertexte" xfId="93" builtinId="8" hidden="1"/>
    <cellStyle name="Lien hypertexte" xfId="95" builtinId="8" hidden="1"/>
    <cellStyle name="Lien hypertexte" xfId="97" builtinId="8" hidden="1"/>
    <cellStyle name="Lien hypertexte" xfId="99" builtinId="8" hidden="1"/>
    <cellStyle name="Lien hypertexte" xfId="101" builtinId="8" hidden="1"/>
    <cellStyle name="Lien hypertexte" xfId="103" builtinId="8" hidden="1"/>
    <cellStyle name="Lien hypertexte" xfId="105" builtinId="8" hidden="1"/>
    <cellStyle name="Lien hypertexte" xfId="107" builtinId="8" hidden="1"/>
    <cellStyle name="Lien hypertexte" xfId="109" builtinId="8" hidden="1"/>
    <cellStyle name="Lien hypertexte" xfId="111" builtinId="8" hidden="1"/>
    <cellStyle name="Lien hypertexte" xfId="113" builtinId="8" hidden="1"/>
    <cellStyle name="Lien hypertexte" xfId="115" builtinId="8" hidden="1"/>
    <cellStyle name="Lien hypertexte" xfId="117" builtinId="8" hidden="1"/>
    <cellStyle name="Lien hypertexte" xfId="119" builtinId="8" hidden="1"/>
    <cellStyle name="Lien hypertexte" xfId="121" builtinId="8" hidden="1"/>
    <cellStyle name="Lien hypertexte" xfId="123" builtinId="8" hidden="1"/>
    <cellStyle name="Lien hypertexte" xfId="125" builtinId="8" hidden="1"/>
    <cellStyle name="Lien hypertexte" xfId="127" builtinId="8" hidden="1"/>
    <cellStyle name="Lien hypertexte" xfId="129" builtinId="8" hidden="1"/>
    <cellStyle name="Lien hypertexte" xfId="131" builtinId="8" hidden="1"/>
    <cellStyle name="Lien hypertexte" xfId="133" builtinId="8" hidden="1"/>
    <cellStyle name="Lien hypertexte" xfId="135" builtinId="8" hidden="1"/>
    <cellStyle name="Lien hypertexte" xfId="137" builtinId="8" hidden="1"/>
    <cellStyle name="Lien hypertexte" xfId="139" builtinId="8" hidden="1"/>
    <cellStyle name="Lien hypertexte" xfId="141" builtinId="8" hidden="1"/>
    <cellStyle name="Lien hypertexte" xfId="143" builtinId="8" hidden="1"/>
    <cellStyle name="Lien hypertexte" xfId="145" builtinId="8" hidden="1"/>
    <cellStyle name="Lien hypertexte" xfId="147" builtinId="8" hidden="1"/>
    <cellStyle name="Lien hypertexte" xfId="149" builtinId="8" hidden="1"/>
    <cellStyle name="Lien hypertexte" xfId="151" builtinId="8" hidden="1"/>
    <cellStyle name="Lien hypertexte" xfId="153" builtinId="8" hidden="1"/>
    <cellStyle name="Lien hypertexte" xfId="155" builtinId="8" hidden="1"/>
    <cellStyle name="Lien hypertexte" xfId="157" builtinId="8" hidden="1"/>
    <cellStyle name="Lien hypertexte" xfId="159" builtinId="8" hidden="1"/>
    <cellStyle name="Lien hypertexte" xfId="161" builtinId="8" hidden="1"/>
    <cellStyle name="Lien hypertexte" xfId="163" builtinId="8" hidden="1"/>
    <cellStyle name="Lien hypertexte" xfId="165" builtinId="8" hidden="1"/>
    <cellStyle name="Lien hypertexte" xfId="167" builtinId="8" hidden="1"/>
    <cellStyle name="Lien hypertexte" xfId="169" builtinId="8" hidden="1"/>
    <cellStyle name="Lien hypertexte" xfId="171" builtinId="8" hidden="1"/>
    <cellStyle name="Lien hypertexte" xfId="173" builtinId="8" hidden="1"/>
    <cellStyle name="Lien hypertexte" xfId="175" builtinId="8" hidden="1"/>
    <cellStyle name="Lien hypertexte" xfId="177" builtinId="8" hidden="1"/>
    <cellStyle name="Lien hypertexte" xfId="179" builtinId="8" hidden="1"/>
    <cellStyle name="Lien hypertexte" xfId="181" builtinId="8" hidden="1"/>
    <cellStyle name="Lien hypertexte" xfId="183" builtinId="8" hidden="1"/>
    <cellStyle name="Lien hypertexte" xfId="185" builtinId="8" hidden="1"/>
    <cellStyle name="Lien hypertexte" xfId="187" builtinId="8" hidden="1"/>
    <cellStyle name="Lien hypertexte" xfId="189" builtinId="8" hidden="1"/>
    <cellStyle name="Lien hypertexte" xfId="191" builtinId="8" hidden="1"/>
    <cellStyle name="Lien hypertexte" xfId="193" builtinId="8" hidden="1"/>
    <cellStyle name="Lien hypertexte" xfId="195" builtinId="8" hidden="1"/>
    <cellStyle name="Lien hypertexte" xfId="197" builtinId="8" hidden="1"/>
    <cellStyle name="Lien hypertexte" xfId="199" builtinId="8" hidden="1"/>
    <cellStyle name="Lien hypertexte" xfId="201" builtinId="8" hidden="1"/>
    <cellStyle name="Lien hypertexte" xfId="203" builtinId="8" hidden="1"/>
    <cellStyle name="Lien hypertexte" xfId="205" builtinId="8" hidden="1"/>
    <cellStyle name="Lien hypertexte" xfId="207" builtinId="8" hidden="1"/>
    <cellStyle name="Lien hypertexte" xfId="209" builtinId="8" hidden="1"/>
    <cellStyle name="Lien hypertexte" xfId="211" builtinId="8" hidden="1"/>
    <cellStyle name="Lien hypertexte" xfId="213" builtinId="8" hidden="1"/>
    <cellStyle name="Lien hypertexte" xfId="215" builtinId="8" hidden="1"/>
    <cellStyle name="Lien hypertexte" xfId="217" builtinId="8" hidden="1"/>
    <cellStyle name="Lien hypertexte" xfId="219" builtinId="8" hidden="1"/>
    <cellStyle name="Lien hypertexte" xfId="221" builtinId="8" hidden="1"/>
    <cellStyle name="Lien hypertexte" xfId="223" builtinId="8" hidden="1"/>
    <cellStyle name="Lien hypertexte" xfId="225" builtinId="8" hidden="1"/>
    <cellStyle name="Lien hypertexte" xfId="227" builtinId="8" hidden="1"/>
    <cellStyle name="Lien hypertexte" xfId="229" builtinId="8" hidden="1"/>
    <cellStyle name="Lien hypertexte" xfId="231" builtinId="8" hidden="1"/>
    <cellStyle name="Lien hypertexte" xfId="233" builtinId="8" hidden="1"/>
    <cellStyle name="Lien hypertexte" xfId="235" builtinId="8" hidden="1"/>
    <cellStyle name="Lien hypertexte" xfId="237" builtinId="8" hidden="1"/>
    <cellStyle name="Lien hypertexte" xfId="239" builtinId="8" hidden="1"/>
    <cellStyle name="Lien hypertexte" xfId="241" builtinId="8" hidden="1"/>
    <cellStyle name="Lien hypertexte" xfId="243" builtinId="8" hidden="1"/>
    <cellStyle name="Lien hypertexte" xfId="245" builtinId="8" hidden="1"/>
    <cellStyle name="Lien hypertexte" xfId="247" builtinId="8" hidden="1"/>
    <cellStyle name="Lien hypertexte" xfId="249" builtinId="8" hidden="1"/>
    <cellStyle name="Lien hypertexte" xfId="251" builtinId="8" hidden="1"/>
    <cellStyle name="Lien hypertexte" xfId="253" builtinId="8" hidden="1"/>
    <cellStyle name="Lien hypertexte" xfId="255" builtinId="8" hidden="1"/>
    <cellStyle name="Lien hypertexte" xfId="257" builtinId="8" hidden="1"/>
    <cellStyle name="Lien hypertexte" xfId="259" builtinId="8" hidden="1"/>
    <cellStyle name="Lien hypertexte" xfId="261" builtinId="8" hidden="1"/>
    <cellStyle name="Lien hypertexte" xfId="263" builtinId="8" hidden="1"/>
    <cellStyle name="Lien hypertexte" xfId="265" builtinId="8" hidden="1"/>
    <cellStyle name="Lien hypertexte" xfId="267" builtinId="8" hidden="1"/>
    <cellStyle name="Lien hypertexte" xfId="269" builtinId="8" hidden="1"/>
    <cellStyle name="Lien hypertexte" xfId="271" builtinId="8" hidden="1"/>
    <cellStyle name="Lien hypertexte" xfId="273" builtinId="8" hidden="1"/>
    <cellStyle name="Lien hypertexte" xfId="275" builtinId="8" hidden="1"/>
    <cellStyle name="Lien hypertexte" xfId="277" builtinId="8" hidden="1"/>
    <cellStyle name="Lien hypertexte" xfId="279" builtinId="8" hidden="1"/>
    <cellStyle name="Lien hypertexte" xfId="281" builtinId="8" hidden="1"/>
    <cellStyle name="Lien hypertexte" xfId="283" builtinId="8" hidden="1"/>
    <cellStyle name="Lien hypertexte" xfId="285" builtinId="8" hidden="1"/>
    <cellStyle name="Lien hypertexte" xfId="287" builtinId="8" hidden="1"/>
    <cellStyle name="Lien hypertexte" xfId="289" builtinId="8" hidden="1"/>
    <cellStyle name="Lien hypertexte" xfId="291" builtinId="8" hidden="1"/>
    <cellStyle name="Lien hypertexte" xfId="293" builtinId="8" hidden="1"/>
    <cellStyle name="Lien hypertexte" xfId="295" builtinId="8" hidden="1"/>
    <cellStyle name="Lien hypertexte" xfId="297" builtinId="8" hidden="1"/>
    <cellStyle name="Lien hypertexte" xfId="299" builtinId="8" hidden="1"/>
    <cellStyle name="Lien hypertexte" xfId="301" builtinId="8" hidden="1"/>
    <cellStyle name="Lien hypertexte" xfId="303" builtinId="8" hidden="1"/>
    <cellStyle name="Lien hypertexte" xfId="305" builtinId="8" hidden="1"/>
    <cellStyle name="Lien hypertexte" xfId="307" builtinId="8" hidden="1"/>
    <cellStyle name="Lien hypertexte" xfId="309" builtinId="8" hidden="1"/>
    <cellStyle name="Lien hypertexte" xfId="311" builtinId="8" hidden="1"/>
    <cellStyle name="Lien hypertexte" xfId="313" builtinId="8" hidden="1"/>
    <cellStyle name="Lien hypertexte" xfId="315" builtinId="8" hidden="1"/>
    <cellStyle name="Lien hypertexte" xfId="317" builtinId="8" hidden="1"/>
    <cellStyle name="Lien hypertexte" xfId="319" builtinId="8" hidden="1"/>
    <cellStyle name="Lien hypertexte" xfId="321" builtinId="8" hidden="1"/>
    <cellStyle name="Lien hypertexte" xfId="323" builtinId="8" hidden="1"/>
    <cellStyle name="Lien hypertexte" xfId="325" builtinId="8" hidden="1"/>
    <cellStyle name="Lien hypertexte" xfId="327" builtinId="8" hidden="1"/>
    <cellStyle name="Lien hypertexte" xfId="329" builtinId="8" hidden="1"/>
    <cellStyle name="Lien hypertexte" xfId="331" builtinId="8" hidden="1"/>
    <cellStyle name="Lien hypertexte" xfId="333" builtinId="8" hidden="1"/>
    <cellStyle name="Lien hypertexte" xfId="335" builtinId="8" hidden="1"/>
    <cellStyle name="Lien hypertexte" xfId="337" builtinId="8" hidden="1"/>
    <cellStyle name="Lien hypertexte" xfId="339" builtinId="8" hidden="1"/>
    <cellStyle name="Lien hypertexte" xfId="341" builtinId="8" hidden="1"/>
    <cellStyle name="Lien hypertexte" xfId="343" builtinId="8" hidden="1"/>
    <cellStyle name="Lien hypertexte" xfId="345" builtinId="8" hidden="1"/>
    <cellStyle name="Lien hypertexte" xfId="347" builtinId="8" hidden="1"/>
    <cellStyle name="Lien hypertexte" xfId="349" builtinId="8" hidden="1"/>
    <cellStyle name="Lien hypertexte" xfId="351" builtinId="8" hidden="1"/>
    <cellStyle name="Lien hypertexte" xfId="353" builtinId="8" hidden="1"/>
    <cellStyle name="Lien hypertexte" xfId="355" builtinId="8" hidden="1"/>
    <cellStyle name="Lien hypertexte" xfId="357" builtinId="8" hidden="1"/>
    <cellStyle name="Lien hypertexte" xfId="359" builtinId="8" hidden="1"/>
    <cellStyle name="Lien hypertexte" xfId="361" builtinId="8" hidden="1"/>
    <cellStyle name="Lien hypertexte" xfId="363" builtinId="8" hidden="1"/>
    <cellStyle name="Lien hypertexte" xfId="365" builtinId="8" hidden="1"/>
    <cellStyle name="Lien hypertexte" xfId="367" builtinId="8" hidden="1"/>
    <cellStyle name="Lien hypertexte" xfId="369" builtinId="8" hidden="1"/>
    <cellStyle name="Lien hypertexte" xfId="371" builtinId="8" hidden="1"/>
    <cellStyle name="Lien hypertexte" xfId="373" builtinId="8" hidden="1"/>
    <cellStyle name="Lien hypertexte" xfId="375" builtinId="8" hidden="1"/>
    <cellStyle name="Lien hypertexte" xfId="377" builtinId="8" hidden="1"/>
    <cellStyle name="Lien hypertexte" xfId="379" builtinId="8" hidden="1"/>
    <cellStyle name="Lien hypertexte" xfId="381" builtinId="8" hidden="1"/>
    <cellStyle name="Lien hypertexte" xfId="383" builtinId="8" hidden="1"/>
    <cellStyle name="Lien hypertexte" xfId="385" builtinId="8" hidden="1"/>
    <cellStyle name="Lien hypertexte" xfId="387" builtinId="8" hidden="1"/>
    <cellStyle name="Lien hypertexte" xfId="389" builtinId="8" hidden="1"/>
    <cellStyle name="Lien hypertexte" xfId="391" builtinId="8" hidden="1"/>
    <cellStyle name="Lien hypertexte" xfId="393" builtinId="8" hidden="1"/>
    <cellStyle name="Lien hypertexte" xfId="395" builtinId="8" hidden="1"/>
    <cellStyle name="Lien hypertexte" xfId="397" builtinId="8" hidden="1"/>
    <cellStyle name="Lien hypertexte" xfId="399" builtinId="8" hidden="1"/>
    <cellStyle name="Lien hypertexte" xfId="401" builtinId="8" hidden="1"/>
    <cellStyle name="Lien hypertexte" xfId="403" builtinId="8" hidden="1"/>
    <cellStyle name="Lien hypertexte" xfId="405" builtinId="8" hidden="1"/>
    <cellStyle name="Lien hypertexte" xfId="407" builtinId="8" hidden="1"/>
    <cellStyle name="Lien hypertexte" xfId="409" builtinId="8" hidden="1"/>
    <cellStyle name="Lien hypertexte" xfId="411" builtinId="8" hidden="1"/>
    <cellStyle name="Lien hypertexte" xfId="413" builtinId="8" hidden="1"/>
    <cellStyle name="Lien hypertexte" xfId="415" builtinId="8" hidden="1"/>
    <cellStyle name="Lien hypertexte" xfId="417" builtinId="8" hidden="1"/>
    <cellStyle name="Lien hypertexte" xfId="419" builtinId="8" hidden="1"/>
    <cellStyle name="Lien hypertexte" xfId="421" builtinId="8" hidden="1"/>
    <cellStyle name="Lien hypertexte" xfId="423" builtinId="8" hidden="1"/>
    <cellStyle name="Lien hypertexte" xfId="425" builtinId="8" hidden="1"/>
    <cellStyle name="Lien hypertexte" xfId="427" builtinId="8" hidden="1"/>
    <cellStyle name="Lien hypertexte" xfId="429" builtinId="8" hidden="1"/>
    <cellStyle name="Lien hypertexte" xfId="431" builtinId="8" hidden="1"/>
    <cellStyle name="Lien hypertexte" xfId="433" builtinId="8" hidden="1"/>
    <cellStyle name="Lien hypertexte" xfId="435" builtinId="8" hidden="1"/>
    <cellStyle name="Lien hypertexte" xfId="437" builtinId="8" hidden="1"/>
    <cellStyle name="Lien hypertexte" xfId="439" builtinId="8" hidden="1"/>
    <cellStyle name="Lien hypertexte" xfId="441" builtinId="8" hidden="1"/>
    <cellStyle name="Lien hypertexte" xfId="443" builtinId="8" hidden="1"/>
    <cellStyle name="Lien hypertexte" xfId="445" builtinId="8" hidden="1"/>
    <cellStyle name="Lien hypertexte" xfId="447" builtinId="8" hidden="1"/>
    <cellStyle name="Lien hypertexte" xfId="449" builtinId="8" hidden="1"/>
    <cellStyle name="Lien hypertexte" xfId="451" builtinId="8" hidden="1"/>
    <cellStyle name="Lien hypertexte" xfId="453" builtinId="8" hidden="1"/>
    <cellStyle name="Lien hypertexte" xfId="455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Lien hypertexte visité" xfId="52" builtinId="9" hidden="1"/>
    <cellStyle name="Lien hypertexte visité" xfId="54" builtinId="9" hidden="1"/>
    <cellStyle name="Lien hypertexte visité" xfId="56" builtinId="9" hidden="1"/>
    <cellStyle name="Lien hypertexte visité" xfId="58" builtinId="9" hidden="1"/>
    <cellStyle name="Lien hypertexte visité" xfId="60" builtinId="9" hidden="1"/>
    <cellStyle name="Lien hypertexte visité" xfId="62" builtinId="9" hidden="1"/>
    <cellStyle name="Lien hypertexte visité" xfId="64" builtinId="9" hidden="1"/>
    <cellStyle name="Lien hypertexte visité" xfId="66" builtinId="9" hidden="1"/>
    <cellStyle name="Lien hypertexte visité" xfId="68" builtinId="9" hidden="1"/>
    <cellStyle name="Lien hypertexte visité" xfId="70" builtinId="9" hidden="1"/>
    <cellStyle name="Lien hypertexte visité" xfId="72" builtinId="9" hidden="1"/>
    <cellStyle name="Lien hypertexte visité" xfId="74" builtinId="9" hidden="1"/>
    <cellStyle name="Lien hypertexte visité" xfId="76" builtinId="9" hidden="1"/>
    <cellStyle name="Lien hypertexte visité" xfId="78" builtinId="9" hidden="1"/>
    <cellStyle name="Lien hypertexte visité" xfId="80" builtinId="9" hidden="1"/>
    <cellStyle name="Lien hypertexte visité" xfId="82" builtinId="9" hidden="1"/>
    <cellStyle name="Lien hypertexte visité" xfId="84" builtinId="9" hidden="1"/>
    <cellStyle name="Lien hypertexte visité" xfId="86" builtinId="9" hidden="1"/>
    <cellStyle name="Lien hypertexte visité" xfId="88" builtinId="9" hidden="1"/>
    <cellStyle name="Lien hypertexte visité" xfId="90" builtinId="9" hidden="1"/>
    <cellStyle name="Lien hypertexte visité" xfId="92" builtinId="9" hidden="1"/>
    <cellStyle name="Lien hypertexte visité" xfId="94" builtinId="9" hidden="1"/>
    <cellStyle name="Lien hypertexte visité" xfId="96" builtinId="9" hidden="1"/>
    <cellStyle name="Lien hypertexte visité" xfId="98" builtinId="9" hidden="1"/>
    <cellStyle name="Lien hypertexte visité" xfId="100" builtinId="9" hidden="1"/>
    <cellStyle name="Lien hypertexte visité" xfId="102" builtinId="9" hidden="1"/>
    <cellStyle name="Lien hypertexte visité" xfId="104" builtinId="9" hidden="1"/>
    <cellStyle name="Lien hypertexte visité" xfId="106" builtinId="9" hidden="1"/>
    <cellStyle name="Lien hypertexte visité" xfId="108" builtinId="9" hidden="1"/>
    <cellStyle name="Lien hypertexte visité" xfId="110" builtinId="9" hidden="1"/>
    <cellStyle name="Lien hypertexte visité" xfId="112" builtinId="9" hidden="1"/>
    <cellStyle name="Lien hypertexte visité" xfId="114" builtinId="9" hidden="1"/>
    <cellStyle name="Lien hypertexte visité" xfId="116" builtinId="9" hidden="1"/>
    <cellStyle name="Lien hypertexte visité" xfId="118" builtinId="9" hidden="1"/>
    <cellStyle name="Lien hypertexte visité" xfId="120" builtinId="9" hidden="1"/>
    <cellStyle name="Lien hypertexte visité" xfId="122" builtinId="9" hidden="1"/>
    <cellStyle name="Lien hypertexte visité" xfId="124" builtinId="9" hidden="1"/>
    <cellStyle name="Lien hypertexte visité" xfId="126" builtinId="9" hidden="1"/>
    <cellStyle name="Lien hypertexte visité" xfId="128" builtinId="9" hidden="1"/>
    <cellStyle name="Lien hypertexte visité" xfId="130" builtinId="9" hidden="1"/>
    <cellStyle name="Lien hypertexte visité" xfId="132" builtinId="9" hidden="1"/>
    <cellStyle name="Lien hypertexte visité" xfId="134" builtinId="9" hidden="1"/>
    <cellStyle name="Lien hypertexte visité" xfId="136" builtinId="9" hidden="1"/>
    <cellStyle name="Lien hypertexte visité" xfId="138" builtinId="9" hidden="1"/>
    <cellStyle name="Lien hypertexte visité" xfId="140" builtinId="9" hidden="1"/>
    <cellStyle name="Lien hypertexte visité" xfId="142" builtinId="9" hidden="1"/>
    <cellStyle name="Lien hypertexte visité" xfId="144" builtinId="9" hidden="1"/>
    <cellStyle name="Lien hypertexte visité" xfId="146" builtinId="9" hidden="1"/>
    <cellStyle name="Lien hypertexte visité" xfId="148" builtinId="9" hidden="1"/>
    <cellStyle name="Lien hypertexte visité" xfId="150" builtinId="9" hidden="1"/>
    <cellStyle name="Lien hypertexte visité" xfId="152" builtinId="9" hidden="1"/>
    <cellStyle name="Lien hypertexte visité" xfId="154" builtinId="9" hidden="1"/>
    <cellStyle name="Lien hypertexte visité" xfId="156" builtinId="9" hidden="1"/>
    <cellStyle name="Lien hypertexte visité" xfId="158" builtinId="9" hidden="1"/>
    <cellStyle name="Lien hypertexte visité" xfId="160" builtinId="9" hidden="1"/>
    <cellStyle name="Lien hypertexte visité" xfId="162" builtinId="9" hidden="1"/>
    <cellStyle name="Lien hypertexte visité" xfId="164" builtinId="9" hidden="1"/>
    <cellStyle name="Lien hypertexte visité" xfId="166" builtinId="9" hidden="1"/>
    <cellStyle name="Lien hypertexte visité" xfId="168" builtinId="9" hidden="1"/>
    <cellStyle name="Lien hypertexte visité" xfId="170" builtinId="9" hidden="1"/>
    <cellStyle name="Lien hypertexte visité" xfId="172" builtinId="9" hidden="1"/>
    <cellStyle name="Lien hypertexte visité" xfId="174" builtinId="9" hidden="1"/>
    <cellStyle name="Lien hypertexte visité" xfId="176" builtinId="9" hidden="1"/>
    <cellStyle name="Lien hypertexte visité" xfId="178" builtinId="9" hidden="1"/>
    <cellStyle name="Lien hypertexte visité" xfId="180" builtinId="9" hidden="1"/>
    <cellStyle name="Lien hypertexte visité" xfId="182" builtinId="9" hidden="1"/>
    <cellStyle name="Lien hypertexte visité" xfId="184" builtinId="9" hidden="1"/>
    <cellStyle name="Lien hypertexte visité" xfId="186" builtinId="9" hidden="1"/>
    <cellStyle name="Lien hypertexte visité" xfId="188" builtinId="9" hidden="1"/>
    <cellStyle name="Lien hypertexte visité" xfId="190" builtinId="9" hidden="1"/>
    <cellStyle name="Lien hypertexte visité" xfId="192" builtinId="9" hidden="1"/>
    <cellStyle name="Lien hypertexte visité" xfId="194" builtinId="9" hidden="1"/>
    <cellStyle name="Lien hypertexte visité" xfId="196" builtinId="9" hidden="1"/>
    <cellStyle name="Lien hypertexte visité" xfId="198" builtinId="9" hidden="1"/>
    <cellStyle name="Lien hypertexte visité" xfId="200" builtinId="9" hidden="1"/>
    <cellStyle name="Lien hypertexte visité" xfId="202" builtinId="9" hidden="1"/>
    <cellStyle name="Lien hypertexte visité" xfId="204" builtinId="9" hidden="1"/>
    <cellStyle name="Lien hypertexte visité" xfId="206" builtinId="9" hidden="1"/>
    <cellStyle name="Lien hypertexte visité" xfId="208" builtinId="9" hidden="1"/>
    <cellStyle name="Lien hypertexte visité" xfId="210" builtinId="9" hidden="1"/>
    <cellStyle name="Lien hypertexte visité" xfId="212" builtinId="9" hidden="1"/>
    <cellStyle name="Lien hypertexte visité" xfId="214" builtinId="9" hidden="1"/>
    <cellStyle name="Lien hypertexte visité" xfId="216" builtinId="9" hidden="1"/>
    <cellStyle name="Lien hypertexte visité" xfId="218" builtinId="9" hidden="1"/>
    <cellStyle name="Lien hypertexte visité" xfId="220" builtinId="9" hidden="1"/>
    <cellStyle name="Lien hypertexte visité" xfId="222" builtinId="9" hidden="1"/>
    <cellStyle name="Lien hypertexte visité" xfId="224" builtinId="9" hidden="1"/>
    <cellStyle name="Lien hypertexte visité" xfId="226" builtinId="9" hidden="1"/>
    <cellStyle name="Lien hypertexte visité" xfId="228" builtinId="9" hidden="1"/>
    <cellStyle name="Lien hypertexte visité" xfId="230" builtinId="9" hidden="1"/>
    <cellStyle name="Lien hypertexte visité" xfId="232" builtinId="9" hidden="1"/>
    <cellStyle name="Lien hypertexte visité" xfId="234" builtinId="9" hidden="1"/>
    <cellStyle name="Lien hypertexte visité" xfId="236" builtinId="9" hidden="1"/>
    <cellStyle name="Lien hypertexte visité" xfId="238" builtinId="9" hidden="1"/>
    <cellStyle name="Lien hypertexte visité" xfId="240" builtinId="9" hidden="1"/>
    <cellStyle name="Lien hypertexte visité" xfId="242" builtinId="9" hidden="1"/>
    <cellStyle name="Lien hypertexte visité" xfId="244" builtinId="9" hidden="1"/>
    <cellStyle name="Lien hypertexte visité" xfId="246" builtinId="9" hidden="1"/>
    <cellStyle name="Lien hypertexte visité" xfId="248" builtinId="9" hidden="1"/>
    <cellStyle name="Lien hypertexte visité" xfId="250" builtinId="9" hidden="1"/>
    <cellStyle name="Lien hypertexte visité" xfId="252" builtinId="9" hidden="1"/>
    <cellStyle name="Lien hypertexte visité" xfId="254" builtinId="9" hidden="1"/>
    <cellStyle name="Lien hypertexte visité" xfId="256" builtinId="9" hidden="1"/>
    <cellStyle name="Lien hypertexte visité" xfId="258" builtinId="9" hidden="1"/>
    <cellStyle name="Lien hypertexte visité" xfId="260" builtinId="9" hidden="1"/>
    <cellStyle name="Lien hypertexte visité" xfId="262" builtinId="9" hidden="1"/>
    <cellStyle name="Lien hypertexte visité" xfId="264" builtinId="9" hidden="1"/>
    <cellStyle name="Lien hypertexte visité" xfId="266" builtinId="9" hidden="1"/>
    <cellStyle name="Lien hypertexte visité" xfId="268" builtinId="9" hidden="1"/>
    <cellStyle name="Lien hypertexte visité" xfId="270" builtinId="9" hidden="1"/>
    <cellStyle name="Lien hypertexte visité" xfId="272" builtinId="9" hidden="1"/>
    <cellStyle name="Lien hypertexte visité" xfId="274" builtinId="9" hidden="1"/>
    <cellStyle name="Lien hypertexte visité" xfId="276" builtinId="9" hidden="1"/>
    <cellStyle name="Lien hypertexte visité" xfId="278" builtinId="9" hidden="1"/>
    <cellStyle name="Lien hypertexte visité" xfId="280" builtinId="9" hidden="1"/>
    <cellStyle name="Lien hypertexte visité" xfId="282" builtinId="9" hidden="1"/>
    <cellStyle name="Lien hypertexte visité" xfId="284" builtinId="9" hidden="1"/>
    <cellStyle name="Lien hypertexte visité" xfId="286" builtinId="9" hidden="1"/>
    <cellStyle name="Lien hypertexte visité" xfId="288" builtinId="9" hidden="1"/>
    <cellStyle name="Lien hypertexte visité" xfId="290" builtinId="9" hidden="1"/>
    <cellStyle name="Lien hypertexte visité" xfId="292" builtinId="9" hidden="1"/>
    <cellStyle name="Lien hypertexte visité" xfId="294" builtinId="9" hidden="1"/>
    <cellStyle name="Lien hypertexte visité" xfId="296" builtinId="9" hidden="1"/>
    <cellStyle name="Lien hypertexte visité" xfId="298" builtinId="9" hidden="1"/>
    <cellStyle name="Lien hypertexte visité" xfId="300" builtinId="9" hidden="1"/>
    <cellStyle name="Lien hypertexte visité" xfId="302" builtinId="9" hidden="1"/>
    <cellStyle name="Lien hypertexte visité" xfId="304" builtinId="9" hidden="1"/>
    <cellStyle name="Lien hypertexte visité" xfId="306" builtinId="9" hidden="1"/>
    <cellStyle name="Lien hypertexte visité" xfId="308" builtinId="9" hidden="1"/>
    <cellStyle name="Lien hypertexte visité" xfId="310" builtinId="9" hidden="1"/>
    <cellStyle name="Lien hypertexte visité" xfId="312" builtinId="9" hidden="1"/>
    <cellStyle name="Lien hypertexte visité" xfId="314" builtinId="9" hidden="1"/>
    <cellStyle name="Lien hypertexte visité" xfId="316" builtinId="9" hidden="1"/>
    <cellStyle name="Lien hypertexte visité" xfId="318" builtinId="9" hidden="1"/>
    <cellStyle name="Lien hypertexte visité" xfId="320" builtinId="9" hidden="1"/>
    <cellStyle name="Lien hypertexte visité" xfId="322" builtinId="9" hidden="1"/>
    <cellStyle name="Lien hypertexte visité" xfId="324" builtinId="9" hidden="1"/>
    <cellStyle name="Lien hypertexte visité" xfId="326" builtinId="9" hidden="1"/>
    <cellStyle name="Lien hypertexte visité" xfId="328" builtinId="9" hidden="1"/>
    <cellStyle name="Lien hypertexte visité" xfId="330" builtinId="9" hidden="1"/>
    <cellStyle name="Lien hypertexte visité" xfId="332" builtinId="9" hidden="1"/>
    <cellStyle name="Lien hypertexte visité" xfId="334" builtinId="9" hidden="1"/>
    <cellStyle name="Lien hypertexte visité" xfId="336" builtinId="9" hidden="1"/>
    <cellStyle name="Lien hypertexte visité" xfId="338" builtinId="9" hidden="1"/>
    <cellStyle name="Lien hypertexte visité" xfId="340" builtinId="9" hidden="1"/>
    <cellStyle name="Lien hypertexte visité" xfId="342" builtinId="9" hidden="1"/>
    <cellStyle name="Lien hypertexte visité" xfId="344" builtinId="9" hidden="1"/>
    <cellStyle name="Lien hypertexte visité" xfId="346" builtinId="9" hidden="1"/>
    <cellStyle name="Lien hypertexte visité" xfId="348" builtinId="9" hidden="1"/>
    <cellStyle name="Lien hypertexte visité" xfId="350" builtinId="9" hidden="1"/>
    <cellStyle name="Lien hypertexte visité" xfId="352" builtinId="9" hidden="1"/>
    <cellStyle name="Lien hypertexte visité" xfId="354" builtinId="9" hidden="1"/>
    <cellStyle name="Lien hypertexte visité" xfId="356" builtinId="9" hidden="1"/>
    <cellStyle name="Lien hypertexte visité" xfId="358" builtinId="9" hidden="1"/>
    <cellStyle name="Lien hypertexte visité" xfId="360" builtinId="9" hidden="1"/>
    <cellStyle name="Lien hypertexte visité" xfId="362" builtinId="9" hidden="1"/>
    <cellStyle name="Lien hypertexte visité" xfId="364" builtinId="9" hidden="1"/>
    <cellStyle name="Lien hypertexte visité" xfId="366" builtinId="9" hidden="1"/>
    <cellStyle name="Lien hypertexte visité" xfId="368" builtinId="9" hidden="1"/>
    <cellStyle name="Lien hypertexte visité" xfId="370" builtinId="9" hidden="1"/>
    <cellStyle name="Lien hypertexte visité" xfId="372" builtinId="9" hidden="1"/>
    <cellStyle name="Lien hypertexte visité" xfId="374" builtinId="9" hidden="1"/>
    <cellStyle name="Lien hypertexte visité" xfId="376" builtinId="9" hidden="1"/>
    <cellStyle name="Lien hypertexte visité" xfId="378" builtinId="9" hidden="1"/>
    <cellStyle name="Lien hypertexte visité" xfId="380" builtinId="9" hidden="1"/>
    <cellStyle name="Lien hypertexte visité" xfId="382" builtinId="9" hidden="1"/>
    <cellStyle name="Lien hypertexte visité" xfId="384" builtinId="9" hidden="1"/>
    <cellStyle name="Lien hypertexte visité" xfId="386" builtinId="9" hidden="1"/>
    <cellStyle name="Lien hypertexte visité" xfId="388" builtinId="9" hidden="1"/>
    <cellStyle name="Lien hypertexte visité" xfId="390" builtinId="9" hidden="1"/>
    <cellStyle name="Lien hypertexte visité" xfId="392" builtinId="9" hidden="1"/>
    <cellStyle name="Lien hypertexte visité" xfId="394" builtinId="9" hidden="1"/>
    <cellStyle name="Lien hypertexte visité" xfId="396" builtinId="9" hidden="1"/>
    <cellStyle name="Lien hypertexte visité" xfId="398" builtinId="9" hidden="1"/>
    <cellStyle name="Lien hypertexte visité" xfId="400" builtinId="9" hidden="1"/>
    <cellStyle name="Lien hypertexte visité" xfId="402" builtinId="9" hidden="1"/>
    <cellStyle name="Lien hypertexte visité" xfId="404" builtinId="9" hidden="1"/>
    <cellStyle name="Lien hypertexte visité" xfId="406" builtinId="9" hidden="1"/>
    <cellStyle name="Lien hypertexte visité" xfId="408" builtinId="9" hidden="1"/>
    <cellStyle name="Lien hypertexte visité" xfId="410" builtinId="9" hidden="1"/>
    <cellStyle name="Lien hypertexte visité" xfId="412" builtinId="9" hidden="1"/>
    <cellStyle name="Lien hypertexte visité" xfId="414" builtinId="9" hidden="1"/>
    <cellStyle name="Lien hypertexte visité" xfId="416" builtinId="9" hidden="1"/>
    <cellStyle name="Lien hypertexte visité" xfId="418" builtinId="9" hidden="1"/>
    <cellStyle name="Lien hypertexte visité" xfId="420" builtinId="9" hidden="1"/>
    <cellStyle name="Lien hypertexte visité" xfId="422" builtinId="9" hidden="1"/>
    <cellStyle name="Lien hypertexte visité" xfId="424" builtinId="9" hidden="1"/>
    <cellStyle name="Lien hypertexte visité" xfId="426" builtinId="9" hidden="1"/>
    <cellStyle name="Lien hypertexte visité" xfId="428" builtinId="9" hidden="1"/>
    <cellStyle name="Lien hypertexte visité" xfId="430" builtinId="9" hidden="1"/>
    <cellStyle name="Lien hypertexte visité" xfId="432" builtinId="9" hidden="1"/>
    <cellStyle name="Lien hypertexte visité" xfId="434" builtinId="9" hidden="1"/>
    <cellStyle name="Lien hypertexte visité" xfId="436" builtinId="9" hidden="1"/>
    <cellStyle name="Lien hypertexte visité" xfId="438" builtinId="9" hidden="1"/>
    <cellStyle name="Lien hypertexte visité" xfId="440" builtinId="9" hidden="1"/>
    <cellStyle name="Lien hypertexte visité" xfId="442" builtinId="9" hidden="1"/>
    <cellStyle name="Lien hypertexte visité" xfId="444" builtinId="9" hidden="1"/>
    <cellStyle name="Lien hypertexte visité" xfId="446" builtinId="9" hidden="1"/>
    <cellStyle name="Lien hypertexte visité" xfId="448" builtinId="9" hidden="1"/>
    <cellStyle name="Lien hypertexte visité" xfId="450" builtinId="9" hidden="1"/>
    <cellStyle name="Lien hypertexte visité" xfId="452" builtinId="9" hidden="1"/>
    <cellStyle name="Lien hypertexte visité" xfId="454" builtinId="9" hidden="1"/>
    <cellStyle name="Lien hypertexte visité" xfId="456" builtinId="9" hidden="1"/>
    <cellStyle name="Normal" xfId="0" builtinId="0"/>
  </cellStyles>
  <dxfs count="415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auto="1"/>
      </font>
      <fill>
        <patternFill patternType="solid">
          <fgColor indexed="64"/>
          <bgColor rgb="FFFF0000"/>
        </patternFill>
      </fill>
    </dxf>
    <dxf>
      <font>
        <color auto="1"/>
      </font>
      <fill>
        <patternFill>
          <bgColor rgb="FFFFC7CE"/>
        </patternFill>
      </fill>
    </dxf>
    <dxf>
      <font>
        <color auto="1"/>
      </font>
      <fill>
        <patternFill patternType="solid">
          <fgColor indexed="64"/>
          <bgColor rgb="FF30E148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microsoft.com/office/2006/relationships/vbaProject" Target="vbaProject.bin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7"/>
  <sheetViews>
    <sheetView workbookViewId="0">
      <pane xSplit="1" ySplit="3" topLeftCell="B4" activePane="bottomRight" state="frozen"/>
      <selection pane="topRight" activeCell="E1" sqref="E1"/>
      <selection pane="bottomLeft" activeCell="A5" sqref="A5"/>
      <selection pane="bottomRight" activeCell="A18" sqref="A18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4" width="12.625" style="2" customWidth="1"/>
    <col min="5" max="5" width="16" style="2" customWidth="1"/>
    <col min="6" max="6" width="18.125" style="2" customWidth="1"/>
    <col min="7" max="7" width="17.875" style="2" customWidth="1"/>
    <col min="8" max="8" width="16.375" style="2" customWidth="1"/>
    <col min="9" max="9" width="13.125" style="2" customWidth="1"/>
    <col min="10" max="10" width="16" style="2" customWidth="1"/>
    <col min="11" max="11" width="18.5" style="2" customWidth="1"/>
    <col min="12" max="12" width="7.5" style="2" customWidth="1"/>
    <col min="13" max="15" width="10.875" style="6"/>
    <col min="16" max="17" width="10.875" style="2"/>
  </cols>
  <sheetData>
    <row r="1" spans="1:15" ht="45" customHeight="1" thickBot="1" x14ac:dyDescent="0.3">
      <c r="A1" s="103" t="s">
        <v>20</v>
      </c>
      <c r="B1" s="104" t="s">
        <v>60</v>
      </c>
      <c r="C1" s="137" t="s">
        <v>21</v>
      </c>
      <c r="D1" s="137"/>
      <c r="E1" s="106">
        <v>43151</v>
      </c>
      <c r="F1" s="105" t="s">
        <v>5</v>
      </c>
      <c r="G1" s="138" t="s">
        <v>62</v>
      </c>
      <c r="H1" s="138"/>
      <c r="I1" s="139" t="s">
        <v>22</v>
      </c>
      <c r="J1" s="139"/>
      <c r="K1" s="107" t="s">
        <v>61</v>
      </c>
      <c r="M1" s="22">
        <f ca="1">TODAY()</f>
        <v>43216</v>
      </c>
    </row>
    <row r="2" spans="1:15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5" ht="35.1" customHeight="1" thickBot="1" x14ac:dyDescent="0.3">
      <c r="A3" s="63" t="s">
        <v>8</v>
      </c>
      <c r="B3" s="10" t="s">
        <v>9</v>
      </c>
      <c r="C3" s="64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5" ht="32.1" customHeight="1" thickBot="1" x14ac:dyDescent="0.3">
      <c r="A4" s="35" t="s">
        <v>37</v>
      </c>
      <c r="B4" s="12" t="s">
        <v>47</v>
      </c>
      <c r="C4" s="36">
        <v>10</v>
      </c>
      <c r="D4" s="37" t="s">
        <v>49</v>
      </c>
      <c r="E4" s="37" t="s">
        <v>50</v>
      </c>
      <c r="F4" s="37" t="s">
        <v>51</v>
      </c>
      <c r="G4" s="37" t="s">
        <v>52</v>
      </c>
      <c r="H4" s="37" t="s">
        <v>53</v>
      </c>
      <c r="I4" s="31">
        <v>6</v>
      </c>
      <c r="J4" s="68">
        <v>5</v>
      </c>
      <c r="K4" s="42"/>
      <c r="M4" s="6">
        <f ca="1">IF(K1&lt;M1,1,0)</f>
        <v>0</v>
      </c>
      <c r="N4" s="6">
        <f>IF(H4&gt;0,1,0)</f>
        <v>1</v>
      </c>
      <c r="O4" s="6">
        <f>IF(K4&gt;0,1,0)</f>
        <v>0</v>
      </c>
    </row>
    <row r="5" spans="1:15" ht="24.95" customHeight="1" x14ac:dyDescent="0.25">
      <c r="A5" s="20" t="s">
        <v>38</v>
      </c>
      <c r="B5" s="12" t="s">
        <v>48</v>
      </c>
      <c r="C5" s="21">
        <v>20</v>
      </c>
      <c r="D5" s="33" t="s">
        <v>54</v>
      </c>
      <c r="E5" s="33" t="s">
        <v>55</v>
      </c>
      <c r="F5" s="33" t="s">
        <v>56</v>
      </c>
      <c r="G5" s="33" t="s">
        <v>57</v>
      </c>
      <c r="H5" s="33" t="s">
        <v>58</v>
      </c>
      <c r="I5" s="33">
        <v>8</v>
      </c>
      <c r="J5" s="69">
        <v>5</v>
      </c>
      <c r="K5" s="15"/>
      <c r="M5" s="6">
        <f ca="1">IF(K1&lt;M1,1,0)</f>
        <v>0</v>
      </c>
      <c r="N5" s="6">
        <f t="shared" ref="N5:N11" si="0">IF(H5&gt;0,1,0)</f>
        <v>1</v>
      </c>
      <c r="O5" s="6">
        <f t="shared" ref="O5:O11" si="1">IF(K5&gt;0,1,0)</f>
        <v>0</v>
      </c>
    </row>
    <row r="6" spans="1:15" ht="24.95" customHeight="1" x14ac:dyDescent="0.25">
      <c r="A6" s="20" t="s">
        <v>39</v>
      </c>
      <c r="B6" s="9"/>
      <c r="C6" s="21"/>
      <c r="D6" s="33"/>
      <c r="E6" s="9"/>
      <c r="F6" s="5"/>
      <c r="G6" s="29"/>
      <c r="H6" s="16"/>
      <c r="I6" s="31"/>
      <c r="J6" s="69"/>
      <c r="K6" s="15"/>
      <c r="M6" s="6">
        <f ca="1">IF(K1&lt;M1,1,0)</f>
        <v>0</v>
      </c>
      <c r="N6" s="6">
        <f t="shared" si="0"/>
        <v>0</v>
      </c>
      <c r="O6" s="6">
        <f t="shared" si="1"/>
        <v>0</v>
      </c>
    </row>
    <row r="7" spans="1:15" ht="24.95" customHeight="1" x14ac:dyDescent="0.25">
      <c r="A7" s="20" t="s">
        <v>40</v>
      </c>
      <c r="B7" s="9"/>
      <c r="C7" s="21"/>
      <c r="D7" s="33"/>
      <c r="E7" s="9"/>
      <c r="F7" s="5"/>
      <c r="G7" s="29"/>
      <c r="H7" s="16"/>
      <c r="I7" s="31"/>
      <c r="J7" s="69"/>
      <c r="K7" s="15"/>
      <c r="M7" s="6">
        <f ca="1">IF(K1&lt;M1,1,0)</f>
        <v>0</v>
      </c>
      <c r="N7" s="6">
        <f t="shared" si="0"/>
        <v>0</v>
      </c>
      <c r="O7" s="6">
        <f t="shared" si="1"/>
        <v>0</v>
      </c>
    </row>
    <row r="8" spans="1:15" ht="24.95" customHeight="1" x14ac:dyDescent="0.25">
      <c r="A8" s="20" t="s">
        <v>41</v>
      </c>
      <c r="B8" s="9"/>
      <c r="C8" s="21"/>
      <c r="D8" s="33"/>
      <c r="E8" s="9"/>
      <c r="F8" s="5"/>
      <c r="G8" s="29"/>
      <c r="H8" s="16"/>
      <c r="I8" s="31"/>
      <c r="J8" s="69"/>
      <c r="K8" s="15"/>
      <c r="M8" s="6">
        <f ca="1">IF(K1&lt;M1,1,0)</f>
        <v>0</v>
      </c>
      <c r="N8" s="6">
        <f t="shared" si="0"/>
        <v>0</v>
      </c>
      <c r="O8" s="6">
        <f t="shared" si="1"/>
        <v>0</v>
      </c>
    </row>
    <row r="9" spans="1:15" ht="24.95" customHeight="1" x14ac:dyDescent="0.25">
      <c r="A9" s="20" t="s">
        <v>42</v>
      </c>
      <c r="B9" s="9"/>
      <c r="C9" s="21"/>
      <c r="D9" s="33"/>
      <c r="E9" s="9"/>
      <c r="F9" s="5"/>
      <c r="G9" s="29"/>
      <c r="H9" s="16"/>
      <c r="I9" s="31"/>
      <c r="J9" s="69"/>
      <c r="K9" s="15"/>
      <c r="M9" s="6">
        <f ca="1">IF(K1&lt;M1,1,0)</f>
        <v>0</v>
      </c>
      <c r="N9" s="6">
        <f t="shared" si="0"/>
        <v>0</v>
      </c>
      <c r="O9" s="6">
        <f t="shared" si="1"/>
        <v>0</v>
      </c>
    </row>
    <row r="10" spans="1:15" ht="24.95" customHeight="1" x14ac:dyDescent="0.25">
      <c r="A10" s="134" t="s">
        <v>43</v>
      </c>
      <c r="B10" s="133"/>
      <c r="C10" s="21"/>
      <c r="D10" s="33"/>
      <c r="E10" s="9"/>
      <c r="F10" s="5"/>
      <c r="G10" s="29"/>
      <c r="H10" s="16"/>
      <c r="I10" s="31"/>
      <c r="J10" s="69"/>
      <c r="K10" s="15"/>
      <c r="M10" s="6">
        <f ca="1">IF(K1&lt;M1,1,0)</f>
        <v>0</v>
      </c>
      <c r="N10" s="6">
        <f t="shared" si="0"/>
        <v>0</v>
      </c>
      <c r="O10" s="6">
        <f t="shared" si="1"/>
        <v>0</v>
      </c>
    </row>
    <row r="11" spans="1:15" ht="24.95" customHeight="1" thickBot="1" x14ac:dyDescent="0.3">
      <c r="A11" s="135" t="s">
        <v>44</v>
      </c>
      <c r="B11" s="136"/>
      <c r="C11" s="45"/>
      <c r="D11" s="46"/>
      <c r="E11" s="44"/>
      <c r="F11" s="47"/>
      <c r="G11" s="48"/>
      <c r="H11" s="49"/>
      <c r="I11" s="50"/>
      <c r="J11" s="70"/>
      <c r="K11" s="51"/>
      <c r="M11" s="6">
        <f ca="1">IF(K1&lt;M1,1,0)</f>
        <v>0</v>
      </c>
      <c r="N11" s="6">
        <f t="shared" si="0"/>
        <v>0</v>
      </c>
      <c r="O11" s="6">
        <f t="shared" si="1"/>
        <v>0</v>
      </c>
    </row>
    <row r="12" spans="1:15" ht="16.5" thickTop="1" x14ac:dyDescent="0.25"/>
    <row r="13" spans="1:15" ht="16.5" thickBot="1" x14ac:dyDescent="0.3"/>
    <row r="14" spans="1:15" x14ac:dyDescent="0.25">
      <c r="A14" s="140" t="s">
        <v>16</v>
      </c>
      <c r="B14" s="96" t="s">
        <v>59</v>
      </c>
      <c r="C14" s="96"/>
      <c r="D14" s="96"/>
      <c r="E14" s="96"/>
      <c r="F14" s="96"/>
      <c r="G14" s="96"/>
      <c r="H14" s="96"/>
      <c r="I14" s="96"/>
      <c r="J14" s="96"/>
      <c r="K14" s="97"/>
    </row>
    <row r="15" spans="1:15" x14ac:dyDescent="0.25">
      <c r="A15" s="141"/>
      <c r="B15" s="98"/>
      <c r="C15" s="98"/>
      <c r="D15" s="98"/>
      <c r="E15" s="98"/>
      <c r="F15" s="98"/>
      <c r="G15" s="98"/>
      <c r="H15" s="98"/>
      <c r="I15" s="98"/>
      <c r="J15" s="98"/>
      <c r="K15" s="99"/>
    </row>
    <row r="16" spans="1:15" x14ac:dyDescent="0.25">
      <c r="A16" s="141"/>
      <c r="B16" s="98"/>
      <c r="C16" s="98"/>
      <c r="D16" s="98"/>
      <c r="E16" s="98"/>
      <c r="F16" s="98"/>
      <c r="G16" s="98"/>
      <c r="H16" s="98"/>
      <c r="I16" s="98"/>
      <c r="J16" s="98"/>
      <c r="K16" s="99"/>
    </row>
    <row r="17" spans="1:11" ht="16.5" thickBot="1" x14ac:dyDescent="0.3">
      <c r="A17" s="142"/>
      <c r="B17" s="100"/>
      <c r="C17" s="100"/>
      <c r="D17" s="100"/>
      <c r="E17" s="100"/>
      <c r="F17" s="100"/>
      <c r="G17" s="100"/>
      <c r="H17" s="100"/>
      <c r="I17" s="100"/>
      <c r="J17" s="100"/>
      <c r="K17" s="101"/>
    </row>
  </sheetData>
  <mergeCells count="6">
    <mergeCell ref="C1:D1"/>
    <mergeCell ref="G1:H1"/>
    <mergeCell ref="I1:J1"/>
    <mergeCell ref="A14:A17"/>
    <mergeCell ref="A2:C2"/>
    <mergeCell ref="D2:K2"/>
  </mergeCells>
  <conditionalFormatting sqref="I6">
    <cfRule type="cellIs" dxfId="414" priority="118" operator="equal">
      <formula>$C$6</formula>
    </cfRule>
  </conditionalFormatting>
  <conditionalFormatting sqref="I7">
    <cfRule type="cellIs" dxfId="413" priority="117" operator="equal">
      <formula>$C$7</formula>
    </cfRule>
  </conditionalFormatting>
  <conditionalFormatting sqref="I8">
    <cfRule type="cellIs" dxfId="412" priority="116" operator="equal">
      <formula>$C$8</formula>
    </cfRule>
  </conditionalFormatting>
  <conditionalFormatting sqref="I9">
    <cfRule type="cellIs" dxfId="411" priority="115" operator="equal">
      <formula>$C$9</formula>
    </cfRule>
  </conditionalFormatting>
  <conditionalFormatting sqref="I10">
    <cfRule type="cellIs" dxfId="410" priority="114" operator="equal">
      <formula>$C$10</formula>
    </cfRule>
  </conditionalFormatting>
  <conditionalFormatting sqref="A4">
    <cfRule type="expression" dxfId="409" priority="91">
      <formula>$O$4</formula>
    </cfRule>
    <cfRule type="expression" dxfId="408" priority="92">
      <formula>$N$4</formula>
    </cfRule>
    <cfRule type="expression" dxfId="407" priority="93">
      <formula>$M$4</formula>
    </cfRule>
  </conditionalFormatting>
  <conditionalFormatting sqref="A5">
    <cfRule type="expression" dxfId="406" priority="88">
      <formula>$O$5</formula>
    </cfRule>
    <cfRule type="expression" dxfId="405" priority="89">
      <formula>$N$5</formula>
    </cfRule>
    <cfRule type="expression" dxfId="404" priority="90">
      <formula>$M$5</formula>
    </cfRule>
  </conditionalFormatting>
  <conditionalFormatting sqref="A6">
    <cfRule type="expression" dxfId="403" priority="85">
      <formula>$O$6</formula>
    </cfRule>
    <cfRule type="expression" dxfId="402" priority="86">
      <formula>$N$6</formula>
    </cfRule>
    <cfRule type="expression" dxfId="401" priority="87">
      <formula>$M$6</formula>
    </cfRule>
  </conditionalFormatting>
  <conditionalFormatting sqref="A7">
    <cfRule type="expression" dxfId="400" priority="82">
      <formula>$O$7</formula>
    </cfRule>
    <cfRule type="expression" dxfId="399" priority="83">
      <formula>$N$7</formula>
    </cfRule>
    <cfRule type="expression" dxfId="398" priority="84">
      <formula>$M$7</formula>
    </cfRule>
  </conditionalFormatting>
  <conditionalFormatting sqref="A8">
    <cfRule type="expression" dxfId="397" priority="79">
      <formula>$O$8</formula>
    </cfRule>
    <cfRule type="expression" dxfId="396" priority="80">
      <formula>$N$8</formula>
    </cfRule>
    <cfRule type="expression" dxfId="395" priority="81">
      <formula>$M$8</formula>
    </cfRule>
  </conditionalFormatting>
  <conditionalFormatting sqref="A9">
    <cfRule type="expression" dxfId="394" priority="76">
      <formula>$O$9</formula>
    </cfRule>
    <cfRule type="expression" dxfId="393" priority="77">
      <formula>$N$9</formula>
    </cfRule>
    <cfRule type="expression" dxfId="392" priority="78">
      <formula>$M$9</formula>
    </cfRule>
  </conditionalFormatting>
  <conditionalFormatting sqref="A10">
    <cfRule type="expression" dxfId="391" priority="73">
      <formula>$O$10</formula>
    </cfRule>
    <cfRule type="expression" dxfId="390" priority="74">
      <formula>$N$10</formula>
    </cfRule>
    <cfRule type="expression" dxfId="389" priority="75">
      <formula>$M$10</formula>
    </cfRule>
  </conditionalFormatting>
  <conditionalFormatting sqref="A11">
    <cfRule type="expression" dxfId="388" priority="70">
      <formula>$O$11</formula>
    </cfRule>
    <cfRule type="expression" dxfId="387" priority="71">
      <formula>$N$11</formula>
    </cfRule>
    <cfRule type="expression" dxfId="386" priority="72">
      <formula>$M$11</formula>
    </cfRule>
  </conditionalFormatting>
  <conditionalFormatting sqref="J4">
    <cfRule type="cellIs" dxfId="385" priority="10" operator="greaterThan">
      <formula>0</formula>
    </cfRule>
  </conditionalFormatting>
  <conditionalFormatting sqref="J5">
    <cfRule type="cellIs" dxfId="384" priority="9" operator="greaterThan">
      <formula>0</formula>
    </cfRule>
  </conditionalFormatting>
  <conditionalFormatting sqref="J6">
    <cfRule type="cellIs" dxfId="383" priority="8" operator="greaterThan">
      <formula>0</formula>
    </cfRule>
  </conditionalFormatting>
  <conditionalFormatting sqref="J7">
    <cfRule type="cellIs" dxfId="382" priority="7" operator="greaterThan">
      <formula>0</formula>
    </cfRule>
  </conditionalFormatting>
  <conditionalFormatting sqref="J8">
    <cfRule type="cellIs" dxfId="381" priority="6" operator="greaterThan">
      <formula>0</formula>
    </cfRule>
  </conditionalFormatting>
  <conditionalFormatting sqref="J9">
    <cfRule type="cellIs" dxfId="380" priority="5" operator="greaterThan">
      <formula>0</formula>
    </cfRule>
  </conditionalFormatting>
  <conditionalFormatting sqref="J10">
    <cfRule type="cellIs" dxfId="379" priority="4" operator="greaterThan">
      <formula>0</formula>
    </cfRule>
  </conditionalFormatting>
  <conditionalFormatting sqref="J11">
    <cfRule type="cellIs" dxfId="378" priority="3" operator="greaterThan">
      <formula>0</formula>
    </cfRule>
  </conditionalFormatting>
  <conditionalFormatting sqref="I4">
    <cfRule type="cellIs" dxfId="377" priority="2" operator="equal">
      <formula>$C$4</formula>
    </cfRule>
  </conditionalFormatting>
  <pageMargins left="0" right="0" top="1.5748031496062995E-2" bottom="1.5748031496062995E-2" header="0.5" footer="0.5"/>
  <pageSetup paperSize="9" orientation="landscape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Q11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A19" sqref="A19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4" width="12.625" style="2" customWidth="1"/>
    <col min="5" max="5" width="16" style="2" customWidth="1"/>
    <col min="6" max="6" width="18.125" style="2" customWidth="1"/>
    <col min="7" max="8" width="17.875" style="2" customWidth="1"/>
    <col min="9" max="9" width="13.125" style="2" customWidth="1"/>
    <col min="10" max="10" width="16" style="2" customWidth="1"/>
    <col min="11" max="11" width="18.5" style="2" customWidth="1"/>
    <col min="12" max="12" width="7.5" style="2" customWidth="1"/>
    <col min="13" max="15" width="10.875" style="6"/>
    <col min="16" max="17" width="10.875" style="2"/>
  </cols>
  <sheetData>
    <row r="1" spans="1:17" ht="47.1" customHeight="1" thickBot="1" x14ac:dyDescent="0.3">
      <c r="A1" s="103" t="s">
        <v>20</v>
      </c>
      <c r="B1" s="104"/>
      <c r="C1" s="137" t="s">
        <v>21</v>
      </c>
      <c r="D1" s="137"/>
      <c r="E1" s="106"/>
      <c r="F1" s="105" t="s">
        <v>5</v>
      </c>
      <c r="G1" s="152"/>
      <c r="H1" s="153"/>
      <c r="I1" s="139" t="s">
        <v>22</v>
      </c>
      <c r="J1" s="139"/>
      <c r="K1" s="107"/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74" t="s">
        <v>8</v>
      </c>
      <c r="B3" s="10" t="s">
        <v>9</v>
      </c>
      <c r="C3" s="75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7" ht="39" customHeight="1" thickBot="1" x14ac:dyDescent="0.3">
      <c r="A4" s="82" t="s">
        <v>45</v>
      </c>
      <c r="B4" s="83" t="s">
        <v>46</v>
      </c>
      <c r="C4" s="84">
        <v>20</v>
      </c>
      <c r="D4" s="85"/>
      <c r="E4" s="83"/>
      <c r="F4" s="86"/>
      <c r="G4" s="87"/>
      <c r="H4" s="88"/>
      <c r="I4" s="89">
        <v>0</v>
      </c>
      <c r="J4" s="90">
        <f>C4-I4</f>
        <v>20</v>
      </c>
      <c r="K4" s="91"/>
      <c r="M4" s="6">
        <f ca="1">IF(K1&lt;M1,1,0)</f>
        <v>1</v>
      </c>
      <c r="N4" s="6">
        <f>IF(H4&gt;0,1,0)</f>
        <v>0</v>
      </c>
      <c r="O4" s="6">
        <f>IF(K4&gt;0,1,0)</f>
        <v>0</v>
      </c>
    </row>
    <row r="5" spans="1:17" ht="16.5" thickTop="1" x14ac:dyDescent="0.25">
      <c r="G5" s="3"/>
      <c r="H5" s="3"/>
      <c r="I5" s="3"/>
      <c r="J5" s="3"/>
      <c r="K5" s="3"/>
    </row>
    <row r="6" spans="1:17" s="2" customFormat="1" x14ac:dyDescent="0.25">
      <c r="G6" s="3"/>
      <c r="H6" s="3"/>
      <c r="I6" s="3"/>
      <c r="J6" s="3"/>
      <c r="K6" s="3"/>
      <c r="M6" s="6"/>
      <c r="N6" s="6"/>
      <c r="O6" s="6"/>
    </row>
    <row r="7" spans="1:17" ht="16.5" thickBot="1" x14ac:dyDescent="0.3"/>
    <row r="8" spans="1:17" x14ac:dyDescent="0.25">
      <c r="A8" s="149" t="s">
        <v>16</v>
      </c>
      <c r="B8" s="108"/>
      <c r="C8" s="109"/>
      <c r="D8" s="109"/>
      <c r="E8" s="109"/>
      <c r="F8" s="109"/>
      <c r="G8" s="109"/>
      <c r="H8" s="109"/>
      <c r="I8" s="109"/>
      <c r="J8" s="109"/>
      <c r="K8" s="110"/>
      <c r="L8" s="77"/>
      <c r="P8" s="77"/>
      <c r="Q8" s="77"/>
    </row>
    <row r="9" spans="1:17" x14ac:dyDescent="0.25">
      <c r="A9" s="150"/>
      <c r="B9" s="111"/>
      <c r="C9" s="111"/>
      <c r="D9" s="111"/>
      <c r="E9" s="111"/>
      <c r="F9" s="111"/>
      <c r="G9" s="111"/>
      <c r="H9" s="111"/>
      <c r="I9" s="111"/>
      <c r="J9" s="111"/>
      <c r="K9" s="112"/>
      <c r="L9" s="77"/>
      <c r="P9" s="77"/>
      <c r="Q9" s="77"/>
    </row>
    <row r="10" spans="1:17" x14ac:dyDescent="0.25">
      <c r="A10" s="150"/>
      <c r="B10" s="111"/>
      <c r="C10" s="111"/>
      <c r="D10" s="111"/>
      <c r="E10" s="111"/>
      <c r="F10" s="111"/>
      <c r="G10" s="111"/>
      <c r="H10" s="111"/>
      <c r="I10" s="111"/>
      <c r="J10" s="111"/>
      <c r="K10" s="112"/>
      <c r="L10" s="77"/>
      <c r="P10" s="77"/>
      <c r="Q10" s="77"/>
    </row>
    <row r="11" spans="1:17" ht="16.5" thickBot="1" x14ac:dyDescent="0.3">
      <c r="A11" s="151"/>
      <c r="B11" s="113"/>
      <c r="C11" s="113"/>
      <c r="D11" s="113"/>
      <c r="E11" s="113"/>
      <c r="F11" s="113"/>
      <c r="G11" s="113"/>
      <c r="H11" s="113"/>
      <c r="I11" s="113"/>
      <c r="J11" s="113"/>
      <c r="K11" s="114"/>
      <c r="L11" s="77"/>
      <c r="P11" s="77"/>
      <c r="Q11" s="77"/>
    </row>
  </sheetData>
  <mergeCells count="6">
    <mergeCell ref="A8:A11"/>
    <mergeCell ref="A2:C2"/>
    <mergeCell ref="D2:K2"/>
    <mergeCell ref="C1:D1"/>
    <mergeCell ref="G1:H1"/>
    <mergeCell ref="I1:J1"/>
  </mergeCells>
  <conditionalFormatting sqref="A4">
    <cfRule type="expression" dxfId="375" priority="26">
      <formula>$O$4</formula>
    </cfRule>
    <cfRule type="expression" dxfId="374" priority="27">
      <formula>$N$4</formula>
    </cfRule>
    <cfRule type="expression" dxfId="373" priority="28">
      <formula>$M$4</formula>
    </cfRule>
  </conditionalFormatting>
  <conditionalFormatting sqref="J4">
    <cfRule type="cellIs" dxfId="372" priority="4" operator="greaterThan">
      <formula>0</formula>
    </cfRule>
  </conditionalFormatting>
  <conditionalFormatting sqref="I4">
    <cfRule type="cellIs" dxfId="371" priority="1" operator="equal">
      <formula>$C$4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Q12"/>
  <sheetViews>
    <sheetView workbookViewId="0">
      <pane xSplit="1" ySplit="3" topLeftCell="E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4" width="12.625" style="2" customWidth="1"/>
    <col min="5" max="5" width="16" style="2" customWidth="1"/>
    <col min="6" max="6" width="18.125" style="2" customWidth="1"/>
    <col min="7" max="8" width="17.875" style="2" customWidth="1"/>
    <col min="9" max="9" width="13.125" style="2" customWidth="1"/>
    <col min="10" max="10" width="16" style="2" customWidth="1"/>
    <col min="11" max="11" width="18.5" style="2" customWidth="1"/>
    <col min="12" max="12" width="7.5" style="2" customWidth="1"/>
    <col min="13" max="15" width="10.875" style="6"/>
    <col min="16" max="17" width="10.875" style="2"/>
  </cols>
  <sheetData>
    <row r="1" spans="1:17" ht="47.1" customHeight="1" thickBot="1" x14ac:dyDescent="0.3">
      <c r="A1" s="103" t="s">
        <v>20</v>
      </c>
      <c r="B1" s="104">
        <v>40282</v>
      </c>
      <c r="C1" s="137" t="s">
        <v>21</v>
      </c>
      <c r="D1" s="137"/>
      <c r="E1" s="106"/>
      <c r="F1" s="105" t="s">
        <v>5</v>
      </c>
      <c r="G1" s="152"/>
      <c r="H1" s="153"/>
      <c r="I1" s="139" t="s">
        <v>22</v>
      </c>
      <c r="J1" s="139"/>
      <c r="K1" s="107"/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94" t="s">
        <v>8</v>
      </c>
      <c r="B3" s="10" t="s">
        <v>9</v>
      </c>
      <c r="C3" s="95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7" ht="24.95" customHeight="1" thickTop="1" x14ac:dyDescent="0.25">
      <c r="A4" s="52"/>
      <c r="B4" s="53"/>
      <c r="C4" s="54"/>
      <c r="D4" s="55"/>
      <c r="E4" s="53"/>
      <c r="F4" s="56"/>
      <c r="G4" s="57"/>
      <c r="H4" s="58"/>
      <c r="I4" s="59"/>
      <c r="J4" s="92"/>
      <c r="K4" s="60"/>
      <c r="M4" s="6">
        <f ca="1">IF(K1&lt;M1,1,0)</f>
        <v>1</v>
      </c>
      <c r="N4" s="6">
        <f>IF(H4&gt;0,1,0)</f>
        <v>0</v>
      </c>
      <c r="O4" s="6">
        <f>IF(K4&gt;0,1,0)</f>
        <v>0</v>
      </c>
    </row>
    <row r="5" spans="1:17" ht="24.95" customHeight="1" thickBot="1" x14ac:dyDescent="0.3">
      <c r="A5" s="43"/>
      <c r="B5" s="44"/>
      <c r="C5" s="45"/>
      <c r="D5" s="46"/>
      <c r="E5" s="44"/>
      <c r="F5" s="47"/>
      <c r="G5" s="48"/>
      <c r="H5" s="49"/>
      <c r="I5" s="50"/>
      <c r="J5" s="70"/>
      <c r="K5" s="51"/>
      <c r="M5" s="6">
        <f ca="1">IF(K1&lt;M1,1,0)</f>
        <v>1</v>
      </c>
      <c r="N5" s="6">
        <f>IF(H5&gt;0,1,0)</f>
        <v>0</v>
      </c>
      <c r="O5" s="6">
        <f>IF(K5&gt;0,1,0)</f>
        <v>0</v>
      </c>
    </row>
    <row r="6" spans="1:17" ht="16.5" thickTop="1" x14ac:dyDescent="0.25">
      <c r="G6" s="3"/>
      <c r="H6" s="3"/>
      <c r="I6" s="3"/>
      <c r="J6" s="3"/>
      <c r="K6" s="3"/>
    </row>
    <row r="7" spans="1:17" s="2" customFormat="1" x14ac:dyDescent="0.25">
      <c r="G7" s="3"/>
      <c r="H7" s="3"/>
      <c r="I7" s="3"/>
      <c r="J7" s="3"/>
      <c r="K7" s="3"/>
      <c r="M7" s="6"/>
      <c r="N7" s="6"/>
      <c r="O7" s="6"/>
    </row>
    <row r="8" spans="1:17" ht="16.5" thickBot="1" x14ac:dyDescent="0.3"/>
    <row r="9" spans="1:17" x14ac:dyDescent="0.25">
      <c r="A9" s="149" t="s">
        <v>16</v>
      </c>
      <c r="B9" s="108"/>
      <c r="C9" s="109"/>
      <c r="D9" s="109"/>
      <c r="E9" s="109"/>
      <c r="F9" s="109"/>
      <c r="G9" s="109"/>
      <c r="H9" s="109"/>
      <c r="I9" s="109"/>
      <c r="J9" s="109"/>
      <c r="K9" s="110"/>
      <c r="L9" s="77"/>
      <c r="P9" s="77"/>
      <c r="Q9" s="77"/>
    </row>
    <row r="10" spans="1:17" x14ac:dyDescent="0.25">
      <c r="A10" s="150"/>
      <c r="B10" s="111"/>
      <c r="C10" s="111"/>
      <c r="D10" s="111"/>
      <c r="E10" s="111"/>
      <c r="F10" s="111"/>
      <c r="G10" s="111"/>
      <c r="H10" s="111"/>
      <c r="I10" s="111"/>
      <c r="J10" s="111"/>
      <c r="K10" s="112"/>
      <c r="L10" s="77"/>
      <c r="P10" s="77"/>
      <c r="Q10" s="77"/>
    </row>
    <row r="11" spans="1:17" x14ac:dyDescent="0.25">
      <c r="A11" s="150"/>
      <c r="B11" s="111"/>
      <c r="C11" s="111"/>
      <c r="D11" s="111"/>
      <c r="E11" s="111"/>
      <c r="F11" s="111"/>
      <c r="G11" s="111"/>
      <c r="H11" s="111"/>
      <c r="I11" s="111"/>
      <c r="J11" s="111"/>
      <c r="K11" s="112"/>
      <c r="L11" s="77"/>
      <c r="P11" s="77"/>
      <c r="Q11" s="77"/>
    </row>
    <row r="12" spans="1:17" ht="16.5" thickBot="1" x14ac:dyDescent="0.3">
      <c r="A12" s="151"/>
      <c r="B12" s="113"/>
      <c r="C12" s="113"/>
      <c r="D12" s="113"/>
      <c r="E12" s="113"/>
      <c r="F12" s="113"/>
      <c r="G12" s="113"/>
      <c r="H12" s="113"/>
      <c r="I12" s="113"/>
      <c r="J12" s="113"/>
      <c r="K12" s="114"/>
      <c r="L12" s="77"/>
      <c r="P12" s="77"/>
      <c r="Q12" s="77"/>
    </row>
  </sheetData>
  <mergeCells count="6">
    <mergeCell ref="A9:A12"/>
    <mergeCell ref="C1:D1"/>
    <mergeCell ref="G1:H1"/>
    <mergeCell ref="I1:J1"/>
    <mergeCell ref="A2:C2"/>
    <mergeCell ref="D2:K2"/>
  </mergeCells>
  <conditionalFormatting sqref="I5">
    <cfRule type="cellIs" dxfId="370" priority="17" operator="equal">
      <formula>$C$5</formula>
    </cfRule>
  </conditionalFormatting>
  <conditionalFormatting sqref="A4">
    <cfRule type="expression" dxfId="369" priority="10">
      <formula>$O$4</formula>
    </cfRule>
    <cfRule type="expression" dxfId="368" priority="11">
      <formula>$N$4</formula>
    </cfRule>
    <cfRule type="expression" dxfId="367" priority="12">
      <formula>$M$4</formula>
    </cfRule>
  </conditionalFormatting>
  <conditionalFormatting sqref="A5">
    <cfRule type="expression" dxfId="366" priority="7">
      <formula>$O$5</formula>
    </cfRule>
    <cfRule type="expression" dxfId="365" priority="8">
      <formula>$N$5</formula>
    </cfRule>
    <cfRule type="expression" dxfId="364" priority="9">
      <formula>$M$5</formula>
    </cfRule>
  </conditionalFormatting>
  <conditionalFormatting sqref="J4:J5">
    <cfRule type="cellIs" dxfId="363" priority="3" operator="greaterThan">
      <formula>0</formula>
    </cfRule>
  </conditionalFormatting>
  <conditionalFormatting sqref="I4">
    <cfRule type="cellIs" dxfId="362" priority="2" operator="equal">
      <formula>$C$4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Q11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49.125" style="2" customWidth="1"/>
    <col min="3" max="4" width="12.625" style="2" customWidth="1"/>
    <col min="5" max="5" width="16" style="2" customWidth="1"/>
    <col min="6" max="6" width="18.125" style="2" customWidth="1"/>
    <col min="7" max="8" width="17.875" style="2" customWidth="1"/>
    <col min="9" max="9" width="13.125" style="2" customWidth="1"/>
    <col min="10" max="10" width="16" style="2" customWidth="1"/>
    <col min="11" max="11" width="18.5" style="2" customWidth="1"/>
    <col min="12" max="12" width="7.5" style="2" customWidth="1"/>
    <col min="13" max="15" width="10.875" style="6"/>
    <col min="16" max="17" width="10.875" style="2"/>
  </cols>
  <sheetData>
    <row r="1" spans="1:17" ht="47.1" customHeight="1" thickBot="1" x14ac:dyDescent="0.3">
      <c r="A1" s="103" t="s">
        <v>20</v>
      </c>
      <c r="B1" s="104"/>
      <c r="C1" s="137" t="s">
        <v>21</v>
      </c>
      <c r="D1" s="137"/>
      <c r="E1" s="106"/>
      <c r="F1" s="105" t="s">
        <v>5</v>
      </c>
      <c r="G1" s="152"/>
      <c r="H1" s="153"/>
      <c r="I1" s="139" t="s">
        <v>22</v>
      </c>
      <c r="J1" s="139"/>
      <c r="K1" s="107"/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94" t="s">
        <v>8</v>
      </c>
      <c r="B3" s="10" t="s">
        <v>9</v>
      </c>
      <c r="C3" s="95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7" ht="24.95" customHeight="1" thickBot="1" x14ac:dyDescent="0.3">
      <c r="A4" s="43"/>
      <c r="B4" s="44"/>
      <c r="C4" s="45"/>
      <c r="D4" s="46"/>
      <c r="E4" s="44"/>
      <c r="F4" s="47"/>
      <c r="G4" s="48"/>
      <c r="H4" s="49"/>
      <c r="I4" s="50">
        <v>0</v>
      </c>
      <c r="J4" s="48">
        <f t="shared" ref="J4" si="0">C4-I4</f>
        <v>0</v>
      </c>
      <c r="K4" s="51"/>
      <c r="M4" s="6">
        <f ca="1">IF(K1&lt;M1,1,0)</f>
        <v>1</v>
      </c>
      <c r="N4" s="6">
        <f>IF(H4&gt;0,1,0)</f>
        <v>0</v>
      </c>
      <c r="O4" s="6">
        <f>IF(K4&gt;0,1,0)</f>
        <v>0</v>
      </c>
      <c r="P4" s="2">
        <f>SUM(O4:O4)</f>
        <v>0</v>
      </c>
    </row>
    <row r="5" spans="1:17" ht="16.5" thickTop="1" x14ac:dyDescent="0.25">
      <c r="G5" s="3"/>
      <c r="H5" s="3"/>
      <c r="I5" s="3"/>
      <c r="J5" s="3"/>
      <c r="K5" s="3"/>
    </row>
    <row r="6" spans="1:17" s="2" customFormat="1" x14ac:dyDescent="0.25">
      <c r="G6" s="3"/>
      <c r="H6" s="3"/>
      <c r="I6" s="3"/>
      <c r="J6" s="3"/>
      <c r="K6" s="3"/>
      <c r="M6" s="6"/>
      <c r="N6" s="6"/>
      <c r="O6" s="6"/>
    </row>
    <row r="7" spans="1:17" ht="16.5" thickBot="1" x14ac:dyDescent="0.3"/>
    <row r="8" spans="1:17" x14ac:dyDescent="0.25">
      <c r="A8" s="154" t="s">
        <v>16</v>
      </c>
      <c r="B8" s="109"/>
      <c r="C8" s="109"/>
      <c r="D8" s="109"/>
      <c r="E8" s="109"/>
      <c r="F8" s="109"/>
      <c r="G8" s="109"/>
      <c r="H8" s="109"/>
      <c r="I8" s="109"/>
      <c r="J8" s="109"/>
      <c r="K8" s="110"/>
      <c r="L8" s="77"/>
      <c r="P8" s="77"/>
      <c r="Q8" s="77"/>
    </row>
    <row r="9" spans="1:17" x14ac:dyDescent="0.25">
      <c r="A9" s="155"/>
      <c r="B9" s="111"/>
      <c r="C9" s="111"/>
      <c r="D9" s="111"/>
      <c r="E9" s="111"/>
      <c r="F9" s="111"/>
      <c r="G9" s="111"/>
      <c r="H9" s="111"/>
      <c r="I9" s="111"/>
      <c r="J9" s="111"/>
      <c r="K9" s="112"/>
      <c r="L9" s="77"/>
      <c r="P9" s="77"/>
      <c r="Q9" s="77"/>
    </row>
    <row r="10" spans="1:17" x14ac:dyDescent="0.25">
      <c r="A10" s="155"/>
      <c r="B10" s="111"/>
      <c r="C10" s="111"/>
      <c r="D10" s="111"/>
      <c r="E10" s="111"/>
      <c r="F10" s="111"/>
      <c r="G10" s="111"/>
      <c r="H10" s="111"/>
      <c r="I10" s="111"/>
      <c r="J10" s="111"/>
      <c r="K10" s="112"/>
      <c r="L10" s="77"/>
      <c r="P10" s="77"/>
      <c r="Q10" s="77"/>
    </row>
    <row r="11" spans="1:17" ht="16.5" thickBot="1" x14ac:dyDescent="0.3">
      <c r="A11" s="156"/>
      <c r="B11" s="113"/>
      <c r="C11" s="113"/>
      <c r="D11" s="113"/>
      <c r="E11" s="113"/>
      <c r="F11" s="113"/>
      <c r="G11" s="113"/>
      <c r="H11" s="113"/>
      <c r="I11" s="113"/>
      <c r="J11" s="113"/>
      <c r="K11" s="114"/>
      <c r="L11" s="77"/>
      <c r="P11" s="77"/>
      <c r="Q11" s="77"/>
    </row>
  </sheetData>
  <mergeCells count="6">
    <mergeCell ref="A8:A11"/>
    <mergeCell ref="C1:D1"/>
    <mergeCell ref="G1:H1"/>
    <mergeCell ref="I1:J1"/>
    <mergeCell ref="A2:C2"/>
    <mergeCell ref="D2:K2"/>
  </mergeCells>
  <conditionalFormatting sqref="I4">
    <cfRule type="cellIs" dxfId="361" priority="16" operator="equal">
      <formula>$C$4</formula>
    </cfRule>
  </conditionalFormatting>
  <conditionalFormatting sqref="A4">
    <cfRule type="expression" dxfId="360" priority="4">
      <formula>$O$4</formula>
    </cfRule>
    <cfRule type="expression" dxfId="359" priority="5">
      <formula>$N$4</formula>
    </cfRule>
    <cfRule type="expression" dxfId="358" priority="6">
      <formula>$M$4</formula>
    </cfRule>
  </conditionalFormatting>
  <conditionalFormatting sqref="J4">
    <cfRule type="cellIs" dxfId="357" priority="3" operator="greaterThan">
      <formula>0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Q12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7" ht="47.1" customHeight="1" thickBot="1" x14ac:dyDescent="0.3">
      <c r="A1" s="103" t="s">
        <v>20</v>
      </c>
      <c r="B1" s="104">
        <v>40288</v>
      </c>
      <c r="C1" s="137" t="s">
        <v>21</v>
      </c>
      <c r="D1" s="137"/>
      <c r="E1" s="106"/>
      <c r="F1" s="105" t="s">
        <v>5</v>
      </c>
      <c r="G1" s="152"/>
      <c r="H1" s="153"/>
      <c r="I1" s="139" t="s">
        <v>22</v>
      </c>
      <c r="J1" s="139"/>
      <c r="K1" s="107">
        <v>43278</v>
      </c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74" t="s">
        <v>8</v>
      </c>
      <c r="B3" s="10" t="s">
        <v>9</v>
      </c>
      <c r="C3" s="75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7" ht="33.950000000000003" customHeight="1" x14ac:dyDescent="0.25">
      <c r="A4" s="35"/>
      <c r="B4" s="12"/>
      <c r="C4" s="36"/>
      <c r="D4" s="37"/>
      <c r="E4" s="12"/>
      <c r="F4" s="38"/>
      <c r="G4" s="39"/>
      <c r="H4" s="40"/>
      <c r="I4" s="41">
        <v>0</v>
      </c>
      <c r="J4" s="68">
        <f>C4-I4</f>
        <v>0</v>
      </c>
      <c r="K4" s="42"/>
      <c r="M4" s="6">
        <f ca="1">IF(K1&lt;M1,1,0)</f>
        <v>0</v>
      </c>
      <c r="N4" s="6">
        <f>IF(H4&gt;0,1,0)</f>
        <v>0</v>
      </c>
      <c r="O4" s="6">
        <f>IF(K4&gt;0,1,0)</f>
        <v>0</v>
      </c>
    </row>
    <row r="5" spans="1:17" ht="24.95" customHeight="1" thickBot="1" x14ac:dyDescent="0.3">
      <c r="A5" s="61"/>
      <c r="B5" s="76"/>
      <c r="C5" s="8">
        <v>0</v>
      </c>
      <c r="D5" s="34"/>
      <c r="E5" s="76"/>
      <c r="F5" s="7"/>
      <c r="G5" s="30"/>
      <c r="H5" s="19"/>
      <c r="I5" s="62">
        <v>0</v>
      </c>
      <c r="J5" s="71">
        <f>C5-I5</f>
        <v>0</v>
      </c>
      <c r="K5" s="18"/>
      <c r="M5" s="6">
        <f ca="1">IF(K1&lt;M1,1,0)</f>
        <v>0</v>
      </c>
      <c r="N5" s="6">
        <f t="shared" ref="N5" si="0">IF(H5&gt;0,1,0)</f>
        <v>0</v>
      </c>
      <c r="O5" s="6">
        <f t="shared" ref="O5" si="1">IF(K5&gt;0,1,0)</f>
        <v>0</v>
      </c>
    </row>
    <row r="6" spans="1:17" s="2" customFormat="1" x14ac:dyDescent="0.25">
      <c r="G6" s="3"/>
      <c r="H6" s="3"/>
      <c r="I6" s="3"/>
      <c r="J6" s="3"/>
      <c r="K6" s="3"/>
      <c r="M6" s="6"/>
      <c r="N6" s="6"/>
      <c r="O6" s="6"/>
    </row>
    <row r="7" spans="1:17" s="2" customFormat="1" x14ac:dyDescent="0.25">
      <c r="G7" s="3"/>
      <c r="H7" s="3"/>
      <c r="I7" s="3"/>
      <c r="J7" s="3"/>
      <c r="K7" s="3"/>
      <c r="M7" s="6"/>
      <c r="N7" s="6"/>
      <c r="O7" s="6"/>
    </row>
    <row r="8" spans="1:17" ht="16.5" thickBot="1" x14ac:dyDescent="0.3"/>
    <row r="9" spans="1:17" x14ac:dyDescent="0.25">
      <c r="A9" s="154" t="s">
        <v>16</v>
      </c>
      <c r="B9" s="109"/>
      <c r="C9" s="109"/>
      <c r="D9" s="109"/>
      <c r="E9" s="109"/>
      <c r="F9" s="109"/>
      <c r="G9" s="109"/>
      <c r="H9" s="109"/>
      <c r="I9" s="109"/>
      <c r="J9" s="109"/>
      <c r="K9" s="110"/>
      <c r="L9" s="77"/>
      <c r="P9" s="77"/>
      <c r="Q9" s="77"/>
    </row>
    <row r="10" spans="1:17" x14ac:dyDescent="0.25">
      <c r="A10" s="155"/>
      <c r="B10" s="111"/>
      <c r="C10" s="111"/>
      <c r="D10" s="111"/>
      <c r="E10" s="111"/>
      <c r="F10" s="111"/>
      <c r="G10" s="111"/>
      <c r="H10" s="111"/>
      <c r="I10" s="111"/>
      <c r="J10" s="111"/>
      <c r="K10" s="112"/>
      <c r="L10" s="77"/>
      <c r="P10" s="77"/>
      <c r="Q10" s="77"/>
    </row>
    <row r="11" spans="1:17" x14ac:dyDescent="0.25">
      <c r="A11" s="155"/>
      <c r="B11" s="111"/>
      <c r="C11" s="111"/>
      <c r="D11" s="111"/>
      <c r="E11" s="111"/>
      <c r="F11" s="111"/>
      <c r="G11" s="111"/>
      <c r="H11" s="111"/>
      <c r="I11" s="111"/>
      <c r="J11" s="111"/>
      <c r="K11" s="112"/>
      <c r="L11" s="77"/>
      <c r="P11" s="77"/>
      <c r="Q11" s="77"/>
    </row>
    <row r="12" spans="1:17" ht="16.5" thickBot="1" x14ac:dyDescent="0.3">
      <c r="A12" s="156"/>
      <c r="B12" s="113"/>
      <c r="C12" s="113"/>
      <c r="D12" s="113"/>
      <c r="E12" s="113"/>
      <c r="F12" s="113"/>
      <c r="G12" s="113"/>
      <c r="H12" s="113"/>
      <c r="I12" s="113"/>
      <c r="J12" s="113"/>
      <c r="K12" s="114"/>
      <c r="L12" s="77"/>
      <c r="P12" s="77"/>
      <c r="Q12" s="77"/>
    </row>
  </sheetData>
  <mergeCells count="6">
    <mergeCell ref="A9:A12"/>
    <mergeCell ref="A2:C2"/>
    <mergeCell ref="D2:K2"/>
    <mergeCell ref="C1:D1"/>
    <mergeCell ref="G1:H1"/>
    <mergeCell ref="I1:J1"/>
  </mergeCells>
  <conditionalFormatting sqref="I4">
    <cfRule type="cellIs" dxfId="356" priority="10" operator="equal">
      <formula>$C$4</formula>
    </cfRule>
  </conditionalFormatting>
  <conditionalFormatting sqref="I5">
    <cfRule type="cellIs" dxfId="355" priority="9" operator="equal">
      <formula>$C$5</formula>
    </cfRule>
  </conditionalFormatting>
  <conditionalFormatting sqref="A4">
    <cfRule type="expression" dxfId="354" priority="6">
      <formula>$O$4</formula>
    </cfRule>
    <cfRule type="expression" dxfId="353" priority="7">
      <formula>$N$4</formula>
    </cfRule>
    <cfRule type="expression" dxfId="352" priority="8">
      <formula>$M$4</formula>
    </cfRule>
  </conditionalFormatting>
  <conditionalFormatting sqref="A5">
    <cfRule type="expression" dxfId="351" priority="3">
      <formula>$O$5</formula>
    </cfRule>
    <cfRule type="expression" dxfId="350" priority="4">
      <formula>$N$5</formula>
    </cfRule>
    <cfRule type="expression" dxfId="349" priority="5">
      <formula>$M$5</formula>
    </cfRule>
  </conditionalFormatting>
  <conditionalFormatting sqref="J4">
    <cfRule type="cellIs" dxfId="348" priority="2" operator="greaterThan">
      <formula>0</formula>
    </cfRule>
  </conditionalFormatting>
  <conditionalFormatting sqref="J5">
    <cfRule type="cellIs" dxfId="347" priority="1" operator="greaterThan">
      <formula>0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Q12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7" ht="53.1" customHeight="1" thickBot="1" x14ac:dyDescent="0.3">
      <c r="A1" s="103" t="s">
        <v>20</v>
      </c>
      <c r="B1" s="104"/>
      <c r="C1" s="137" t="s">
        <v>21</v>
      </c>
      <c r="D1" s="137"/>
      <c r="E1" s="106"/>
      <c r="F1" s="105" t="s">
        <v>5</v>
      </c>
      <c r="G1" s="152"/>
      <c r="H1" s="153"/>
      <c r="I1" s="139" t="s">
        <v>22</v>
      </c>
      <c r="J1" s="139"/>
      <c r="K1" s="107"/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79" t="s">
        <v>8</v>
      </c>
      <c r="B3" s="10" t="s">
        <v>9</v>
      </c>
      <c r="C3" s="80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7" ht="45" customHeight="1" x14ac:dyDescent="0.25">
      <c r="A4" s="35"/>
      <c r="B4" s="12"/>
      <c r="C4" s="36"/>
      <c r="D4" s="37"/>
      <c r="E4" s="12"/>
      <c r="F4" s="38"/>
      <c r="G4" s="39"/>
      <c r="H4" s="40"/>
      <c r="I4" s="41">
        <v>0</v>
      </c>
      <c r="J4" s="68">
        <f>C4-I4</f>
        <v>0</v>
      </c>
      <c r="K4" s="42"/>
      <c r="M4" s="6">
        <f ca="1">IF(K1&lt;M1,1,0)</f>
        <v>1</v>
      </c>
      <c r="N4" s="6">
        <f>IF(H4&gt;0,1,0)</f>
        <v>0</v>
      </c>
      <c r="O4" s="6">
        <f>IF(K4&gt;0,1,0)</f>
        <v>0</v>
      </c>
    </row>
    <row r="5" spans="1:17" ht="24.95" customHeight="1" thickBot="1" x14ac:dyDescent="0.3">
      <c r="A5" s="61"/>
      <c r="B5" s="81"/>
      <c r="C5" s="8"/>
      <c r="D5" s="34"/>
      <c r="E5" s="81"/>
      <c r="F5" s="7"/>
      <c r="G5" s="30"/>
      <c r="H5" s="19"/>
      <c r="I5" s="62">
        <v>0</v>
      </c>
      <c r="J5" s="71">
        <f>C5-I5</f>
        <v>0</v>
      </c>
      <c r="K5" s="18"/>
      <c r="M5" s="6">
        <f ca="1">IF(K1&lt;M1,1,0)</f>
        <v>1</v>
      </c>
      <c r="N5" s="6">
        <f t="shared" ref="N5" si="0">IF(H5&gt;0,1,0)</f>
        <v>0</v>
      </c>
      <c r="O5" s="6">
        <f t="shared" ref="O5" si="1">IF(K5&gt;0,1,0)</f>
        <v>0</v>
      </c>
    </row>
    <row r="6" spans="1:17" s="2" customFormat="1" x14ac:dyDescent="0.25">
      <c r="G6" s="3"/>
      <c r="H6" s="3"/>
      <c r="I6" s="3"/>
      <c r="J6" s="3"/>
      <c r="K6" s="3"/>
      <c r="M6" s="6"/>
      <c r="N6" s="6"/>
      <c r="O6" s="6"/>
    </row>
    <row r="7" spans="1:17" s="2" customFormat="1" x14ac:dyDescent="0.25">
      <c r="G7" s="3"/>
      <c r="H7" s="3"/>
      <c r="I7" s="3"/>
      <c r="J7" s="3"/>
      <c r="K7" s="3"/>
      <c r="M7" s="6"/>
      <c r="N7" s="6"/>
      <c r="O7" s="6"/>
    </row>
    <row r="8" spans="1:17" ht="16.5" thickBot="1" x14ac:dyDescent="0.3"/>
    <row r="9" spans="1:17" x14ac:dyDescent="0.25">
      <c r="A9" s="154" t="s">
        <v>16</v>
      </c>
      <c r="B9" s="109"/>
      <c r="C9" s="109"/>
      <c r="D9" s="109"/>
      <c r="E9" s="109"/>
      <c r="F9" s="109"/>
      <c r="G9" s="109"/>
      <c r="H9" s="109"/>
      <c r="I9" s="109"/>
      <c r="J9" s="109"/>
      <c r="K9" s="110"/>
      <c r="L9" s="77"/>
      <c r="P9" s="77"/>
      <c r="Q9" s="77"/>
    </row>
    <row r="10" spans="1:17" x14ac:dyDescent="0.25">
      <c r="A10" s="155"/>
      <c r="B10" s="111"/>
      <c r="C10" s="111"/>
      <c r="D10" s="111"/>
      <c r="E10" s="111"/>
      <c r="F10" s="111"/>
      <c r="G10" s="111"/>
      <c r="H10" s="111"/>
      <c r="I10" s="111"/>
      <c r="J10" s="111"/>
      <c r="K10" s="112"/>
      <c r="L10" s="77"/>
      <c r="P10" s="77"/>
      <c r="Q10" s="77"/>
    </row>
    <row r="11" spans="1:17" x14ac:dyDescent="0.25">
      <c r="A11" s="155"/>
      <c r="B11" s="111"/>
      <c r="C11" s="111"/>
      <c r="D11" s="111"/>
      <c r="E11" s="111"/>
      <c r="F11" s="111"/>
      <c r="G11" s="111"/>
      <c r="H11" s="111"/>
      <c r="I11" s="111"/>
      <c r="J11" s="111"/>
      <c r="K11" s="112"/>
      <c r="L11" s="77"/>
      <c r="P11" s="77"/>
      <c r="Q11" s="77"/>
    </row>
    <row r="12" spans="1:17" ht="16.5" thickBot="1" x14ac:dyDescent="0.3">
      <c r="A12" s="156"/>
      <c r="B12" s="113"/>
      <c r="C12" s="113"/>
      <c r="D12" s="113"/>
      <c r="E12" s="113"/>
      <c r="F12" s="113"/>
      <c r="G12" s="113"/>
      <c r="H12" s="113"/>
      <c r="I12" s="113"/>
      <c r="J12" s="113"/>
      <c r="K12" s="114"/>
      <c r="L12" s="77"/>
      <c r="P12" s="77"/>
      <c r="Q12" s="77"/>
    </row>
  </sheetData>
  <mergeCells count="6">
    <mergeCell ref="A9:A12"/>
    <mergeCell ref="A2:C2"/>
    <mergeCell ref="D2:K2"/>
    <mergeCell ref="C1:D1"/>
    <mergeCell ref="G1:H1"/>
    <mergeCell ref="I1:J1"/>
  </mergeCells>
  <conditionalFormatting sqref="I5">
    <cfRule type="cellIs" dxfId="346" priority="10" operator="equal">
      <formula>$C$5</formula>
    </cfRule>
  </conditionalFormatting>
  <conditionalFormatting sqref="A4">
    <cfRule type="expression" dxfId="345" priority="7">
      <formula>$O$4</formula>
    </cfRule>
    <cfRule type="expression" dxfId="344" priority="8">
      <formula>$N$4</formula>
    </cfRule>
    <cfRule type="expression" dxfId="343" priority="9">
      <formula>$M$4</formula>
    </cfRule>
  </conditionalFormatting>
  <conditionalFormatting sqref="A5">
    <cfRule type="expression" dxfId="342" priority="4">
      <formula>$O$5</formula>
    </cfRule>
    <cfRule type="expression" dxfId="341" priority="5">
      <formula>$N$5</formula>
    </cfRule>
    <cfRule type="expression" dxfId="340" priority="6">
      <formula>$M$5</formula>
    </cfRule>
  </conditionalFormatting>
  <conditionalFormatting sqref="J4">
    <cfRule type="cellIs" dxfId="339" priority="3" operator="greaterThan">
      <formula>0</formula>
    </cfRule>
  </conditionalFormatting>
  <conditionalFormatting sqref="J5">
    <cfRule type="cellIs" dxfId="338" priority="2" operator="greaterThan">
      <formula>0</formula>
    </cfRule>
  </conditionalFormatting>
  <conditionalFormatting sqref="I4">
    <cfRule type="cellIs" dxfId="337" priority="1" operator="equal">
      <formula>$C$4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Q17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7" ht="54" customHeight="1" thickBot="1" x14ac:dyDescent="0.3">
      <c r="A1" s="103" t="s">
        <v>20</v>
      </c>
      <c r="B1" s="104"/>
      <c r="C1" s="137" t="s">
        <v>21</v>
      </c>
      <c r="D1" s="137"/>
      <c r="E1" s="106"/>
      <c r="F1" s="105" t="s">
        <v>5</v>
      </c>
      <c r="G1" s="152"/>
      <c r="H1" s="153"/>
      <c r="I1" s="139" t="s">
        <v>22</v>
      </c>
      <c r="J1" s="139"/>
      <c r="K1" s="107"/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74" t="s">
        <v>8</v>
      </c>
      <c r="B3" s="10" t="s">
        <v>9</v>
      </c>
      <c r="C3" s="75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7" ht="35.1" customHeight="1" x14ac:dyDescent="0.25">
      <c r="A4" s="35"/>
      <c r="B4" s="12"/>
      <c r="C4" s="36"/>
      <c r="D4" s="37"/>
      <c r="E4" s="12"/>
      <c r="F4" s="38"/>
      <c r="G4" s="39"/>
      <c r="H4" s="40"/>
      <c r="I4" s="41">
        <v>0</v>
      </c>
      <c r="J4" s="68">
        <f>C4-I4</f>
        <v>0</v>
      </c>
      <c r="K4" s="42"/>
      <c r="M4" s="6">
        <f ca="1">IF(K1&lt;M1,1,0)</f>
        <v>1</v>
      </c>
      <c r="N4" s="6">
        <f>IF(H4&gt;0,1,0)</f>
        <v>0</v>
      </c>
      <c r="O4" s="6">
        <f>IF(K4&gt;0,1,0)</f>
        <v>0</v>
      </c>
    </row>
    <row r="5" spans="1:17" ht="24.95" customHeight="1" thickBot="1" x14ac:dyDescent="0.3">
      <c r="A5" s="43"/>
      <c r="B5" s="44"/>
      <c r="C5" s="45"/>
      <c r="D5" s="46"/>
      <c r="E5" s="44"/>
      <c r="F5" s="47"/>
      <c r="G5" s="48"/>
      <c r="H5" s="49"/>
      <c r="I5" s="50"/>
      <c r="J5" s="70">
        <f>C5-I5</f>
        <v>0</v>
      </c>
      <c r="K5" s="51"/>
      <c r="M5" s="6">
        <f ca="1">IF(K1&lt;M1,1,0)</f>
        <v>1</v>
      </c>
      <c r="N5" s="6">
        <f>IF(H5&gt;0,1,0)</f>
        <v>0</v>
      </c>
      <c r="O5" s="6">
        <f>IF(K5&gt;0,1,0)</f>
        <v>0</v>
      </c>
    </row>
    <row r="6" spans="1:17" ht="16.5" thickTop="1" x14ac:dyDescent="0.25">
      <c r="G6" s="3"/>
      <c r="H6" s="3"/>
      <c r="I6" s="3"/>
      <c r="J6" s="3"/>
      <c r="K6" s="3"/>
    </row>
    <row r="7" spans="1:17" s="2" customFormat="1" x14ac:dyDescent="0.25">
      <c r="G7" s="3"/>
      <c r="H7" s="3"/>
      <c r="I7" s="3"/>
      <c r="J7" s="3"/>
      <c r="K7" s="3"/>
      <c r="M7" s="6"/>
      <c r="N7" s="6"/>
      <c r="O7" s="6"/>
    </row>
    <row r="8" spans="1:17" ht="16.5" thickBot="1" x14ac:dyDescent="0.3"/>
    <row r="9" spans="1:17" x14ac:dyDescent="0.25">
      <c r="A9" s="154" t="s">
        <v>16</v>
      </c>
      <c r="B9" s="108"/>
      <c r="C9" s="109"/>
      <c r="D9" s="109"/>
      <c r="E9" s="109"/>
      <c r="F9" s="109"/>
      <c r="G9" s="109"/>
      <c r="H9" s="109"/>
      <c r="I9" s="109"/>
      <c r="J9" s="109"/>
      <c r="K9" s="110"/>
      <c r="L9" s="77"/>
      <c r="P9" s="77"/>
      <c r="Q9" s="77"/>
    </row>
    <row r="10" spans="1:17" x14ac:dyDescent="0.25">
      <c r="A10" s="155"/>
      <c r="B10" s="111"/>
      <c r="C10" s="111"/>
      <c r="D10" s="111"/>
      <c r="E10" s="111"/>
      <c r="F10" s="111"/>
      <c r="G10" s="111"/>
      <c r="H10" s="111"/>
      <c r="I10" s="111"/>
      <c r="J10" s="111"/>
      <c r="K10" s="112"/>
      <c r="L10" s="77"/>
      <c r="P10" s="77"/>
      <c r="Q10" s="77"/>
    </row>
    <row r="11" spans="1:17" x14ac:dyDescent="0.25">
      <c r="A11" s="155"/>
      <c r="B11" s="111"/>
      <c r="C11" s="111"/>
      <c r="D11" s="111"/>
      <c r="E11" s="111"/>
      <c r="F11" s="111"/>
      <c r="G11" s="111"/>
      <c r="H11" s="111"/>
      <c r="I11" s="111"/>
      <c r="J11" s="111"/>
      <c r="K11" s="112"/>
      <c r="L11" s="77"/>
      <c r="P11" s="77"/>
      <c r="Q11" s="77"/>
    </row>
    <row r="12" spans="1:17" ht="16.5" thickBot="1" x14ac:dyDescent="0.3">
      <c r="A12" s="156"/>
      <c r="B12" s="113"/>
      <c r="C12" s="113"/>
      <c r="D12" s="113"/>
      <c r="E12" s="113"/>
      <c r="F12" s="113"/>
      <c r="G12" s="113"/>
      <c r="H12" s="113"/>
      <c r="I12" s="113"/>
      <c r="J12" s="113"/>
      <c r="K12" s="114"/>
      <c r="L12" s="77"/>
      <c r="P12" s="77"/>
      <c r="Q12" s="77"/>
    </row>
    <row r="16" spans="1:17" x14ac:dyDescent="0.25">
      <c r="E16" s="115"/>
    </row>
    <row r="17" spans="5:5" x14ac:dyDescent="0.25">
      <c r="E17" s="115"/>
    </row>
  </sheetData>
  <mergeCells count="6">
    <mergeCell ref="A9:A12"/>
    <mergeCell ref="A2:C2"/>
    <mergeCell ref="D2:K2"/>
    <mergeCell ref="C1:D1"/>
    <mergeCell ref="G1:H1"/>
    <mergeCell ref="I1:J1"/>
  </mergeCells>
  <conditionalFormatting sqref="A4">
    <cfRule type="expression" dxfId="336" priority="13">
      <formula>$O$4</formula>
    </cfRule>
    <cfRule type="expression" dxfId="335" priority="14">
      <formula>$N$4</formula>
    </cfRule>
    <cfRule type="expression" dxfId="334" priority="15">
      <formula>$M$4</formula>
    </cfRule>
  </conditionalFormatting>
  <conditionalFormatting sqref="A5">
    <cfRule type="expression" dxfId="333" priority="10">
      <formula>$O$5</formula>
    </cfRule>
    <cfRule type="expression" dxfId="332" priority="11">
      <formula>$N$5</formula>
    </cfRule>
    <cfRule type="expression" dxfId="331" priority="12">
      <formula>$M$5</formula>
    </cfRule>
  </conditionalFormatting>
  <conditionalFormatting sqref="J4:J5">
    <cfRule type="cellIs" dxfId="330" priority="3" operator="greaterThan">
      <formula>0</formula>
    </cfRule>
  </conditionalFormatting>
  <conditionalFormatting sqref="I5">
    <cfRule type="cellIs" dxfId="329" priority="2" operator="equal">
      <formula>$C$5</formula>
    </cfRule>
  </conditionalFormatting>
  <conditionalFormatting sqref="I4">
    <cfRule type="cellIs" dxfId="328" priority="1" operator="equal">
      <formula>$C$4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Q16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7" ht="47.1" customHeight="1" thickBot="1" x14ac:dyDescent="0.3">
      <c r="A1" s="103" t="s">
        <v>20</v>
      </c>
      <c r="B1" s="104"/>
      <c r="C1" s="137" t="s">
        <v>21</v>
      </c>
      <c r="D1" s="137"/>
      <c r="E1" s="106"/>
      <c r="F1" s="105" t="s">
        <v>5</v>
      </c>
      <c r="G1" s="152"/>
      <c r="H1" s="153"/>
      <c r="I1" s="139" t="s">
        <v>22</v>
      </c>
      <c r="J1" s="139"/>
      <c r="K1" s="107"/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94" t="s">
        <v>8</v>
      </c>
      <c r="B3" s="10" t="s">
        <v>9</v>
      </c>
      <c r="C3" s="95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7" ht="24.95" customHeight="1" thickBot="1" x14ac:dyDescent="0.3">
      <c r="A4" s="43"/>
      <c r="B4" s="44"/>
      <c r="C4" s="45"/>
      <c r="D4" s="46"/>
      <c r="E4" s="44"/>
      <c r="F4" s="47"/>
      <c r="G4" s="48"/>
      <c r="H4" s="49"/>
      <c r="I4" s="50"/>
      <c r="J4" s="70"/>
      <c r="K4" s="51"/>
      <c r="M4" s="6">
        <f ca="1">IF(K1&lt;M1,1,0)</f>
        <v>1</v>
      </c>
      <c r="N4" s="6">
        <f>IF(H4&gt;0,1,0)</f>
        <v>0</v>
      </c>
      <c r="O4" s="6">
        <f>IF(K4&gt;0,1,0)</f>
        <v>0</v>
      </c>
    </row>
    <row r="5" spans="1:17" ht="16.5" thickTop="1" x14ac:dyDescent="0.25">
      <c r="G5" s="3"/>
      <c r="H5" s="3"/>
      <c r="I5" s="3"/>
      <c r="J5" s="3"/>
      <c r="K5" s="3"/>
    </row>
    <row r="6" spans="1:17" s="2" customFormat="1" x14ac:dyDescent="0.25">
      <c r="G6" s="3"/>
      <c r="H6" s="3"/>
      <c r="I6" s="3"/>
      <c r="J6" s="3"/>
      <c r="K6" s="3"/>
      <c r="M6" s="6"/>
      <c r="N6" s="6"/>
      <c r="O6" s="6"/>
    </row>
    <row r="7" spans="1:17" ht="16.5" thickBot="1" x14ac:dyDescent="0.3"/>
    <row r="8" spans="1:17" x14ac:dyDescent="0.25">
      <c r="A8" s="154" t="s">
        <v>16</v>
      </c>
      <c r="B8" s="108"/>
      <c r="C8" s="109"/>
      <c r="D8" s="109"/>
      <c r="E8" s="109"/>
      <c r="F8" s="109"/>
      <c r="G8" s="109"/>
      <c r="H8" s="109"/>
      <c r="I8" s="109"/>
      <c r="J8" s="109"/>
      <c r="K8" s="110"/>
      <c r="L8" s="77"/>
      <c r="P8" s="77"/>
      <c r="Q8" s="77"/>
    </row>
    <row r="9" spans="1:17" x14ac:dyDescent="0.25">
      <c r="A9" s="155"/>
      <c r="B9" s="111"/>
      <c r="C9" s="111"/>
      <c r="D9" s="111"/>
      <c r="E9" s="111"/>
      <c r="F9" s="111"/>
      <c r="G9" s="111"/>
      <c r="H9" s="111"/>
      <c r="I9" s="111"/>
      <c r="J9" s="111"/>
      <c r="K9" s="112"/>
      <c r="L9" s="77"/>
      <c r="P9" s="77"/>
      <c r="Q9" s="77"/>
    </row>
    <row r="10" spans="1:17" x14ac:dyDescent="0.25">
      <c r="A10" s="155"/>
      <c r="B10" s="111"/>
      <c r="C10" s="111"/>
      <c r="D10" s="111"/>
      <c r="E10" s="111"/>
      <c r="F10" s="111"/>
      <c r="G10" s="111"/>
      <c r="H10" s="111"/>
      <c r="I10" s="111"/>
      <c r="J10" s="111"/>
      <c r="K10" s="112"/>
      <c r="L10" s="77"/>
      <c r="P10" s="77"/>
      <c r="Q10" s="77"/>
    </row>
    <row r="11" spans="1:17" ht="16.5" thickBot="1" x14ac:dyDescent="0.3">
      <c r="A11" s="156"/>
      <c r="B11" s="113"/>
      <c r="C11" s="113"/>
      <c r="D11" s="113"/>
      <c r="E11" s="113"/>
      <c r="F11" s="113"/>
      <c r="G11" s="113"/>
      <c r="H11" s="113"/>
      <c r="I11" s="113"/>
      <c r="J11" s="113"/>
      <c r="K11" s="114"/>
      <c r="L11" s="77"/>
      <c r="P11" s="77"/>
      <c r="Q11" s="77"/>
    </row>
    <row r="15" spans="1:17" s="2" customFormat="1" x14ac:dyDescent="0.25">
      <c r="E15" s="115"/>
      <c r="M15" s="6"/>
      <c r="N15" s="6"/>
      <c r="O15" s="6"/>
    </row>
    <row r="16" spans="1:17" s="2" customFormat="1" x14ac:dyDescent="0.25">
      <c r="E16" s="115"/>
      <c r="M16" s="6"/>
      <c r="N16" s="6"/>
      <c r="O16" s="6"/>
    </row>
  </sheetData>
  <mergeCells count="6">
    <mergeCell ref="A8:A11"/>
    <mergeCell ref="C1:D1"/>
    <mergeCell ref="G1:H1"/>
    <mergeCell ref="I1:J1"/>
    <mergeCell ref="A2:C2"/>
    <mergeCell ref="D2:K2"/>
  </mergeCells>
  <conditionalFormatting sqref="I4">
    <cfRule type="cellIs" dxfId="327" priority="17" operator="equal">
      <formula>$C$4</formula>
    </cfRule>
  </conditionalFormatting>
  <conditionalFormatting sqref="A4">
    <cfRule type="expression" dxfId="326" priority="7">
      <formula>$O$4</formula>
    </cfRule>
    <cfRule type="expression" dxfId="325" priority="8">
      <formula>$N$4</formula>
    </cfRule>
    <cfRule type="expression" dxfId="324" priority="9">
      <formula>$M$4</formula>
    </cfRule>
  </conditionalFormatting>
  <conditionalFormatting sqref="J4">
    <cfRule type="cellIs" dxfId="323" priority="3" operator="greaterThan">
      <formula>0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Q16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7" ht="47.1" customHeight="1" thickBot="1" x14ac:dyDescent="0.3">
      <c r="A1" s="103" t="s">
        <v>20</v>
      </c>
      <c r="B1" s="104"/>
      <c r="C1" s="137" t="s">
        <v>21</v>
      </c>
      <c r="D1" s="137"/>
      <c r="E1" s="106"/>
      <c r="F1" s="105" t="s">
        <v>5</v>
      </c>
      <c r="G1" s="152"/>
      <c r="H1" s="153"/>
      <c r="I1" s="139" t="s">
        <v>22</v>
      </c>
      <c r="J1" s="139"/>
      <c r="K1" s="107"/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94" t="s">
        <v>8</v>
      </c>
      <c r="B3" s="10" t="s">
        <v>9</v>
      </c>
      <c r="C3" s="95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7" ht="24.95" customHeight="1" thickBot="1" x14ac:dyDescent="0.3">
      <c r="A4" s="43" t="s">
        <v>18</v>
      </c>
      <c r="B4" s="44" t="s">
        <v>19</v>
      </c>
      <c r="C4" s="45">
        <v>10</v>
      </c>
      <c r="D4" s="46"/>
      <c r="E4" s="44"/>
      <c r="F4" s="47"/>
      <c r="G4" s="48"/>
      <c r="H4" s="49"/>
      <c r="I4" s="50">
        <v>10</v>
      </c>
      <c r="J4" s="48">
        <f t="shared" ref="J4" si="0">C4-I4</f>
        <v>0</v>
      </c>
      <c r="K4" s="51">
        <v>43203</v>
      </c>
      <c r="M4" s="6">
        <f ca="1">IF(K1&lt;M1,1,0)</f>
        <v>1</v>
      </c>
      <c r="N4" s="6">
        <f>IF(H4&gt;0,1,0)</f>
        <v>0</v>
      </c>
      <c r="O4" s="6">
        <f>IF(K4&gt;0,1,0)</f>
        <v>1</v>
      </c>
      <c r="P4" s="2">
        <f>SUM(O4:O4)</f>
        <v>1</v>
      </c>
    </row>
    <row r="5" spans="1:17" ht="16.5" thickTop="1" x14ac:dyDescent="0.25">
      <c r="G5" s="3"/>
      <c r="H5" s="3"/>
      <c r="I5" s="3"/>
      <c r="J5" s="3"/>
      <c r="K5" s="3"/>
    </row>
    <row r="6" spans="1:17" s="2" customFormat="1" x14ac:dyDescent="0.25">
      <c r="G6" s="3"/>
      <c r="H6" s="3"/>
      <c r="I6" s="3"/>
      <c r="J6" s="3"/>
      <c r="K6" s="3"/>
      <c r="M6" s="6"/>
      <c r="N6" s="6"/>
      <c r="O6" s="6"/>
    </row>
    <row r="7" spans="1:17" ht="16.5" thickBot="1" x14ac:dyDescent="0.3"/>
    <row r="8" spans="1:17" x14ac:dyDescent="0.25">
      <c r="A8" s="154" t="s">
        <v>16</v>
      </c>
      <c r="B8" s="108"/>
      <c r="C8" s="109"/>
      <c r="D8" s="109"/>
      <c r="E8" s="109"/>
      <c r="F8" s="109"/>
      <c r="G8" s="109"/>
      <c r="H8" s="109"/>
      <c r="I8" s="109"/>
      <c r="J8" s="109"/>
      <c r="K8" s="110"/>
      <c r="L8" s="77"/>
      <c r="P8" s="77"/>
      <c r="Q8" s="77"/>
    </row>
    <row r="9" spans="1:17" x14ac:dyDescent="0.25">
      <c r="A9" s="155"/>
      <c r="B9" s="111"/>
      <c r="C9" s="111"/>
      <c r="D9" s="111"/>
      <c r="E9" s="111"/>
      <c r="F9" s="111"/>
      <c r="G9" s="111"/>
      <c r="H9" s="111"/>
      <c r="I9" s="111"/>
      <c r="J9" s="111"/>
      <c r="K9" s="112"/>
      <c r="L9" s="77"/>
      <c r="P9" s="77"/>
      <c r="Q9" s="77"/>
    </row>
    <row r="10" spans="1:17" x14ac:dyDescent="0.25">
      <c r="A10" s="155"/>
      <c r="B10" s="111"/>
      <c r="C10" s="111"/>
      <c r="D10" s="111"/>
      <c r="E10" s="111"/>
      <c r="F10" s="111"/>
      <c r="G10" s="111"/>
      <c r="H10" s="111"/>
      <c r="I10" s="111"/>
      <c r="J10" s="111"/>
      <c r="K10" s="112"/>
      <c r="L10" s="77"/>
      <c r="P10" s="77"/>
      <c r="Q10" s="77"/>
    </row>
    <row r="11" spans="1:17" ht="16.5" thickBot="1" x14ac:dyDescent="0.3">
      <c r="A11" s="156"/>
      <c r="B11" s="113"/>
      <c r="C11" s="113"/>
      <c r="D11" s="113"/>
      <c r="E11" s="113"/>
      <c r="F11" s="113"/>
      <c r="G11" s="113"/>
      <c r="H11" s="113"/>
      <c r="I11" s="113"/>
      <c r="J11" s="113"/>
      <c r="K11" s="114"/>
      <c r="L11" s="77"/>
      <c r="P11" s="77"/>
      <c r="Q11" s="77"/>
    </row>
    <row r="15" spans="1:17" s="2" customFormat="1" x14ac:dyDescent="0.25">
      <c r="E15" s="115"/>
      <c r="M15" s="6"/>
      <c r="N15" s="6"/>
      <c r="O15" s="6"/>
    </row>
    <row r="16" spans="1:17" s="2" customFormat="1" x14ac:dyDescent="0.25">
      <c r="E16" s="115"/>
      <c r="M16" s="6"/>
      <c r="N16" s="6"/>
      <c r="O16" s="6"/>
    </row>
  </sheetData>
  <mergeCells count="6">
    <mergeCell ref="A8:A11"/>
    <mergeCell ref="C1:D1"/>
    <mergeCell ref="G1:H1"/>
    <mergeCell ref="I1:J1"/>
    <mergeCell ref="A2:C2"/>
    <mergeCell ref="D2:K2"/>
  </mergeCells>
  <conditionalFormatting sqref="I4">
    <cfRule type="cellIs" dxfId="322" priority="16" operator="equal">
      <formula>$C$4</formula>
    </cfRule>
  </conditionalFormatting>
  <conditionalFormatting sqref="A4">
    <cfRule type="expression" dxfId="321" priority="4">
      <formula>$O$4</formula>
    </cfRule>
    <cfRule type="expression" dxfId="320" priority="5">
      <formula>$N$4</formula>
    </cfRule>
    <cfRule type="expression" dxfId="319" priority="6">
      <formula>$M$4</formula>
    </cfRule>
  </conditionalFormatting>
  <conditionalFormatting sqref="J4">
    <cfRule type="cellIs" dxfId="318" priority="3" operator="greaterThan">
      <formula>0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Q12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7" ht="54" customHeight="1" thickBot="1" x14ac:dyDescent="0.3">
      <c r="A1" s="116" t="s">
        <v>20</v>
      </c>
      <c r="B1" s="117">
        <v>40292</v>
      </c>
      <c r="C1" s="157" t="s">
        <v>21</v>
      </c>
      <c r="D1" s="158"/>
      <c r="E1" s="118"/>
      <c r="F1" s="119" t="s">
        <v>5</v>
      </c>
      <c r="G1" s="159"/>
      <c r="H1" s="160"/>
      <c r="I1" s="161" t="s">
        <v>22</v>
      </c>
      <c r="J1" s="162"/>
      <c r="K1" s="120"/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65" t="s">
        <v>8</v>
      </c>
      <c r="B3" s="10" t="s">
        <v>9</v>
      </c>
      <c r="C3" s="66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7" ht="35.1" customHeight="1" x14ac:dyDescent="0.25">
      <c r="A4" s="35"/>
      <c r="B4" s="12"/>
      <c r="C4" s="36"/>
      <c r="D4" s="37"/>
      <c r="E4" s="12"/>
      <c r="F4" s="38"/>
      <c r="G4" s="39"/>
      <c r="H4" s="40"/>
      <c r="I4" s="78"/>
      <c r="J4" s="68"/>
      <c r="K4" s="42"/>
      <c r="M4" s="6">
        <f ca="1">IF(K1&lt;M1,1,0)</f>
        <v>1</v>
      </c>
      <c r="N4" s="6">
        <f>IF(H4&gt;0,1,0)</f>
        <v>0</v>
      </c>
      <c r="O4" s="6">
        <f>IF(K4&gt;0,1,0)</f>
        <v>0</v>
      </c>
    </row>
    <row r="5" spans="1:17" ht="24.95" customHeight="1" thickBot="1" x14ac:dyDescent="0.3">
      <c r="A5" s="61"/>
      <c r="B5" s="67"/>
      <c r="C5" s="8"/>
      <c r="D5" s="34"/>
      <c r="E5" s="67"/>
      <c r="F5" s="7"/>
      <c r="G5" s="30"/>
      <c r="H5" s="19"/>
      <c r="I5" s="32"/>
      <c r="J5" s="71"/>
      <c r="K5" s="18"/>
      <c r="M5" s="6">
        <f ca="1">IF(K1&lt;M1,1,0)</f>
        <v>1</v>
      </c>
      <c r="N5" s="6">
        <f t="shared" ref="N5" si="0">IF(H5&gt;0,1,0)</f>
        <v>0</v>
      </c>
      <c r="O5" s="6">
        <f t="shared" ref="O5" si="1">IF(K5&gt;0,1,0)</f>
        <v>0</v>
      </c>
    </row>
    <row r="6" spans="1:17" s="2" customFormat="1" x14ac:dyDescent="0.25">
      <c r="G6" s="3"/>
      <c r="H6" s="3"/>
      <c r="I6" s="3"/>
      <c r="J6" s="3"/>
      <c r="K6" s="3"/>
      <c r="M6" s="6"/>
      <c r="N6" s="6"/>
      <c r="O6" s="6"/>
    </row>
    <row r="7" spans="1:17" s="2" customFormat="1" x14ac:dyDescent="0.25">
      <c r="G7" s="3"/>
      <c r="H7" s="3"/>
      <c r="I7" s="3"/>
      <c r="J7" s="3"/>
      <c r="K7" s="3"/>
      <c r="M7" s="6"/>
      <c r="N7" s="6"/>
      <c r="O7" s="6"/>
    </row>
    <row r="8" spans="1:17" ht="16.5" thickBot="1" x14ac:dyDescent="0.3"/>
    <row r="9" spans="1:17" x14ac:dyDescent="0.25">
      <c r="A9" s="154" t="s">
        <v>16</v>
      </c>
      <c r="B9" s="121"/>
      <c r="C9" s="122"/>
      <c r="D9" s="122"/>
      <c r="E9" s="122"/>
      <c r="F9" s="122"/>
      <c r="G9" s="122"/>
      <c r="H9" s="122"/>
      <c r="I9" s="122"/>
      <c r="J9" s="122"/>
      <c r="K9" s="123"/>
      <c r="L9" s="77"/>
      <c r="P9" s="77"/>
      <c r="Q9" s="77"/>
    </row>
    <row r="10" spans="1:17" x14ac:dyDescent="0.25">
      <c r="A10" s="155"/>
      <c r="B10" s="124"/>
      <c r="C10" s="125"/>
      <c r="D10" s="125"/>
      <c r="E10" s="125"/>
      <c r="F10" s="125"/>
      <c r="G10" s="125"/>
      <c r="H10" s="125"/>
      <c r="I10" s="125"/>
      <c r="J10" s="125"/>
      <c r="K10" s="126"/>
      <c r="L10" s="77"/>
      <c r="P10" s="77"/>
      <c r="Q10" s="77"/>
    </row>
    <row r="11" spans="1:17" x14ac:dyDescent="0.25">
      <c r="A11" s="155"/>
      <c r="B11" s="111"/>
      <c r="C11" s="111"/>
      <c r="D11" s="111"/>
      <c r="E11" s="111"/>
      <c r="F11" s="111"/>
      <c r="G11" s="111"/>
      <c r="H11" s="111"/>
      <c r="I11" s="111"/>
      <c r="J11" s="111"/>
      <c r="K11" s="112"/>
      <c r="L11" s="77"/>
      <c r="P11" s="77"/>
      <c r="Q11" s="77"/>
    </row>
    <row r="12" spans="1:17" ht="16.5" thickBot="1" x14ac:dyDescent="0.3">
      <c r="A12" s="156"/>
      <c r="B12" s="113"/>
      <c r="C12" s="113"/>
      <c r="D12" s="113"/>
      <c r="E12" s="113"/>
      <c r="F12" s="113"/>
      <c r="G12" s="113"/>
      <c r="H12" s="113"/>
      <c r="I12" s="113"/>
      <c r="J12" s="113"/>
      <c r="K12" s="114"/>
      <c r="L12" s="77"/>
      <c r="P12" s="77"/>
      <c r="Q12" s="77"/>
    </row>
  </sheetData>
  <mergeCells count="6">
    <mergeCell ref="A9:A12"/>
    <mergeCell ref="A2:C2"/>
    <mergeCell ref="D2:K2"/>
    <mergeCell ref="C1:D1"/>
    <mergeCell ref="G1:H1"/>
    <mergeCell ref="I1:J1"/>
  </mergeCells>
  <conditionalFormatting sqref="I4:J4">
    <cfRule type="cellIs" dxfId="317" priority="11" operator="equal">
      <formula>$C$4</formula>
    </cfRule>
  </conditionalFormatting>
  <conditionalFormatting sqref="A4">
    <cfRule type="expression" dxfId="316" priority="7">
      <formula>$O$4</formula>
    </cfRule>
    <cfRule type="expression" dxfId="315" priority="8">
      <formula>$N$4</formula>
    </cfRule>
    <cfRule type="expression" dxfId="314" priority="9">
      <formula>$M$4</formula>
    </cfRule>
  </conditionalFormatting>
  <conditionalFormatting sqref="A5">
    <cfRule type="expression" dxfId="313" priority="4">
      <formula>$O$5</formula>
    </cfRule>
    <cfRule type="expression" dxfId="312" priority="5">
      <formula>$N$5</formula>
    </cfRule>
    <cfRule type="expression" dxfId="311" priority="6">
      <formula>$M$5</formula>
    </cfRule>
  </conditionalFormatting>
  <conditionalFormatting sqref="J4">
    <cfRule type="cellIs" dxfId="310" priority="3" operator="greaterThan">
      <formula>0</formula>
    </cfRule>
  </conditionalFormatting>
  <conditionalFormatting sqref="J5">
    <cfRule type="cellIs" dxfId="309" priority="2" operator="greaterThan">
      <formula>0</formula>
    </cfRule>
  </conditionalFormatting>
  <conditionalFormatting sqref="I5">
    <cfRule type="cellIs" dxfId="308" priority="1" operator="equal">
      <formula>$C$5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Q16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5" ht="47.1" customHeight="1" thickBot="1" x14ac:dyDescent="0.3">
      <c r="A1" s="116" t="s">
        <v>20</v>
      </c>
      <c r="B1" s="117"/>
      <c r="C1" s="157" t="s">
        <v>21</v>
      </c>
      <c r="D1" s="158"/>
      <c r="E1" s="118"/>
      <c r="F1" s="119" t="s">
        <v>5</v>
      </c>
      <c r="G1" s="159"/>
      <c r="H1" s="160"/>
      <c r="I1" s="161" t="s">
        <v>22</v>
      </c>
      <c r="J1" s="162"/>
      <c r="K1" s="120"/>
      <c r="M1" s="22">
        <f ca="1">TODAY()</f>
        <v>43216</v>
      </c>
    </row>
    <row r="2" spans="1:15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5" ht="35.1" customHeight="1" thickBot="1" x14ac:dyDescent="0.3">
      <c r="A3" s="74" t="s">
        <v>8</v>
      </c>
      <c r="B3" s="10" t="s">
        <v>9</v>
      </c>
      <c r="C3" s="75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5" ht="24.95" customHeight="1" x14ac:dyDescent="0.25">
      <c r="A4" s="35"/>
      <c r="B4" s="12"/>
      <c r="C4" s="36"/>
      <c r="D4" s="37"/>
      <c r="E4" s="12"/>
      <c r="F4" s="38"/>
      <c r="G4" s="39"/>
      <c r="H4" s="40"/>
      <c r="I4" s="31"/>
      <c r="J4" s="68"/>
      <c r="K4" s="42"/>
      <c r="M4" s="6">
        <f ca="1">IF(K$1&lt;M$1,1,0)</f>
        <v>1</v>
      </c>
      <c r="N4" s="6">
        <f>IF(H4&gt;0,1,0)</f>
        <v>0</v>
      </c>
      <c r="O4" s="6">
        <f>IF(K4&gt;0,1,0)</f>
        <v>0</v>
      </c>
    </row>
    <row r="5" spans="1:15" ht="24.95" customHeight="1" x14ac:dyDescent="0.25">
      <c r="A5" s="20"/>
      <c r="B5" s="9"/>
      <c r="C5" s="21"/>
      <c r="D5" s="33"/>
      <c r="E5" s="9"/>
      <c r="F5" s="5"/>
      <c r="G5" s="29"/>
      <c r="H5" s="16"/>
      <c r="I5" s="31"/>
      <c r="J5" s="69"/>
      <c r="K5" s="15"/>
      <c r="M5" s="6">
        <f t="shared" ref="M5:M10" ca="1" si="0">IF(K$1&lt;M$1,1,0)</f>
        <v>1</v>
      </c>
      <c r="N5" s="6">
        <f t="shared" ref="N5:N10" si="1">IF(H5&gt;0,1,0)</f>
        <v>0</v>
      </c>
      <c r="O5" s="6">
        <f t="shared" ref="O5:O10" si="2">IF(K5&gt;0,1,0)</f>
        <v>0</v>
      </c>
    </row>
    <row r="6" spans="1:15" ht="24.95" customHeight="1" x14ac:dyDescent="0.25">
      <c r="A6" s="20"/>
      <c r="B6" s="9"/>
      <c r="C6" s="21"/>
      <c r="D6" s="33"/>
      <c r="E6" s="9"/>
      <c r="F6" s="5"/>
      <c r="G6" s="29"/>
      <c r="H6" s="16"/>
      <c r="I6" s="31"/>
      <c r="J6" s="69"/>
      <c r="K6" s="15"/>
      <c r="M6" s="6">
        <f t="shared" ca="1" si="0"/>
        <v>1</v>
      </c>
      <c r="N6" s="6">
        <f t="shared" si="1"/>
        <v>0</v>
      </c>
      <c r="O6" s="6">
        <f t="shared" si="2"/>
        <v>0</v>
      </c>
    </row>
    <row r="7" spans="1:15" ht="24.95" customHeight="1" x14ac:dyDescent="0.25">
      <c r="A7" s="20"/>
      <c r="B7" s="9"/>
      <c r="C7" s="21"/>
      <c r="D7" s="33"/>
      <c r="E7" s="9"/>
      <c r="F7" s="5"/>
      <c r="G7" s="29"/>
      <c r="H7" s="16"/>
      <c r="I7" s="31"/>
      <c r="J7" s="69"/>
      <c r="K7" s="15"/>
      <c r="M7" s="6">
        <f t="shared" ca="1" si="0"/>
        <v>1</v>
      </c>
      <c r="N7" s="6">
        <f t="shared" si="1"/>
        <v>0</v>
      </c>
      <c r="O7" s="6">
        <f t="shared" si="2"/>
        <v>0</v>
      </c>
    </row>
    <row r="8" spans="1:15" ht="24.95" customHeight="1" x14ac:dyDescent="0.25">
      <c r="A8" s="20"/>
      <c r="B8" s="9"/>
      <c r="C8" s="21"/>
      <c r="D8" s="33"/>
      <c r="E8" s="9"/>
      <c r="F8" s="5"/>
      <c r="G8" s="29"/>
      <c r="H8" s="16"/>
      <c r="I8" s="31"/>
      <c r="J8" s="69"/>
      <c r="K8" s="15"/>
      <c r="M8" s="6">
        <f t="shared" ca="1" si="0"/>
        <v>1</v>
      </c>
      <c r="N8" s="6">
        <f t="shared" si="1"/>
        <v>0</v>
      </c>
      <c r="O8" s="6">
        <f t="shared" si="2"/>
        <v>0</v>
      </c>
    </row>
    <row r="9" spans="1:15" ht="24.95" customHeight="1" x14ac:dyDescent="0.25">
      <c r="A9" s="20"/>
      <c r="B9" s="9"/>
      <c r="C9" s="21"/>
      <c r="D9" s="33"/>
      <c r="E9" s="9"/>
      <c r="F9" s="5"/>
      <c r="G9" s="29"/>
      <c r="H9" s="16"/>
      <c r="I9" s="31"/>
      <c r="J9" s="69"/>
      <c r="K9" s="15"/>
      <c r="M9" s="6">
        <f t="shared" ca="1" si="0"/>
        <v>1</v>
      </c>
      <c r="N9" s="6">
        <f t="shared" si="1"/>
        <v>0</v>
      </c>
      <c r="O9" s="6">
        <f t="shared" si="2"/>
        <v>0</v>
      </c>
    </row>
    <row r="10" spans="1:15" s="2" customFormat="1" ht="24.95" customHeight="1" thickBot="1" x14ac:dyDescent="0.3">
      <c r="A10" s="43"/>
      <c r="B10" s="44"/>
      <c r="C10" s="45"/>
      <c r="D10" s="46"/>
      <c r="E10" s="44"/>
      <c r="F10" s="47"/>
      <c r="G10" s="48"/>
      <c r="H10" s="49"/>
      <c r="I10" s="50"/>
      <c r="J10" s="70"/>
      <c r="K10" s="51"/>
      <c r="M10" s="6">
        <f t="shared" ca="1" si="0"/>
        <v>1</v>
      </c>
      <c r="N10" s="6">
        <f t="shared" si="1"/>
        <v>0</v>
      </c>
      <c r="O10" s="6">
        <f t="shared" si="2"/>
        <v>0</v>
      </c>
    </row>
    <row r="11" spans="1:15" s="2" customFormat="1" ht="16.5" thickTop="1" x14ac:dyDescent="0.25">
      <c r="M11" s="6"/>
      <c r="N11" s="6"/>
      <c r="O11" s="6"/>
    </row>
    <row r="12" spans="1:15" s="2" customFormat="1" ht="16.5" thickBot="1" x14ac:dyDescent="0.3">
      <c r="M12" s="6"/>
      <c r="N12" s="6"/>
      <c r="O12" s="6"/>
    </row>
    <row r="13" spans="1:15" s="2" customFormat="1" ht="15" customHeight="1" x14ac:dyDescent="0.25">
      <c r="A13" s="154" t="s">
        <v>16</v>
      </c>
      <c r="B13" s="127"/>
      <c r="C13" s="127"/>
      <c r="D13" s="127"/>
      <c r="E13" s="127"/>
      <c r="F13" s="127"/>
      <c r="G13" s="127"/>
      <c r="H13" s="127"/>
      <c r="I13" s="127"/>
      <c r="J13" s="127"/>
      <c r="K13" s="128"/>
      <c r="M13" s="6"/>
      <c r="N13" s="6"/>
      <c r="O13" s="6"/>
    </row>
    <row r="14" spans="1:15" s="2" customFormat="1" ht="15" customHeight="1" x14ac:dyDescent="0.25">
      <c r="A14" s="155"/>
      <c r="B14" s="129"/>
      <c r="C14" s="129"/>
      <c r="D14" s="129"/>
      <c r="E14" s="129"/>
      <c r="F14" s="129"/>
      <c r="G14" s="129"/>
      <c r="H14" s="129"/>
      <c r="I14" s="129"/>
      <c r="J14" s="129"/>
      <c r="K14" s="130"/>
      <c r="M14" s="6"/>
      <c r="N14" s="6"/>
      <c r="O14" s="6"/>
    </row>
    <row r="15" spans="1:15" s="2" customFormat="1" ht="15" customHeight="1" x14ac:dyDescent="0.25">
      <c r="A15" s="155"/>
      <c r="B15" s="129"/>
      <c r="C15" s="129"/>
      <c r="D15" s="129"/>
      <c r="E15" s="129"/>
      <c r="F15" s="129"/>
      <c r="G15" s="129"/>
      <c r="H15" s="129"/>
      <c r="I15" s="129"/>
      <c r="J15" s="129"/>
      <c r="K15" s="130"/>
      <c r="M15" s="6"/>
      <c r="N15" s="6"/>
      <c r="O15" s="6"/>
    </row>
    <row r="16" spans="1:15" s="2" customFormat="1" ht="15.95" customHeight="1" thickBot="1" x14ac:dyDescent="0.3">
      <c r="A16" s="163"/>
      <c r="B16" s="131"/>
      <c r="C16" s="131"/>
      <c r="D16" s="131"/>
      <c r="E16" s="131"/>
      <c r="F16" s="131"/>
      <c r="G16" s="131"/>
      <c r="H16" s="131"/>
      <c r="I16" s="131"/>
      <c r="J16" s="131"/>
      <c r="K16" s="132"/>
      <c r="M16" s="6"/>
      <c r="N16" s="6"/>
      <c r="O16" s="6"/>
    </row>
  </sheetData>
  <mergeCells count="6">
    <mergeCell ref="A13:A16"/>
    <mergeCell ref="A2:C2"/>
    <mergeCell ref="D2:K2"/>
    <mergeCell ref="C1:D1"/>
    <mergeCell ref="G1:H1"/>
    <mergeCell ref="I1:J1"/>
  </mergeCells>
  <conditionalFormatting sqref="I6">
    <cfRule type="cellIs" dxfId="307" priority="39" operator="equal">
      <formula>$C$6</formula>
    </cfRule>
  </conditionalFormatting>
  <conditionalFormatting sqref="I7">
    <cfRule type="cellIs" dxfId="306" priority="38" operator="equal">
      <formula>$C$7</formula>
    </cfRule>
  </conditionalFormatting>
  <conditionalFormatting sqref="I8">
    <cfRule type="cellIs" dxfId="305" priority="37" operator="equal">
      <formula>$C$8</formula>
    </cfRule>
  </conditionalFormatting>
  <conditionalFormatting sqref="I9">
    <cfRule type="cellIs" dxfId="304" priority="36" operator="equal">
      <formula>$C$9</formula>
    </cfRule>
  </conditionalFormatting>
  <conditionalFormatting sqref="A4">
    <cfRule type="expression" dxfId="303" priority="32">
      <formula>$O$4</formula>
    </cfRule>
    <cfRule type="expression" dxfId="302" priority="33">
      <formula>$N$4</formula>
    </cfRule>
    <cfRule type="expression" dxfId="301" priority="34">
      <formula>$M$4</formula>
    </cfRule>
  </conditionalFormatting>
  <conditionalFormatting sqref="A5">
    <cfRule type="expression" dxfId="300" priority="29">
      <formula>$O$5</formula>
    </cfRule>
    <cfRule type="expression" dxfId="299" priority="30">
      <formula>$N$5</formula>
    </cfRule>
    <cfRule type="expression" dxfId="298" priority="31">
      <formula>$M$5</formula>
    </cfRule>
  </conditionalFormatting>
  <conditionalFormatting sqref="A6">
    <cfRule type="expression" dxfId="297" priority="26">
      <formula>$O$6</formula>
    </cfRule>
    <cfRule type="expression" dxfId="296" priority="27">
      <formula>$N$6</formula>
    </cfRule>
    <cfRule type="expression" dxfId="295" priority="28">
      <formula>$M$6</formula>
    </cfRule>
  </conditionalFormatting>
  <conditionalFormatting sqref="A7">
    <cfRule type="expression" dxfId="294" priority="23">
      <formula>$O$7</formula>
    </cfRule>
    <cfRule type="expression" dxfId="293" priority="24">
      <formula>$N$7</formula>
    </cfRule>
    <cfRule type="expression" dxfId="292" priority="25">
      <formula>$M$7</formula>
    </cfRule>
  </conditionalFormatting>
  <conditionalFormatting sqref="A8">
    <cfRule type="expression" dxfId="291" priority="20">
      <formula>$O$8</formula>
    </cfRule>
    <cfRule type="expression" dxfId="290" priority="21">
      <formula>$N$8</formula>
    </cfRule>
    <cfRule type="expression" dxfId="289" priority="22">
      <formula>$M$8</formula>
    </cfRule>
  </conditionalFormatting>
  <conditionalFormatting sqref="A9">
    <cfRule type="expression" dxfId="288" priority="17">
      <formula>$O$9</formula>
    </cfRule>
    <cfRule type="expression" dxfId="287" priority="18">
      <formula>$N$9</formula>
    </cfRule>
    <cfRule type="expression" dxfId="286" priority="19">
      <formula>$M$9</formula>
    </cfRule>
  </conditionalFormatting>
  <conditionalFormatting sqref="A10">
    <cfRule type="expression" dxfId="285" priority="11">
      <formula>$O$10</formula>
    </cfRule>
    <cfRule type="expression" dxfId="284" priority="12">
      <formula>$N$10</formula>
    </cfRule>
    <cfRule type="expression" dxfId="283" priority="13">
      <formula>$M$10</formula>
    </cfRule>
  </conditionalFormatting>
  <conditionalFormatting sqref="J4">
    <cfRule type="cellIs" dxfId="282" priority="10" operator="greaterThan">
      <formula>0</formula>
    </cfRule>
  </conditionalFormatting>
  <conditionalFormatting sqref="J5">
    <cfRule type="cellIs" dxfId="281" priority="9" operator="greaterThan">
      <formula>0</formula>
    </cfRule>
  </conditionalFormatting>
  <conditionalFormatting sqref="J6">
    <cfRule type="cellIs" dxfId="280" priority="8" operator="greaterThan">
      <formula>0</formula>
    </cfRule>
  </conditionalFormatting>
  <conditionalFormatting sqref="J7">
    <cfRule type="cellIs" dxfId="279" priority="7" operator="greaterThan">
      <formula>0</formula>
    </cfRule>
  </conditionalFormatting>
  <conditionalFormatting sqref="J8">
    <cfRule type="cellIs" dxfId="278" priority="6" operator="greaterThan">
      <formula>0</formula>
    </cfRule>
  </conditionalFormatting>
  <conditionalFormatting sqref="J9">
    <cfRule type="cellIs" dxfId="277" priority="5" operator="greaterThan">
      <formula>0</formula>
    </cfRule>
  </conditionalFormatting>
  <conditionalFormatting sqref="J10">
    <cfRule type="cellIs" dxfId="276" priority="3" operator="greaterThan">
      <formula>0</formula>
    </cfRule>
  </conditionalFormatting>
  <conditionalFormatting sqref="I4">
    <cfRule type="cellIs" dxfId="275" priority="2" operator="equal">
      <formula>$C$4</formula>
    </cfRule>
  </conditionalFormatting>
  <conditionalFormatting sqref="I5">
    <cfRule type="cellIs" dxfId="274" priority="1" operator="equal">
      <formula>$C$5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Q32"/>
  <sheetViews>
    <sheetView workbookViewId="0">
      <pane xSplit="1" ySplit="3" topLeftCell="B22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6" width="15.625" style="2" customWidth="1"/>
    <col min="7" max="8" width="15.625" style="1" customWidth="1"/>
    <col min="9" max="10" width="15.625" style="2" customWidth="1"/>
    <col min="11" max="11" width="15.625" style="1" customWidth="1"/>
    <col min="12" max="12" width="7.5" style="2" customWidth="1"/>
    <col min="13" max="15" width="10.875" style="6"/>
    <col min="16" max="17" width="10.875" style="1"/>
  </cols>
  <sheetData>
    <row r="1" spans="1:17" ht="47.1" customHeight="1" thickBot="1" x14ac:dyDescent="0.3">
      <c r="A1" s="116" t="s">
        <v>20</v>
      </c>
      <c r="B1" s="117"/>
      <c r="C1" s="157" t="s">
        <v>21</v>
      </c>
      <c r="D1" s="158"/>
      <c r="E1" s="118"/>
      <c r="F1" s="119" t="s">
        <v>5</v>
      </c>
      <c r="G1" s="159"/>
      <c r="H1" s="160"/>
      <c r="I1" s="161" t="s">
        <v>22</v>
      </c>
      <c r="J1" s="162"/>
      <c r="K1" s="120"/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13" t="s">
        <v>8</v>
      </c>
      <c r="B3" s="10" t="s">
        <v>9</v>
      </c>
      <c r="C3" s="14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  <c r="P3" s="2"/>
      <c r="Q3" s="2"/>
    </row>
    <row r="4" spans="1:17" ht="24.95" customHeight="1" x14ac:dyDescent="0.25">
      <c r="A4" s="20"/>
      <c r="B4" s="9"/>
      <c r="C4" s="21"/>
      <c r="D4" s="33"/>
      <c r="E4" s="12"/>
      <c r="F4" s="5"/>
      <c r="G4" s="29"/>
      <c r="H4" s="16"/>
      <c r="I4" s="31"/>
      <c r="J4" s="69"/>
      <c r="K4" s="15"/>
      <c r="M4" s="6">
        <f ca="1">IF(K$1&lt;M$1,1,0)</f>
        <v>1</v>
      </c>
      <c r="N4" s="6">
        <f>IF(H4&gt;0,1,0)</f>
        <v>0</v>
      </c>
      <c r="O4" s="6">
        <f>IF(K4&gt;0,1,0)</f>
        <v>0</v>
      </c>
    </row>
    <row r="5" spans="1:17" ht="24.95" customHeight="1" x14ac:dyDescent="0.25">
      <c r="A5" s="20"/>
      <c r="B5" s="9"/>
      <c r="C5" s="21"/>
      <c r="D5" s="33"/>
      <c r="E5" s="9"/>
      <c r="F5" s="5"/>
      <c r="G5" s="29"/>
      <c r="H5" s="16"/>
      <c r="I5" s="31"/>
      <c r="J5" s="69"/>
      <c r="K5" s="15"/>
      <c r="M5" s="6">
        <f t="shared" ref="M5:M30" ca="1" si="0">IF(K$1&lt;M$1,1,0)</f>
        <v>1</v>
      </c>
      <c r="N5" s="6">
        <f t="shared" ref="N5:N30" si="1">IF(H5&gt;0,1,0)</f>
        <v>0</v>
      </c>
      <c r="O5" s="6">
        <f t="shared" ref="O5:O30" si="2">IF(K5&gt;0,1,0)</f>
        <v>0</v>
      </c>
      <c r="P5" s="2"/>
      <c r="Q5" s="2"/>
    </row>
    <row r="6" spans="1:17" ht="24.95" customHeight="1" x14ac:dyDescent="0.25">
      <c r="A6" s="20"/>
      <c r="B6" s="9"/>
      <c r="C6" s="21"/>
      <c r="D6" s="33"/>
      <c r="E6" s="9"/>
      <c r="F6" s="5"/>
      <c r="G6" s="29"/>
      <c r="H6" s="16"/>
      <c r="I6" s="31"/>
      <c r="J6" s="69"/>
      <c r="K6" s="15"/>
      <c r="M6" s="6">
        <f t="shared" ca="1" si="0"/>
        <v>1</v>
      </c>
      <c r="N6" s="6">
        <f t="shared" si="1"/>
        <v>0</v>
      </c>
      <c r="O6" s="6">
        <f t="shared" si="2"/>
        <v>0</v>
      </c>
      <c r="P6" s="2"/>
      <c r="Q6" s="2"/>
    </row>
    <row r="7" spans="1:17" ht="24.95" customHeight="1" x14ac:dyDescent="0.25">
      <c r="A7" s="20"/>
      <c r="B7" s="9"/>
      <c r="C7" s="21"/>
      <c r="D7" s="33"/>
      <c r="E7" s="9"/>
      <c r="F7" s="5"/>
      <c r="G7" s="29"/>
      <c r="H7" s="16"/>
      <c r="I7" s="31"/>
      <c r="J7" s="69"/>
      <c r="K7" s="15"/>
      <c r="M7" s="6">
        <f t="shared" ca="1" si="0"/>
        <v>1</v>
      </c>
      <c r="N7" s="6">
        <f t="shared" si="1"/>
        <v>0</v>
      </c>
      <c r="O7" s="6">
        <f t="shared" si="2"/>
        <v>0</v>
      </c>
      <c r="P7" s="2"/>
      <c r="Q7" s="2"/>
    </row>
    <row r="8" spans="1:17" ht="24.95" customHeight="1" x14ac:dyDescent="0.25">
      <c r="A8" s="20"/>
      <c r="B8" s="9"/>
      <c r="C8" s="21"/>
      <c r="D8" s="33"/>
      <c r="E8" s="9"/>
      <c r="F8" s="5"/>
      <c r="G8" s="29"/>
      <c r="H8" s="16"/>
      <c r="I8" s="31"/>
      <c r="J8" s="69"/>
      <c r="K8" s="15"/>
      <c r="M8" s="6">
        <f t="shared" ca="1" si="0"/>
        <v>1</v>
      </c>
      <c r="N8" s="6">
        <f t="shared" si="1"/>
        <v>0</v>
      </c>
      <c r="O8" s="6">
        <f t="shared" si="2"/>
        <v>0</v>
      </c>
      <c r="P8" s="2"/>
      <c r="Q8" s="2"/>
    </row>
    <row r="9" spans="1:17" ht="24.95" customHeight="1" x14ac:dyDescent="0.25">
      <c r="A9" s="20"/>
      <c r="B9" s="9"/>
      <c r="C9" s="21"/>
      <c r="D9" s="33"/>
      <c r="E9" s="9"/>
      <c r="F9" s="5"/>
      <c r="G9" s="29"/>
      <c r="H9" s="16"/>
      <c r="I9" s="31"/>
      <c r="J9" s="69"/>
      <c r="K9" s="15"/>
      <c r="M9" s="6">
        <f t="shared" ca="1" si="0"/>
        <v>1</v>
      </c>
      <c r="N9" s="6">
        <f t="shared" si="1"/>
        <v>0</v>
      </c>
      <c r="O9" s="6">
        <f t="shared" si="2"/>
        <v>0</v>
      </c>
      <c r="P9" s="2"/>
      <c r="Q9" s="2"/>
    </row>
    <row r="10" spans="1:17" ht="24.95" customHeight="1" x14ac:dyDescent="0.25">
      <c r="A10" s="20"/>
      <c r="B10" s="9"/>
      <c r="C10" s="21"/>
      <c r="D10" s="33"/>
      <c r="E10" s="9"/>
      <c r="F10" s="5"/>
      <c r="G10" s="29"/>
      <c r="H10" s="16"/>
      <c r="I10" s="31"/>
      <c r="J10" s="69"/>
      <c r="K10" s="15"/>
      <c r="M10" s="6">
        <f t="shared" ca="1" si="0"/>
        <v>1</v>
      </c>
      <c r="N10" s="6">
        <f t="shared" si="1"/>
        <v>0</v>
      </c>
      <c r="O10" s="6">
        <f t="shared" si="2"/>
        <v>0</v>
      </c>
      <c r="P10" s="2"/>
      <c r="Q10" s="2"/>
    </row>
    <row r="11" spans="1:17" ht="24.95" customHeight="1" x14ac:dyDescent="0.25">
      <c r="A11" s="20"/>
      <c r="B11" s="9"/>
      <c r="C11" s="21"/>
      <c r="D11" s="33"/>
      <c r="E11" s="9"/>
      <c r="F11" s="5"/>
      <c r="G11" s="29"/>
      <c r="H11" s="16"/>
      <c r="I11" s="31"/>
      <c r="J11" s="69"/>
      <c r="K11" s="15"/>
      <c r="M11" s="6">
        <f t="shared" ca="1" si="0"/>
        <v>1</v>
      </c>
      <c r="N11" s="6">
        <f t="shared" si="1"/>
        <v>0</v>
      </c>
      <c r="O11" s="6">
        <f t="shared" si="2"/>
        <v>0</v>
      </c>
      <c r="P11" s="2"/>
      <c r="Q11" s="2"/>
    </row>
    <row r="12" spans="1:17" ht="24.95" customHeight="1" x14ac:dyDescent="0.25">
      <c r="A12" s="20"/>
      <c r="B12" s="9"/>
      <c r="C12" s="21"/>
      <c r="D12" s="33"/>
      <c r="E12" s="9"/>
      <c r="F12" s="5"/>
      <c r="G12" s="29"/>
      <c r="H12" s="16"/>
      <c r="I12" s="31"/>
      <c r="J12" s="69"/>
      <c r="K12" s="15"/>
      <c r="M12" s="6">
        <f t="shared" ca="1" si="0"/>
        <v>1</v>
      </c>
      <c r="N12" s="6">
        <f t="shared" si="1"/>
        <v>0</v>
      </c>
      <c r="O12" s="6">
        <f t="shared" si="2"/>
        <v>0</v>
      </c>
      <c r="P12" s="2"/>
      <c r="Q12" s="2"/>
    </row>
    <row r="13" spans="1:17" ht="24.95" customHeight="1" x14ac:dyDescent="0.25">
      <c r="A13" s="20"/>
      <c r="B13" s="9"/>
      <c r="C13" s="21"/>
      <c r="D13" s="33"/>
      <c r="E13" s="9"/>
      <c r="F13" s="5"/>
      <c r="G13" s="29"/>
      <c r="H13" s="16"/>
      <c r="I13" s="31"/>
      <c r="J13" s="69"/>
      <c r="K13" s="15"/>
      <c r="M13" s="6">
        <f t="shared" ca="1" si="0"/>
        <v>1</v>
      </c>
      <c r="N13" s="6">
        <f t="shared" si="1"/>
        <v>0</v>
      </c>
      <c r="O13" s="6">
        <f t="shared" si="2"/>
        <v>0</v>
      </c>
      <c r="P13" s="2"/>
      <c r="Q13" s="2"/>
    </row>
    <row r="14" spans="1:17" ht="24.95" customHeight="1" x14ac:dyDescent="0.25">
      <c r="A14" s="20"/>
      <c r="B14" s="9"/>
      <c r="C14" s="21"/>
      <c r="D14" s="33"/>
      <c r="E14" s="9"/>
      <c r="F14" s="5"/>
      <c r="G14" s="29"/>
      <c r="H14" s="16"/>
      <c r="I14" s="31"/>
      <c r="J14" s="69"/>
      <c r="K14" s="15"/>
      <c r="M14" s="6">
        <f t="shared" ca="1" si="0"/>
        <v>1</v>
      </c>
      <c r="N14" s="6">
        <f t="shared" si="1"/>
        <v>0</v>
      </c>
      <c r="O14" s="6">
        <f t="shared" si="2"/>
        <v>0</v>
      </c>
      <c r="P14" s="2"/>
      <c r="Q14" s="2"/>
    </row>
    <row r="15" spans="1:17" ht="24.95" customHeight="1" x14ac:dyDescent="0.25">
      <c r="A15" s="20"/>
      <c r="B15" s="9"/>
      <c r="C15" s="21"/>
      <c r="D15" s="33"/>
      <c r="E15" s="9"/>
      <c r="F15" s="5"/>
      <c r="G15" s="29"/>
      <c r="H15" s="16"/>
      <c r="I15" s="31"/>
      <c r="J15" s="69"/>
      <c r="K15" s="15"/>
      <c r="M15" s="6">
        <f t="shared" ca="1" si="0"/>
        <v>1</v>
      </c>
      <c r="N15" s="6">
        <f t="shared" si="1"/>
        <v>0</v>
      </c>
      <c r="O15" s="6">
        <f t="shared" si="2"/>
        <v>0</v>
      </c>
      <c r="P15" s="2"/>
      <c r="Q15" s="2"/>
    </row>
    <row r="16" spans="1:17" ht="24.95" customHeight="1" x14ac:dyDescent="0.25">
      <c r="A16" s="20"/>
      <c r="B16" s="9"/>
      <c r="C16" s="21"/>
      <c r="D16" s="33"/>
      <c r="E16" s="9"/>
      <c r="F16" s="5"/>
      <c r="G16" s="29"/>
      <c r="H16" s="16"/>
      <c r="I16" s="31"/>
      <c r="J16" s="69"/>
      <c r="K16" s="15"/>
      <c r="M16" s="6">
        <f t="shared" ca="1" si="0"/>
        <v>1</v>
      </c>
      <c r="N16" s="6">
        <f t="shared" si="1"/>
        <v>0</v>
      </c>
      <c r="O16" s="6">
        <f t="shared" si="2"/>
        <v>0</v>
      </c>
      <c r="P16" s="2"/>
      <c r="Q16" s="2"/>
    </row>
    <row r="17" spans="1:17" ht="24.95" customHeight="1" x14ac:dyDescent="0.25">
      <c r="A17" s="20"/>
      <c r="B17" s="9"/>
      <c r="C17" s="21"/>
      <c r="D17" s="33"/>
      <c r="E17" s="9"/>
      <c r="F17" s="5"/>
      <c r="G17" s="29"/>
      <c r="H17" s="16"/>
      <c r="I17" s="31"/>
      <c r="J17" s="69"/>
      <c r="K17" s="15"/>
      <c r="M17" s="6">
        <f t="shared" ca="1" si="0"/>
        <v>1</v>
      </c>
      <c r="N17" s="6">
        <f t="shared" si="1"/>
        <v>0</v>
      </c>
      <c r="O17" s="6">
        <f t="shared" si="2"/>
        <v>0</v>
      </c>
      <c r="P17" s="2"/>
      <c r="Q17" s="2"/>
    </row>
    <row r="18" spans="1:17" ht="24.95" customHeight="1" x14ac:dyDescent="0.25">
      <c r="A18" s="20"/>
      <c r="B18" s="9"/>
      <c r="C18" s="21"/>
      <c r="D18" s="33"/>
      <c r="E18" s="9"/>
      <c r="F18" s="5"/>
      <c r="G18" s="29"/>
      <c r="H18" s="16"/>
      <c r="I18" s="31"/>
      <c r="J18" s="69"/>
      <c r="K18" s="15"/>
      <c r="M18" s="6">
        <f t="shared" ca="1" si="0"/>
        <v>1</v>
      </c>
      <c r="N18" s="6">
        <f t="shared" si="1"/>
        <v>0</v>
      </c>
      <c r="O18" s="6">
        <f t="shared" si="2"/>
        <v>0</v>
      </c>
      <c r="P18" s="2"/>
      <c r="Q18" s="2"/>
    </row>
    <row r="19" spans="1:17" ht="24.95" customHeight="1" x14ac:dyDescent="0.25">
      <c r="A19" s="20"/>
      <c r="B19" s="9"/>
      <c r="C19" s="21"/>
      <c r="D19" s="33"/>
      <c r="E19" s="9"/>
      <c r="F19" s="5"/>
      <c r="G19" s="29"/>
      <c r="H19" s="16"/>
      <c r="I19" s="31"/>
      <c r="J19" s="69"/>
      <c r="K19" s="15"/>
      <c r="M19" s="6">
        <f t="shared" ca="1" si="0"/>
        <v>1</v>
      </c>
      <c r="N19" s="6">
        <f t="shared" si="1"/>
        <v>0</v>
      </c>
      <c r="O19" s="6">
        <f t="shared" si="2"/>
        <v>0</v>
      </c>
      <c r="P19" s="2"/>
      <c r="Q19" s="2"/>
    </row>
    <row r="20" spans="1:17" ht="24.95" customHeight="1" x14ac:dyDescent="0.25">
      <c r="A20" s="20"/>
      <c r="B20" s="9"/>
      <c r="C20" s="21"/>
      <c r="D20" s="33"/>
      <c r="E20" s="9"/>
      <c r="F20" s="5"/>
      <c r="G20" s="29"/>
      <c r="H20" s="16"/>
      <c r="I20" s="31"/>
      <c r="J20" s="69"/>
      <c r="K20" s="15"/>
      <c r="M20" s="6">
        <f t="shared" ca="1" si="0"/>
        <v>1</v>
      </c>
      <c r="N20" s="6">
        <f t="shared" si="1"/>
        <v>0</v>
      </c>
      <c r="O20" s="6">
        <f t="shared" si="2"/>
        <v>0</v>
      </c>
      <c r="P20" s="2"/>
      <c r="Q20" s="2"/>
    </row>
    <row r="21" spans="1:17" ht="24.95" customHeight="1" x14ac:dyDescent="0.25">
      <c r="A21" s="20"/>
      <c r="B21" s="9"/>
      <c r="C21" s="21"/>
      <c r="D21" s="33"/>
      <c r="E21" s="9"/>
      <c r="F21" s="5"/>
      <c r="G21" s="29"/>
      <c r="H21" s="16"/>
      <c r="I21" s="31"/>
      <c r="J21" s="69"/>
      <c r="K21" s="15"/>
      <c r="M21" s="6">
        <f t="shared" ca="1" si="0"/>
        <v>1</v>
      </c>
      <c r="N21" s="6">
        <f t="shared" si="1"/>
        <v>0</v>
      </c>
      <c r="O21" s="6">
        <f t="shared" si="2"/>
        <v>0</v>
      </c>
      <c r="P21" s="2"/>
      <c r="Q21" s="2"/>
    </row>
    <row r="22" spans="1:17" ht="24.95" customHeight="1" x14ac:dyDescent="0.25">
      <c r="A22" s="20"/>
      <c r="B22" s="9"/>
      <c r="C22" s="21"/>
      <c r="D22" s="33"/>
      <c r="E22" s="9"/>
      <c r="F22" s="5"/>
      <c r="G22" s="29"/>
      <c r="H22" s="16"/>
      <c r="I22" s="31"/>
      <c r="J22" s="69"/>
      <c r="K22" s="15"/>
      <c r="M22" s="6">
        <f t="shared" ca="1" si="0"/>
        <v>1</v>
      </c>
      <c r="N22" s="6">
        <f t="shared" si="1"/>
        <v>0</v>
      </c>
      <c r="O22" s="6">
        <f t="shared" si="2"/>
        <v>0</v>
      </c>
      <c r="P22" s="2"/>
      <c r="Q22" s="2"/>
    </row>
    <row r="23" spans="1:17" ht="24.95" customHeight="1" x14ac:dyDescent="0.25">
      <c r="A23" s="20"/>
      <c r="B23" s="9"/>
      <c r="C23" s="21"/>
      <c r="D23" s="33"/>
      <c r="E23" s="9"/>
      <c r="F23" s="5"/>
      <c r="G23" s="29"/>
      <c r="H23" s="16"/>
      <c r="I23" s="31"/>
      <c r="J23" s="69"/>
      <c r="K23" s="15"/>
      <c r="M23" s="6">
        <f t="shared" ca="1" si="0"/>
        <v>1</v>
      </c>
      <c r="N23" s="6">
        <f t="shared" si="1"/>
        <v>0</v>
      </c>
      <c r="O23" s="6">
        <f t="shared" si="2"/>
        <v>0</v>
      </c>
      <c r="P23" s="2"/>
      <c r="Q23" s="2"/>
    </row>
    <row r="24" spans="1:17" ht="24.95" customHeight="1" x14ac:dyDescent="0.25">
      <c r="A24" s="20"/>
      <c r="B24" s="9"/>
      <c r="C24" s="21"/>
      <c r="D24" s="33"/>
      <c r="E24" s="9"/>
      <c r="F24" s="5"/>
      <c r="G24" s="29"/>
      <c r="H24" s="16"/>
      <c r="I24" s="31"/>
      <c r="J24" s="69"/>
      <c r="K24" s="15"/>
      <c r="M24" s="6">
        <f t="shared" ca="1" si="0"/>
        <v>1</v>
      </c>
      <c r="N24" s="6">
        <f t="shared" si="1"/>
        <v>0</v>
      </c>
      <c r="O24" s="6">
        <f t="shared" si="2"/>
        <v>0</v>
      </c>
      <c r="P24" s="2"/>
      <c r="Q24" s="2"/>
    </row>
    <row r="25" spans="1:17" ht="24.95" customHeight="1" x14ac:dyDescent="0.25">
      <c r="A25" s="20"/>
      <c r="B25" s="9"/>
      <c r="C25" s="21"/>
      <c r="D25" s="33"/>
      <c r="E25" s="9"/>
      <c r="F25" s="5"/>
      <c r="G25" s="29"/>
      <c r="H25" s="16"/>
      <c r="I25" s="31"/>
      <c r="J25" s="69"/>
      <c r="K25" s="15"/>
      <c r="M25" s="6">
        <f t="shared" ca="1" si="0"/>
        <v>1</v>
      </c>
      <c r="N25" s="6">
        <f t="shared" si="1"/>
        <v>0</v>
      </c>
      <c r="O25" s="6">
        <f t="shared" si="2"/>
        <v>0</v>
      </c>
      <c r="P25" s="2"/>
      <c r="Q25" s="2"/>
    </row>
    <row r="26" spans="1:17" ht="24.95" customHeight="1" x14ac:dyDescent="0.25">
      <c r="A26" s="20"/>
      <c r="B26" s="9"/>
      <c r="C26" s="21"/>
      <c r="D26" s="33"/>
      <c r="E26" s="9"/>
      <c r="F26" s="5"/>
      <c r="G26" s="29"/>
      <c r="H26" s="16"/>
      <c r="I26" s="31"/>
      <c r="J26" s="69"/>
      <c r="K26" s="15"/>
      <c r="M26" s="6">
        <f t="shared" ca="1" si="0"/>
        <v>1</v>
      </c>
      <c r="N26" s="6">
        <f t="shared" si="1"/>
        <v>0</v>
      </c>
      <c r="O26" s="6">
        <f t="shared" si="2"/>
        <v>0</v>
      </c>
      <c r="P26" s="2"/>
      <c r="Q26" s="2"/>
    </row>
    <row r="27" spans="1:17" ht="24.95" customHeight="1" x14ac:dyDescent="0.25">
      <c r="A27" s="20"/>
      <c r="B27" s="9"/>
      <c r="C27" s="21"/>
      <c r="D27" s="33"/>
      <c r="E27" s="9"/>
      <c r="F27" s="5"/>
      <c r="G27" s="29"/>
      <c r="H27" s="16"/>
      <c r="I27" s="31"/>
      <c r="J27" s="69"/>
      <c r="K27" s="15"/>
      <c r="M27" s="6">
        <f t="shared" ca="1" si="0"/>
        <v>1</v>
      </c>
      <c r="N27" s="6">
        <f t="shared" si="1"/>
        <v>0</v>
      </c>
      <c r="O27" s="6">
        <f t="shared" si="2"/>
        <v>0</v>
      </c>
      <c r="P27" s="2"/>
      <c r="Q27" s="2"/>
    </row>
    <row r="28" spans="1:17" ht="24.95" customHeight="1" x14ac:dyDescent="0.25">
      <c r="A28" s="20"/>
      <c r="B28" s="9"/>
      <c r="C28" s="21"/>
      <c r="D28" s="33"/>
      <c r="E28" s="9"/>
      <c r="F28" s="5"/>
      <c r="G28" s="29"/>
      <c r="H28" s="16"/>
      <c r="I28" s="31"/>
      <c r="J28" s="69"/>
      <c r="K28" s="15"/>
      <c r="M28" s="6">
        <f t="shared" ca="1" si="0"/>
        <v>1</v>
      </c>
      <c r="N28" s="6">
        <f t="shared" si="1"/>
        <v>0</v>
      </c>
      <c r="O28" s="6">
        <f t="shared" si="2"/>
        <v>0</v>
      </c>
      <c r="P28" s="2"/>
      <c r="Q28" s="2"/>
    </row>
    <row r="29" spans="1:17" ht="24.95" customHeight="1" x14ac:dyDescent="0.25">
      <c r="A29" s="20"/>
      <c r="B29" s="9"/>
      <c r="C29" s="21"/>
      <c r="D29" s="33"/>
      <c r="E29" s="9"/>
      <c r="F29" s="5"/>
      <c r="G29" s="29"/>
      <c r="H29" s="16"/>
      <c r="I29" s="31"/>
      <c r="J29" s="69"/>
      <c r="K29" s="15"/>
      <c r="M29" s="6">
        <f t="shared" ca="1" si="0"/>
        <v>1</v>
      </c>
      <c r="N29" s="6">
        <f t="shared" si="1"/>
        <v>0</v>
      </c>
      <c r="O29" s="6">
        <f t="shared" si="2"/>
        <v>0</v>
      </c>
      <c r="P29" s="2"/>
      <c r="Q29" s="2"/>
    </row>
    <row r="30" spans="1:17" ht="24.95" customHeight="1" thickBot="1" x14ac:dyDescent="0.3">
      <c r="A30" s="11"/>
      <c r="B30" s="17"/>
      <c r="C30" s="8"/>
      <c r="D30" s="34"/>
      <c r="E30" s="17"/>
      <c r="F30" s="7"/>
      <c r="G30" s="30"/>
      <c r="H30" s="19"/>
      <c r="I30" s="32"/>
      <c r="J30" s="73"/>
      <c r="K30" s="18"/>
      <c r="M30" s="6">
        <f t="shared" ca="1" si="0"/>
        <v>1</v>
      </c>
      <c r="N30" s="6">
        <f t="shared" si="1"/>
        <v>0</v>
      </c>
      <c r="O30" s="6">
        <f t="shared" si="2"/>
        <v>0</v>
      </c>
      <c r="P30" s="2">
        <f>SUM(O4:O30)</f>
        <v>0</v>
      </c>
      <c r="Q30" s="6"/>
    </row>
    <row r="31" spans="1:17" x14ac:dyDescent="0.25">
      <c r="G31" s="3"/>
      <c r="H31" s="3"/>
      <c r="I31" s="3"/>
      <c r="J31" s="3"/>
      <c r="K31" s="3"/>
    </row>
    <row r="32" spans="1:17" x14ac:dyDescent="0.25">
      <c r="G32" s="3"/>
      <c r="H32" s="3"/>
      <c r="I32" s="3"/>
      <c r="J32" s="3"/>
      <c r="K32" s="3"/>
    </row>
  </sheetData>
  <mergeCells count="5">
    <mergeCell ref="D2:K2"/>
    <mergeCell ref="A2:C2"/>
    <mergeCell ref="C1:D1"/>
    <mergeCell ref="G1:H1"/>
    <mergeCell ref="I1:J1"/>
  </mergeCells>
  <phoneticPr fontId="6" type="noConversion"/>
  <conditionalFormatting sqref="I6">
    <cfRule type="cellIs" dxfId="273" priority="117" operator="equal">
      <formula>$C$6</formula>
    </cfRule>
  </conditionalFormatting>
  <conditionalFormatting sqref="I7">
    <cfRule type="cellIs" dxfId="272" priority="116" operator="equal">
      <formula>$C$7</formula>
    </cfRule>
  </conditionalFormatting>
  <conditionalFormatting sqref="I8">
    <cfRule type="cellIs" dxfId="271" priority="115" operator="equal">
      <formula>$C$8</formula>
    </cfRule>
  </conditionalFormatting>
  <conditionalFormatting sqref="I9">
    <cfRule type="cellIs" dxfId="270" priority="114" operator="equal">
      <formula>$C$9</formula>
    </cfRule>
  </conditionalFormatting>
  <conditionalFormatting sqref="I10">
    <cfRule type="cellIs" dxfId="269" priority="113" operator="equal">
      <formula>$C$10</formula>
    </cfRule>
  </conditionalFormatting>
  <conditionalFormatting sqref="I11">
    <cfRule type="cellIs" dxfId="268" priority="112" operator="equal">
      <formula>$C$11</formula>
    </cfRule>
  </conditionalFormatting>
  <conditionalFormatting sqref="I12">
    <cfRule type="cellIs" dxfId="267" priority="111" operator="equal">
      <formula>$C$12</formula>
    </cfRule>
  </conditionalFormatting>
  <conditionalFormatting sqref="I13">
    <cfRule type="cellIs" dxfId="266" priority="110" operator="equal">
      <formula>$C$13</formula>
    </cfRule>
  </conditionalFormatting>
  <conditionalFormatting sqref="I14">
    <cfRule type="cellIs" dxfId="265" priority="109" operator="equal">
      <formula>$C$14</formula>
    </cfRule>
  </conditionalFormatting>
  <conditionalFormatting sqref="I15">
    <cfRule type="cellIs" dxfId="264" priority="108" operator="equal">
      <formula>$C$15</formula>
    </cfRule>
  </conditionalFormatting>
  <conditionalFormatting sqref="I16">
    <cfRule type="cellIs" dxfId="263" priority="107" operator="equal">
      <formula>$C$16</formula>
    </cfRule>
  </conditionalFormatting>
  <conditionalFormatting sqref="I17">
    <cfRule type="cellIs" dxfId="262" priority="106" operator="equal">
      <formula>$C$17</formula>
    </cfRule>
  </conditionalFormatting>
  <conditionalFormatting sqref="I18">
    <cfRule type="cellIs" dxfId="261" priority="105" operator="equal">
      <formula>$C$18</formula>
    </cfRule>
  </conditionalFormatting>
  <conditionalFormatting sqref="I19">
    <cfRule type="cellIs" dxfId="260" priority="104" operator="equal">
      <formula>$C$19</formula>
    </cfRule>
  </conditionalFormatting>
  <conditionalFormatting sqref="I20">
    <cfRule type="cellIs" dxfId="259" priority="103" operator="equal">
      <formula>$C$20</formula>
    </cfRule>
  </conditionalFormatting>
  <conditionalFormatting sqref="I21">
    <cfRule type="cellIs" dxfId="258" priority="102" operator="equal">
      <formula>$C$21</formula>
    </cfRule>
  </conditionalFormatting>
  <conditionalFormatting sqref="I22">
    <cfRule type="cellIs" dxfId="257" priority="101" operator="equal">
      <formula>$C$22</formula>
    </cfRule>
  </conditionalFormatting>
  <conditionalFormatting sqref="I23">
    <cfRule type="cellIs" dxfId="256" priority="100" operator="equal">
      <formula>$C$23</formula>
    </cfRule>
  </conditionalFormatting>
  <conditionalFormatting sqref="I24">
    <cfRule type="cellIs" dxfId="255" priority="99" operator="equal">
      <formula>$C$24</formula>
    </cfRule>
  </conditionalFormatting>
  <conditionalFormatting sqref="I25">
    <cfRule type="cellIs" dxfId="254" priority="98" operator="equal">
      <formula>$C$25</formula>
    </cfRule>
  </conditionalFormatting>
  <conditionalFormatting sqref="I26">
    <cfRule type="cellIs" dxfId="253" priority="97" operator="equal">
      <formula>$C$26</formula>
    </cfRule>
  </conditionalFormatting>
  <conditionalFormatting sqref="I27">
    <cfRule type="cellIs" dxfId="252" priority="96" operator="equal">
      <formula>$C$27</formula>
    </cfRule>
  </conditionalFormatting>
  <conditionalFormatting sqref="I28">
    <cfRule type="cellIs" dxfId="251" priority="95" operator="equal">
      <formula>$C$28</formula>
    </cfRule>
  </conditionalFormatting>
  <conditionalFormatting sqref="I29">
    <cfRule type="cellIs" dxfId="250" priority="94" operator="equal">
      <formula>$C$29</formula>
    </cfRule>
  </conditionalFormatting>
  <conditionalFormatting sqref="I30">
    <cfRule type="cellIs" dxfId="249" priority="93" operator="equal">
      <formula>$C$30</formula>
    </cfRule>
  </conditionalFormatting>
  <conditionalFormatting sqref="A4">
    <cfRule type="expression" dxfId="248" priority="87">
      <formula>$O$4</formula>
    </cfRule>
    <cfRule type="expression" dxfId="247" priority="88">
      <formula>$N$4</formula>
    </cfRule>
    <cfRule type="expression" dxfId="246" priority="89">
      <formula>$M$4</formula>
    </cfRule>
  </conditionalFormatting>
  <conditionalFormatting sqref="A5">
    <cfRule type="expression" dxfId="245" priority="84">
      <formula>$O$5</formula>
    </cfRule>
    <cfRule type="expression" dxfId="244" priority="85">
      <formula>$N$5</formula>
    </cfRule>
    <cfRule type="expression" dxfId="243" priority="86">
      <formula>$M$5</formula>
    </cfRule>
  </conditionalFormatting>
  <conditionalFormatting sqref="A6">
    <cfRule type="expression" dxfId="242" priority="81">
      <formula>$O$6</formula>
    </cfRule>
    <cfRule type="expression" dxfId="241" priority="82">
      <formula>$N$6</formula>
    </cfRule>
    <cfRule type="expression" dxfId="240" priority="83">
      <formula>$M$6</formula>
    </cfRule>
  </conditionalFormatting>
  <conditionalFormatting sqref="A7">
    <cfRule type="expression" dxfId="239" priority="78">
      <formula>$O$7</formula>
    </cfRule>
    <cfRule type="expression" dxfId="238" priority="79">
      <formula>$N$7</formula>
    </cfRule>
    <cfRule type="expression" dxfId="237" priority="80">
      <formula>$M$7</formula>
    </cfRule>
  </conditionalFormatting>
  <conditionalFormatting sqref="A8">
    <cfRule type="expression" dxfId="236" priority="75">
      <formula>$O$8</formula>
    </cfRule>
    <cfRule type="expression" dxfId="235" priority="76">
      <formula>$N$8</formula>
    </cfRule>
    <cfRule type="expression" dxfId="234" priority="77">
      <formula>$M$8</formula>
    </cfRule>
  </conditionalFormatting>
  <conditionalFormatting sqref="A9">
    <cfRule type="expression" dxfId="233" priority="72">
      <formula>$O$9</formula>
    </cfRule>
    <cfRule type="expression" dxfId="232" priority="73">
      <formula>$N$9</formula>
    </cfRule>
    <cfRule type="expression" dxfId="231" priority="74">
      <formula>$M$9</formula>
    </cfRule>
  </conditionalFormatting>
  <conditionalFormatting sqref="A10">
    <cfRule type="expression" dxfId="230" priority="69">
      <formula>$O$10</formula>
    </cfRule>
    <cfRule type="expression" dxfId="229" priority="70">
      <formula>$N$10</formula>
    </cfRule>
    <cfRule type="expression" dxfId="228" priority="71">
      <formula>$M$10</formula>
    </cfRule>
  </conditionalFormatting>
  <conditionalFormatting sqref="A11">
    <cfRule type="expression" dxfId="227" priority="66">
      <formula>$O$11</formula>
    </cfRule>
    <cfRule type="expression" dxfId="226" priority="67">
      <formula>$N$11</formula>
    </cfRule>
    <cfRule type="expression" dxfId="225" priority="68">
      <formula>$M$11</formula>
    </cfRule>
  </conditionalFormatting>
  <conditionalFormatting sqref="A12">
    <cfRule type="expression" dxfId="224" priority="63">
      <formula>$O$12</formula>
    </cfRule>
    <cfRule type="expression" dxfId="223" priority="64">
      <formula>$N$12</formula>
    </cfRule>
    <cfRule type="expression" dxfId="222" priority="65">
      <formula>$M$12</formula>
    </cfRule>
  </conditionalFormatting>
  <conditionalFormatting sqref="A13">
    <cfRule type="expression" dxfId="221" priority="60">
      <formula>$O$13</formula>
    </cfRule>
    <cfRule type="expression" dxfId="220" priority="61">
      <formula>$N$13</formula>
    </cfRule>
    <cfRule type="expression" dxfId="219" priority="62">
      <formula>$M$13</formula>
    </cfRule>
  </conditionalFormatting>
  <conditionalFormatting sqref="A14">
    <cfRule type="expression" dxfId="218" priority="57">
      <formula>$O$14</formula>
    </cfRule>
    <cfRule type="expression" dxfId="217" priority="58">
      <formula>$N$14</formula>
    </cfRule>
    <cfRule type="expression" dxfId="216" priority="59">
      <formula>$M$14</formula>
    </cfRule>
  </conditionalFormatting>
  <conditionalFormatting sqref="A15">
    <cfRule type="expression" dxfId="215" priority="54">
      <formula>$O$15</formula>
    </cfRule>
    <cfRule type="expression" dxfId="214" priority="55">
      <formula>$N$15</formula>
    </cfRule>
    <cfRule type="expression" dxfId="213" priority="56">
      <formula>$M$15</formula>
    </cfRule>
  </conditionalFormatting>
  <conditionalFormatting sqref="A16">
    <cfRule type="expression" dxfId="212" priority="51">
      <formula>$O$16</formula>
    </cfRule>
    <cfRule type="expression" dxfId="211" priority="52">
      <formula>$N$16</formula>
    </cfRule>
    <cfRule type="expression" dxfId="210" priority="53">
      <formula>$M$16</formula>
    </cfRule>
  </conditionalFormatting>
  <conditionalFormatting sqref="A17">
    <cfRule type="expression" dxfId="209" priority="48">
      <formula>$O$17</formula>
    </cfRule>
    <cfRule type="expression" dxfId="208" priority="49">
      <formula>$N$17</formula>
    </cfRule>
    <cfRule type="expression" dxfId="207" priority="50">
      <formula>$M$17</formula>
    </cfRule>
  </conditionalFormatting>
  <conditionalFormatting sqref="A18">
    <cfRule type="expression" dxfId="206" priority="45">
      <formula>$O$18</formula>
    </cfRule>
    <cfRule type="expression" dxfId="205" priority="46">
      <formula>$N$18</formula>
    </cfRule>
    <cfRule type="expression" dxfId="204" priority="47">
      <formula>$M$18</formula>
    </cfRule>
  </conditionalFormatting>
  <conditionalFormatting sqref="A19">
    <cfRule type="expression" dxfId="203" priority="42">
      <formula>$O$19</formula>
    </cfRule>
    <cfRule type="expression" dxfId="202" priority="43">
      <formula>$N$19</formula>
    </cfRule>
    <cfRule type="expression" dxfId="201" priority="44">
      <formula>$M$19</formula>
    </cfRule>
  </conditionalFormatting>
  <conditionalFormatting sqref="A20">
    <cfRule type="expression" dxfId="200" priority="39">
      <formula>$O$20</formula>
    </cfRule>
    <cfRule type="expression" dxfId="199" priority="40">
      <formula>$N$20</formula>
    </cfRule>
    <cfRule type="expression" dxfId="198" priority="41">
      <formula>$M$20</formula>
    </cfRule>
  </conditionalFormatting>
  <conditionalFormatting sqref="A21">
    <cfRule type="expression" dxfId="197" priority="36">
      <formula>$O$21</formula>
    </cfRule>
    <cfRule type="expression" dxfId="196" priority="37">
      <formula>$N$21</formula>
    </cfRule>
    <cfRule type="expression" dxfId="195" priority="38">
      <formula>$M$21</formula>
    </cfRule>
  </conditionalFormatting>
  <conditionalFormatting sqref="A22">
    <cfRule type="expression" dxfId="194" priority="33">
      <formula>$O$22</formula>
    </cfRule>
    <cfRule type="expression" dxfId="193" priority="34">
      <formula>$N$22</formula>
    </cfRule>
    <cfRule type="expression" dxfId="192" priority="35">
      <formula>$M$22</formula>
    </cfRule>
  </conditionalFormatting>
  <conditionalFormatting sqref="A23">
    <cfRule type="expression" dxfId="191" priority="30">
      <formula>$O$23</formula>
    </cfRule>
    <cfRule type="expression" dxfId="190" priority="31">
      <formula>$N$23</formula>
    </cfRule>
    <cfRule type="expression" dxfId="189" priority="32">
      <formula>$M$23</formula>
    </cfRule>
  </conditionalFormatting>
  <conditionalFormatting sqref="A24">
    <cfRule type="expression" dxfId="188" priority="27">
      <formula>$O$24</formula>
    </cfRule>
    <cfRule type="expression" dxfId="187" priority="28">
      <formula>$N$24</formula>
    </cfRule>
    <cfRule type="expression" dxfId="186" priority="29">
      <formula>$M$24</formula>
    </cfRule>
  </conditionalFormatting>
  <conditionalFormatting sqref="A25">
    <cfRule type="expression" dxfId="185" priority="24">
      <formula>$O$25</formula>
    </cfRule>
    <cfRule type="expression" dxfId="184" priority="25">
      <formula>$N$25</formula>
    </cfRule>
    <cfRule type="expression" dxfId="183" priority="26">
      <formula>$M$25</formula>
    </cfRule>
  </conditionalFormatting>
  <conditionalFormatting sqref="A26">
    <cfRule type="expression" dxfId="182" priority="21">
      <formula>$O$26</formula>
    </cfRule>
    <cfRule type="expression" dxfId="181" priority="22">
      <formula>$N$26</formula>
    </cfRule>
    <cfRule type="expression" dxfId="180" priority="23">
      <formula>$M$26</formula>
    </cfRule>
  </conditionalFormatting>
  <conditionalFormatting sqref="A27">
    <cfRule type="expression" dxfId="179" priority="18">
      <formula>$O$27</formula>
    </cfRule>
    <cfRule type="expression" dxfId="178" priority="19">
      <formula>$N$27</formula>
    </cfRule>
    <cfRule type="expression" dxfId="177" priority="20">
      <formula>$M$27</formula>
    </cfRule>
  </conditionalFormatting>
  <conditionalFormatting sqref="A28">
    <cfRule type="expression" dxfId="176" priority="15">
      <formula>$O$28</formula>
    </cfRule>
    <cfRule type="expression" dxfId="175" priority="16">
      <formula>$N$28</formula>
    </cfRule>
    <cfRule type="expression" dxfId="174" priority="17">
      <formula>$M$28</formula>
    </cfRule>
  </conditionalFormatting>
  <conditionalFormatting sqref="A29">
    <cfRule type="expression" dxfId="173" priority="12">
      <formula>$O$29</formula>
    </cfRule>
    <cfRule type="expression" dxfId="172" priority="13">
      <formula>$N$29</formula>
    </cfRule>
    <cfRule type="expression" dxfId="171" priority="14">
      <formula>$M$29</formula>
    </cfRule>
  </conditionalFormatting>
  <conditionalFormatting sqref="A30">
    <cfRule type="expression" dxfId="170" priority="9">
      <formula>$O$30</formula>
    </cfRule>
    <cfRule type="expression" dxfId="169" priority="10">
      <formula>$N$30</formula>
    </cfRule>
    <cfRule type="expression" dxfId="168" priority="11">
      <formula>$M$30</formula>
    </cfRule>
  </conditionalFormatting>
  <conditionalFormatting sqref="J4">
    <cfRule type="cellIs" dxfId="167" priority="4" operator="greaterThan">
      <formula>0</formula>
    </cfRule>
  </conditionalFormatting>
  <conditionalFormatting sqref="J5:J30">
    <cfRule type="cellIs" dxfId="166" priority="3" operator="greaterThan">
      <formula>0</formula>
    </cfRule>
  </conditionalFormatting>
  <conditionalFormatting sqref="I5">
    <cfRule type="cellIs" dxfId="165" priority="2" operator="equal">
      <formula>$C$5</formula>
    </cfRule>
  </conditionalFormatting>
  <conditionalFormatting sqref="I4">
    <cfRule type="cellIs" dxfId="164" priority="1" operator="equal">
      <formula>$C$4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Q11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5" ht="59.1" customHeight="1" thickBot="1" x14ac:dyDescent="0.3">
      <c r="A1" s="116" t="s">
        <v>20</v>
      </c>
      <c r="B1" s="117"/>
      <c r="C1" s="157" t="s">
        <v>21</v>
      </c>
      <c r="D1" s="158"/>
      <c r="E1" s="118"/>
      <c r="F1" s="119" t="s">
        <v>5</v>
      </c>
      <c r="G1" s="159"/>
      <c r="H1" s="160"/>
      <c r="I1" s="161" t="s">
        <v>22</v>
      </c>
      <c r="J1" s="162"/>
      <c r="K1" s="120"/>
      <c r="M1" s="22">
        <f ca="1">TODAY()</f>
        <v>43216</v>
      </c>
    </row>
    <row r="2" spans="1:15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5" ht="35.1" customHeight="1" thickBot="1" x14ac:dyDescent="0.3">
      <c r="A3" s="65" t="s">
        <v>8</v>
      </c>
      <c r="B3" s="10" t="s">
        <v>9</v>
      </c>
      <c r="C3" s="66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5" ht="24.95" customHeight="1" x14ac:dyDescent="0.25">
      <c r="A4" s="35"/>
      <c r="B4" s="12"/>
      <c r="C4" s="36"/>
      <c r="D4" s="37"/>
      <c r="E4" s="12"/>
      <c r="F4" s="38"/>
      <c r="G4" s="39"/>
      <c r="H4" s="40"/>
      <c r="I4" s="41"/>
      <c r="J4" s="68"/>
      <c r="K4" s="42"/>
      <c r="M4" s="6">
        <f ca="1">IF(K$1&lt;M$1,1,0)</f>
        <v>1</v>
      </c>
      <c r="N4" s="6">
        <f>IF(H4&gt;0,1,0)</f>
        <v>0</v>
      </c>
      <c r="O4" s="6">
        <f>IF(K4&gt;0,1,0)</f>
        <v>0</v>
      </c>
    </row>
    <row r="5" spans="1:15" ht="24.95" customHeight="1" thickBot="1" x14ac:dyDescent="0.3">
      <c r="A5" s="61"/>
      <c r="B5" s="67"/>
      <c r="C5" s="8"/>
      <c r="D5" s="34"/>
      <c r="E5" s="67"/>
      <c r="F5" s="7"/>
      <c r="G5" s="30"/>
      <c r="H5" s="19"/>
      <c r="I5" s="62"/>
      <c r="J5" s="71"/>
      <c r="K5" s="18"/>
      <c r="M5" s="6">
        <f ca="1">IF(K$1&lt;M$1,1,0)</f>
        <v>1</v>
      </c>
      <c r="N5" s="6">
        <f t="shared" ref="N5" si="0">IF(H5&gt;0,1,0)</f>
        <v>0</v>
      </c>
      <c r="O5" s="6">
        <f t="shared" ref="O5" si="1">IF(K5&gt;0,1,0)</f>
        <v>0</v>
      </c>
    </row>
    <row r="6" spans="1:15" s="2" customFormat="1" x14ac:dyDescent="0.25">
      <c r="G6" s="3"/>
      <c r="H6" s="3"/>
      <c r="I6" s="3"/>
      <c r="J6" s="3"/>
      <c r="K6" s="3"/>
      <c r="M6" s="6"/>
      <c r="N6" s="6"/>
      <c r="O6" s="6"/>
    </row>
    <row r="7" spans="1:15" s="2" customFormat="1" ht="16.5" thickBot="1" x14ac:dyDescent="0.3">
      <c r="G7" s="3"/>
      <c r="H7" s="3"/>
      <c r="I7" s="3"/>
      <c r="J7" s="3"/>
      <c r="K7" s="3"/>
      <c r="M7" s="6"/>
      <c r="N7" s="6"/>
      <c r="O7" s="6"/>
    </row>
    <row r="8" spans="1:15" x14ac:dyDescent="0.25">
      <c r="A8" s="154" t="s">
        <v>16</v>
      </c>
      <c r="B8" s="127"/>
      <c r="C8" s="127"/>
      <c r="D8" s="127"/>
      <c r="E8" s="127"/>
      <c r="F8" s="127"/>
      <c r="G8" s="127"/>
      <c r="H8" s="127"/>
      <c r="I8" s="127"/>
      <c r="J8" s="127"/>
      <c r="K8" s="128"/>
    </row>
    <row r="9" spans="1:15" x14ac:dyDescent="0.25">
      <c r="A9" s="155"/>
      <c r="B9" s="129"/>
      <c r="C9" s="129"/>
      <c r="D9" s="129"/>
      <c r="E9" s="129"/>
      <c r="F9" s="129"/>
      <c r="G9" s="129"/>
      <c r="H9" s="129"/>
      <c r="I9" s="129"/>
      <c r="J9" s="129"/>
      <c r="K9" s="130"/>
    </row>
    <row r="10" spans="1:15" x14ac:dyDescent="0.25">
      <c r="A10" s="155"/>
      <c r="B10" s="129"/>
      <c r="C10" s="129"/>
      <c r="D10" s="129"/>
      <c r="E10" s="129"/>
      <c r="F10" s="129"/>
      <c r="G10" s="129"/>
      <c r="H10" s="129"/>
      <c r="I10" s="129"/>
      <c r="J10" s="129"/>
      <c r="K10" s="130"/>
    </row>
    <row r="11" spans="1:15" ht="16.5" thickBot="1" x14ac:dyDescent="0.3">
      <c r="A11" s="163"/>
      <c r="B11" s="131"/>
      <c r="C11" s="131"/>
      <c r="D11" s="131"/>
      <c r="E11" s="131"/>
      <c r="F11" s="131"/>
      <c r="G11" s="131"/>
      <c r="H11" s="131"/>
      <c r="I11" s="131"/>
      <c r="J11" s="131"/>
      <c r="K11" s="132"/>
    </row>
  </sheetData>
  <mergeCells count="6">
    <mergeCell ref="A8:A11"/>
    <mergeCell ref="A2:C2"/>
    <mergeCell ref="D2:K2"/>
    <mergeCell ref="C1:D1"/>
    <mergeCell ref="G1:H1"/>
    <mergeCell ref="I1:J1"/>
  </mergeCells>
  <conditionalFormatting sqref="I4:J4">
    <cfRule type="cellIs" dxfId="163" priority="10" operator="equal">
      <formula>$C$4</formula>
    </cfRule>
  </conditionalFormatting>
  <conditionalFormatting sqref="I5:J5">
    <cfRule type="cellIs" dxfId="162" priority="9" operator="equal">
      <formula>$C$5</formula>
    </cfRule>
  </conditionalFormatting>
  <conditionalFormatting sqref="A4">
    <cfRule type="expression" dxfId="161" priority="6">
      <formula>$O$4</formula>
    </cfRule>
    <cfRule type="expression" dxfId="160" priority="7">
      <formula>$N$4</formula>
    </cfRule>
    <cfRule type="expression" dxfId="159" priority="8">
      <formula>$M$4</formula>
    </cfRule>
  </conditionalFormatting>
  <conditionalFormatting sqref="A5">
    <cfRule type="expression" dxfId="158" priority="3">
      <formula>$O$5</formula>
    </cfRule>
    <cfRule type="expression" dxfId="157" priority="4">
      <formula>$N$5</formula>
    </cfRule>
    <cfRule type="expression" dxfId="156" priority="5">
      <formula>$M$5</formula>
    </cfRule>
  </conditionalFormatting>
  <conditionalFormatting sqref="J4">
    <cfRule type="cellIs" dxfId="155" priority="2" operator="greaterThan">
      <formula>0</formula>
    </cfRule>
  </conditionalFormatting>
  <conditionalFormatting sqref="J5">
    <cfRule type="cellIs" dxfId="154" priority="1" operator="greaterThan">
      <formula>0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Q14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7" ht="47.1" customHeight="1" thickBot="1" x14ac:dyDescent="0.3">
      <c r="A1" s="116" t="s">
        <v>20</v>
      </c>
      <c r="B1" s="117"/>
      <c r="C1" s="157" t="s">
        <v>21</v>
      </c>
      <c r="D1" s="158"/>
      <c r="E1" s="118"/>
      <c r="F1" s="119" t="s">
        <v>5</v>
      </c>
      <c r="G1" s="159"/>
      <c r="H1" s="160"/>
      <c r="I1" s="161" t="s">
        <v>22</v>
      </c>
      <c r="J1" s="162"/>
      <c r="K1" s="120"/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65" t="s">
        <v>8</v>
      </c>
      <c r="B3" s="10" t="s">
        <v>9</v>
      </c>
      <c r="C3" s="66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7" ht="24.95" customHeight="1" x14ac:dyDescent="0.25">
      <c r="A4" s="35"/>
      <c r="B4" s="12"/>
      <c r="C4" s="36"/>
      <c r="D4" s="37"/>
      <c r="E4" s="12"/>
      <c r="F4" s="38"/>
      <c r="G4" s="39"/>
      <c r="H4" s="40"/>
      <c r="I4" s="41"/>
      <c r="J4" s="68"/>
      <c r="K4" s="42"/>
      <c r="M4" s="6">
        <f ca="1">IF(K$1&lt;M$1,1,0)</f>
        <v>1</v>
      </c>
      <c r="N4" s="6">
        <f>IF(H4&gt;0,1,0)</f>
        <v>0</v>
      </c>
      <c r="O4" s="6">
        <f>IF(K4&gt;0,1,0)</f>
        <v>0</v>
      </c>
    </row>
    <row r="5" spans="1:17" ht="24.95" customHeight="1" x14ac:dyDescent="0.25">
      <c r="A5" s="20"/>
      <c r="B5" s="9"/>
      <c r="C5" s="21"/>
      <c r="D5" s="33"/>
      <c r="E5" s="9"/>
      <c r="F5" s="5"/>
      <c r="G5" s="29"/>
      <c r="H5" s="16"/>
      <c r="I5" s="31"/>
      <c r="J5" s="69"/>
      <c r="K5" s="15"/>
      <c r="M5" s="6">
        <f t="shared" ref="M5:M8" ca="1" si="0">IF(K$1&lt;M$1,1,0)</f>
        <v>1</v>
      </c>
      <c r="N5" s="6">
        <f t="shared" ref="N5:N8" si="1">IF(H5&gt;0,1,0)</f>
        <v>0</v>
      </c>
      <c r="O5" s="6">
        <f t="shared" ref="O5:O8" si="2">IF(K5&gt;0,1,0)</f>
        <v>0</v>
      </c>
    </row>
    <row r="6" spans="1:17" ht="24.95" customHeight="1" x14ac:dyDescent="0.25">
      <c r="A6" s="20"/>
      <c r="B6" s="9"/>
      <c r="C6" s="21"/>
      <c r="D6" s="33"/>
      <c r="E6" s="9"/>
      <c r="F6" s="5"/>
      <c r="G6" s="29"/>
      <c r="H6" s="16"/>
      <c r="I6" s="31"/>
      <c r="J6" s="69"/>
      <c r="K6" s="15"/>
      <c r="M6" s="6">
        <f t="shared" ca="1" si="0"/>
        <v>1</v>
      </c>
      <c r="N6" s="6">
        <f t="shared" si="1"/>
        <v>0</v>
      </c>
      <c r="O6" s="6">
        <f t="shared" si="2"/>
        <v>0</v>
      </c>
    </row>
    <row r="7" spans="1:17" ht="24.95" customHeight="1" x14ac:dyDescent="0.25">
      <c r="A7" s="20"/>
      <c r="B7" s="9"/>
      <c r="C7" s="21"/>
      <c r="D7" s="33"/>
      <c r="E7" s="9"/>
      <c r="F7" s="5"/>
      <c r="G7" s="29"/>
      <c r="H7" s="16"/>
      <c r="I7" s="31"/>
      <c r="J7" s="69"/>
      <c r="K7" s="15"/>
      <c r="M7" s="6">
        <f t="shared" ca="1" si="0"/>
        <v>1</v>
      </c>
      <c r="N7" s="6">
        <f t="shared" si="1"/>
        <v>0</v>
      </c>
      <c r="O7" s="6">
        <f t="shared" si="2"/>
        <v>0</v>
      </c>
    </row>
    <row r="8" spans="1:17" ht="24.95" customHeight="1" thickBot="1" x14ac:dyDescent="0.3">
      <c r="A8" s="61"/>
      <c r="B8" s="67"/>
      <c r="C8" s="8"/>
      <c r="D8" s="34"/>
      <c r="E8" s="67"/>
      <c r="F8" s="7"/>
      <c r="G8" s="30"/>
      <c r="H8" s="19"/>
      <c r="I8" s="62"/>
      <c r="J8" s="71"/>
      <c r="K8" s="18"/>
      <c r="M8" s="6">
        <f t="shared" ca="1" si="0"/>
        <v>1</v>
      </c>
      <c r="N8" s="6">
        <f t="shared" si="1"/>
        <v>0</v>
      </c>
      <c r="O8" s="6">
        <f t="shared" si="2"/>
        <v>0</v>
      </c>
    </row>
    <row r="9" spans="1:17" s="2" customFormat="1" x14ac:dyDescent="0.25">
      <c r="M9" s="6"/>
      <c r="N9" s="6"/>
      <c r="O9" s="6"/>
    </row>
    <row r="10" spans="1:17" ht="16.5" thickBot="1" x14ac:dyDescent="0.3"/>
    <row r="11" spans="1:17" x14ac:dyDescent="0.25">
      <c r="A11" s="154" t="s">
        <v>16</v>
      </c>
      <c r="B11" s="109"/>
      <c r="C11" s="109"/>
      <c r="D11" s="109"/>
      <c r="E11" s="109"/>
      <c r="F11" s="109"/>
      <c r="G11" s="109"/>
      <c r="H11" s="109"/>
      <c r="I11" s="109"/>
      <c r="J11" s="109"/>
      <c r="K11" s="110"/>
      <c r="L11" s="77"/>
      <c r="P11" s="77"/>
      <c r="Q11" s="77"/>
    </row>
    <row r="12" spans="1:17" x14ac:dyDescent="0.25">
      <c r="A12" s="155"/>
      <c r="B12" s="111"/>
      <c r="C12" s="111"/>
      <c r="D12" s="111"/>
      <c r="E12" s="111"/>
      <c r="F12" s="111"/>
      <c r="G12" s="111"/>
      <c r="H12" s="111"/>
      <c r="I12" s="111"/>
      <c r="J12" s="111"/>
      <c r="K12" s="112"/>
      <c r="L12" s="77"/>
      <c r="P12" s="77"/>
      <c r="Q12" s="77"/>
    </row>
    <row r="13" spans="1:17" x14ac:dyDescent="0.25">
      <c r="A13" s="155"/>
      <c r="B13" s="111"/>
      <c r="C13" s="111"/>
      <c r="D13" s="111"/>
      <c r="E13" s="111"/>
      <c r="F13" s="111"/>
      <c r="G13" s="111"/>
      <c r="H13" s="111"/>
      <c r="I13" s="111"/>
      <c r="J13" s="111"/>
      <c r="K13" s="112"/>
      <c r="L13" s="77"/>
      <c r="P13" s="77"/>
      <c r="Q13" s="77"/>
    </row>
    <row r="14" spans="1:17" ht="16.5" thickBot="1" x14ac:dyDescent="0.3">
      <c r="A14" s="163"/>
      <c r="B14" s="113"/>
      <c r="C14" s="113"/>
      <c r="D14" s="113"/>
      <c r="E14" s="113"/>
      <c r="F14" s="113"/>
      <c r="G14" s="113"/>
      <c r="H14" s="113"/>
      <c r="I14" s="113"/>
      <c r="J14" s="113"/>
      <c r="K14" s="114"/>
      <c r="L14" s="77"/>
      <c r="P14" s="77"/>
      <c r="Q14" s="77"/>
    </row>
  </sheetData>
  <mergeCells count="6">
    <mergeCell ref="C1:D1"/>
    <mergeCell ref="G1:H1"/>
    <mergeCell ref="I1:J1"/>
    <mergeCell ref="A11:A14"/>
    <mergeCell ref="A2:C2"/>
    <mergeCell ref="D2:K2"/>
  </mergeCells>
  <conditionalFormatting sqref="I6">
    <cfRule type="cellIs" dxfId="153" priority="39" operator="equal">
      <formula>$C$6</formula>
    </cfRule>
  </conditionalFormatting>
  <conditionalFormatting sqref="I7">
    <cfRule type="cellIs" dxfId="152" priority="38" operator="equal">
      <formula>$C$7</formula>
    </cfRule>
  </conditionalFormatting>
  <conditionalFormatting sqref="I8">
    <cfRule type="cellIs" dxfId="151" priority="37" operator="equal">
      <formula>$C$8</formula>
    </cfRule>
  </conditionalFormatting>
  <conditionalFormatting sqref="A4">
    <cfRule type="expression" dxfId="150" priority="32">
      <formula>$O$4</formula>
    </cfRule>
    <cfRule type="expression" dxfId="149" priority="33">
      <formula>$N$4</formula>
    </cfRule>
    <cfRule type="expression" dxfId="148" priority="34">
      <formula>$M$4</formula>
    </cfRule>
  </conditionalFormatting>
  <conditionalFormatting sqref="A5">
    <cfRule type="expression" dxfId="147" priority="29">
      <formula>$O$5</formula>
    </cfRule>
    <cfRule type="expression" dxfId="146" priority="30">
      <formula>$N$5</formula>
    </cfRule>
    <cfRule type="expression" dxfId="145" priority="31">
      <formula>$M$5</formula>
    </cfRule>
  </conditionalFormatting>
  <conditionalFormatting sqref="A6">
    <cfRule type="expression" dxfId="144" priority="26">
      <formula>$O$6</formula>
    </cfRule>
    <cfRule type="expression" dxfId="143" priority="27">
      <formula>$N$6</formula>
    </cfRule>
    <cfRule type="expression" dxfId="142" priority="28">
      <formula>$M$6</formula>
    </cfRule>
  </conditionalFormatting>
  <conditionalFormatting sqref="A7">
    <cfRule type="expression" dxfId="141" priority="23">
      <formula>$O$7</formula>
    </cfRule>
    <cfRule type="expression" dxfId="140" priority="24">
      <formula>$N$7</formula>
    </cfRule>
    <cfRule type="expression" dxfId="139" priority="25">
      <formula>$M$7</formula>
    </cfRule>
  </conditionalFormatting>
  <conditionalFormatting sqref="A8">
    <cfRule type="expression" dxfId="138" priority="20">
      <formula>$O$8</formula>
    </cfRule>
    <cfRule type="expression" dxfId="137" priority="21">
      <formula>$N$8</formula>
    </cfRule>
    <cfRule type="expression" dxfId="136" priority="22">
      <formula>$M$8</formula>
    </cfRule>
  </conditionalFormatting>
  <conditionalFormatting sqref="J4">
    <cfRule type="cellIs" dxfId="135" priority="10" operator="greaterThan">
      <formula>0</formula>
    </cfRule>
  </conditionalFormatting>
  <conditionalFormatting sqref="J5">
    <cfRule type="cellIs" dxfId="134" priority="9" operator="greaterThan">
      <formula>0</formula>
    </cfRule>
  </conditionalFormatting>
  <conditionalFormatting sqref="J6">
    <cfRule type="cellIs" dxfId="133" priority="8" operator="greaterThan">
      <formula>0</formula>
    </cfRule>
  </conditionalFormatting>
  <conditionalFormatting sqref="J7">
    <cfRule type="cellIs" dxfId="132" priority="7" operator="greaterThan">
      <formula>0</formula>
    </cfRule>
  </conditionalFormatting>
  <conditionalFormatting sqref="J8">
    <cfRule type="cellIs" dxfId="131" priority="6" operator="greaterThan">
      <formula>0</formula>
    </cfRule>
  </conditionalFormatting>
  <conditionalFormatting sqref="I4">
    <cfRule type="cellIs" dxfId="130" priority="2" operator="equal">
      <formula>$C$4</formula>
    </cfRule>
  </conditionalFormatting>
  <conditionalFormatting sqref="I5">
    <cfRule type="cellIs" dxfId="129" priority="1" operator="equal">
      <formula>$C$5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Q12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7" ht="47.1" customHeight="1" thickBot="1" x14ac:dyDescent="0.3">
      <c r="A1" s="116" t="s">
        <v>20</v>
      </c>
      <c r="B1" s="117"/>
      <c r="C1" s="157" t="s">
        <v>21</v>
      </c>
      <c r="D1" s="158"/>
      <c r="E1" s="118"/>
      <c r="F1" s="119" t="s">
        <v>5</v>
      </c>
      <c r="G1" s="159"/>
      <c r="H1" s="160"/>
      <c r="I1" s="161" t="s">
        <v>22</v>
      </c>
      <c r="J1" s="162"/>
      <c r="K1" s="120"/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74" t="s">
        <v>8</v>
      </c>
      <c r="B3" s="10" t="s">
        <v>9</v>
      </c>
      <c r="C3" s="75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7" ht="24.95" customHeight="1" x14ac:dyDescent="0.25">
      <c r="A4" s="35"/>
      <c r="B4" s="12"/>
      <c r="C4" s="36"/>
      <c r="D4" s="37"/>
      <c r="E4" s="12"/>
      <c r="F4" s="38"/>
      <c r="G4" s="39"/>
      <c r="H4" s="40"/>
      <c r="I4" s="41"/>
      <c r="J4" s="68"/>
      <c r="K4" s="42"/>
      <c r="M4" s="6">
        <f ca="1">IF(K$1&lt;M$1,1,0)</f>
        <v>1</v>
      </c>
      <c r="N4" s="6">
        <f>IF(H4&gt;0,1,0)</f>
        <v>0</v>
      </c>
      <c r="O4" s="6">
        <f>IF(K4&gt;0,1,0)</f>
        <v>0</v>
      </c>
    </row>
    <row r="5" spans="1:17" ht="24.95" customHeight="1" thickBot="1" x14ac:dyDescent="0.3">
      <c r="A5" s="61"/>
      <c r="B5" s="76"/>
      <c r="C5" s="8"/>
      <c r="D5" s="34"/>
      <c r="E5" s="76"/>
      <c r="F5" s="7"/>
      <c r="G5" s="30"/>
      <c r="H5" s="19"/>
      <c r="I5" s="62"/>
      <c r="J5" s="71"/>
      <c r="K5" s="18"/>
      <c r="M5" s="6">
        <f ca="1">IF(K$1&lt;M$1,1,0)</f>
        <v>1</v>
      </c>
      <c r="N5" s="6">
        <f t="shared" ref="N5" si="0">IF(H5&gt;0,1,0)</f>
        <v>0</v>
      </c>
      <c r="O5" s="6">
        <f t="shared" ref="O5" si="1">IF(K5&gt;0,1,0)</f>
        <v>0</v>
      </c>
    </row>
    <row r="6" spans="1:17" s="2" customFormat="1" x14ac:dyDescent="0.25">
      <c r="G6" s="3"/>
      <c r="H6" s="3"/>
      <c r="I6" s="3"/>
      <c r="J6" s="3"/>
      <c r="K6" s="3"/>
      <c r="M6" s="6"/>
      <c r="N6" s="6"/>
      <c r="O6" s="6"/>
    </row>
    <row r="7" spans="1:17" s="2" customFormat="1" x14ac:dyDescent="0.25">
      <c r="G7" s="3"/>
      <c r="H7" s="3"/>
      <c r="I7" s="3"/>
      <c r="J7" s="3"/>
      <c r="K7" s="3"/>
      <c r="M7" s="6"/>
      <c r="N7" s="6"/>
      <c r="O7" s="6"/>
    </row>
    <row r="8" spans="1:17" ht="16.5" thickBot="1" x14ac:dyDescent="0.3"/>
    <row r="9" spans="1:17" x14ac:dyDescent="0.25">
      <c r="A9" s="154" t="s">
        <v>16</v>
      </c>
      <c r="B9" s="109"/>
      <c r="C9" s="109"/>
      <c r="D9" s="109"/>
      <c r="E9" s="109"/>
      <c r="F9" s="109"/>
      <c r="G9" s="109"/>
      <c r="H9" s="109"/>
      <c r="I9" s="109"/>
      <c r="J9" s="109"/>
      <c r="K9" s="110"/>
      <c r="L9" s="77"/>
      <c r="P9" s="77"/>
      <c r="Q9" s="77"/>
    </row>
    <row r="10" spans="1:17" x14ac:dyDescent="0.25">
      <c r="A10" s="155"/>
      <c r="B10" s="111"/>
      <c r="C10" s="111"/>
      <c r="D10" s="111"/>
      <c r="E10" s="111"/>
      <c r="F10" s="111"/>
      <c r="G10" s="111"/>
      <c r="H10" s="111"/>
      <c r="I10" s="111"/>
      <c r="J10" s="111"/>
      <c r="K10" s="112"/>
      <c r="L10" s="77"/>
      <c r="P10" s="77"/>
      <c r="Q10" s="77"/>
    </row>
    <row r="11" spans="1:17" x14ac:dyDescent="0.25">
      <c r="A11" s="155"/>
      <c r="B11" s="111"/>
      <c r="C11" s="111"/>
      <c r="D11" s="111"/>
      <c r="E11" s="111"/>
      <c r="F11" s="111"/>
      <c r="G11" s="111"/>
      <c r="H11" s="111"/>
      <c r="I11" s="111"/>
      <c r="J11" s="111"/>
      <c r="K11" s="112"/>
      <c r="L11" s="77"/>
      <c r="P11" s="77"/>
      <c r="Q11" s="77"/>
    </row>
    <row r="12" spans="1:17" ht="16.5" thickBot="1" x14ac:dyDescent="0.3">
      <c r="A12" s="163"/>
      <c r="B12" s="113"/>
      <c r="C12" s="113"/>
      <c r="D12" s="113"/>
      <c r="E12" s="113"/>
      <c r="F12" s="113"/>
      <c r="G12" s="113"/>
      <c r="H12" s="113"/>
      <c r="I12" s="113"/>
      <c r="J12" s="113"/>
      <c r="K12" s="114"/>
      <c r="L12" s="77"/>
      <c r="P12" s="77"/>
      <c r="Q12" s="77"/>
    </row>
  </sheetData>
  <mergeCells count="6">
    <mergeCell ref="C1:D1"/>
    <mergeCell ref="G1:H1"/>
    <mergeCell ref="I1:J1"/>
    <mergeCell ref="A9:A12"/>
    <mergeCell ref="A2:C2"/>
    <mergeCell ref="D2:K2"/>
  </mergeCells>
  <conditionalFormatting sqref="I4:J4">
    <cfRule type="cellIs" dxfId="128" priority="10" operator="equal">
      <formula>$C$4</formula>
    </cfRule>
  </conditionalFormatting>
  <conditionalFormatting sqref="I5:J5">
    <cfRule type="cellIs" dxfId="127" priority="9" operator="equal">
      <formula>$C$5</formula>
    </cfRule>
  </conditionalFormatting>
  <conditionalFormatting sqref="A4">
    <cfRule type="expression" dxfId="126" priority="6">
      <formula>$O$4</formula>
    </cfRule>
    <cfRule type="expression" dxfId="125" priority="7">
      <formula>$N$4</formula>
    </cfRule>
    <cfRule type="expression" dxfId="124" priority="8">
      <formula>$M$4</formula>
    </cfRule>
  </conditionalFormatting>
  <conditionalFormatting sqref="A5">
    <cfRule type="expression" dxfId="123" priority="3">
      <formula>$O$5</formula>
    </cfRule>
    <cfRule type="expression" dxfId="122" priority="4">
      <formula>$N$5</formula>
    </cfRule>
    <cfRule type="expression" dxfId="121" priority="5">
      <formula>$M$5</formula>
    </cfRule>
  </conditionalFormatting>
  <conditionalFormatting sqref="J4">
    <cfRule type="cellIs" dxfId="120" priority="2" operator="greaterThan">
      <formula>0</formula>
    </cfRule>
  </conditionalFormatting>
  <conditionalFormatting sqref="J5">
    <cfRule type="cellIs" dxfId="119" priority="1" operator="greaterThan">
      <formula>0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Q15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5" ht="47.1" customHeight="1" thickBot="1" x14ac:dyDescent="0.3">
      <c r="A1" s="116" t="s">
        <v>20</v>
      </c>
      <c r="B1" s="117"/>
      <c r="C1" s="157" t="s">
        <v>21</v>
      </c>
      <c r="D1" s="158"/>
      <c r="E1" s="118"/>
      <c r="F1" s="119" t="s">
        <v>5</v>
      </c>
      <c r="G1" s="159"/>
      <c r="H1" s="160"/>
      <c r="I1" s="161" t="s">
        <v>22</v>
      </c>
      <c r="J1" s="162"/>
      <c r="K1" s="120"/>
      <c r="M1" s="22">
        <f ca="1">TODAY()</f>
        <v>43216</v>
      </c>
    </row>
    <row r="2" spans="1:15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5" ht="35.1" customHeight="1" thickBot="1" x14ac:dyDescent="0.3">
      <c r="A3" s="65" t="s">
        <v>8</v>
      </c>
      <c r="B3" s="10" t="s">
        <v>9</v>
      </c>
      <c r="C3" s="66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5" ht="24.95" customHeight="1" x14ac:dyDescent="0.25">
      <c r="A4" s="35"/>
      <c r="B4" s="12"/>
      <c r="C4" s="36"/>
      <c r="D4" s="37"/>
      <c r="E4" s="12"/>
      <c r="F4" s="38"/>
      <c r="G4" s="39"/>
      <c r="H4" s="40"/>
      <c r="I4" s="31"/>
      <c r="J4" s="68"/>
      <c r="K4" s="42"/>
      <c r="M4" s="6">
        <f ca="1">IF(K$1&lt;M$1,1,0)</f>
        <v>1</v>
      </c>
      <c r="N4" s="6">
        <f>IF(H4&gt;0,1,0)</f>
        <v>0</v>
      </c>
      <c r="O4" s="6">
        <f>IF(K4&gt;0,1,0)</f>
        <v>0</v>
      </c>
    </row>
    <row r="5" spans="1:15" ht="24.95" customHeight="1" x14ac:dyDescent="0.25">
      <c r="A5" s="20"/>
      <c r="B5" s="9"/>
      <c r="C5" s="21"/>
      <c r="D5" s="33"/>
      <c r="E5" s="9"/>
      <c r="F5" s="5"/>
      <c r="G5" s="29"/>
      <c r="H5" s="16"/>
      <c r="I5" s="31"/>
      <c r="J5" s="69"/>
      <c r="K5" s="15"/>
      <c r="M5" s="6">
        <f t="shared" ref="M5:M9" ca="1" si="0">IF(K$1&lt;M$1,1,0)</f>
        <v>1</v>
      </c>
      <c r="N5" s="6">
        <f t="shared" ref="N5:N9" si="1">IF(H5&gt;0,1,0)</f>
        <v>0</v>
      </c>
      <c r="O5" s="6">
        <f t="shared" ref="O5:O9" si="2">IF(K5&gt;0,1,0)</f>
        <v>0</v>
      </c>
    </row>
    <row r="6" spans="1:15" ht="24.95" customHeight="1" x14ac:dyDescent="0.25">
      <c r="A6" s="20"/>
      <c r="B6" s="9"/>
      <c r="C6" s="21"/>
      <c r="D6" s="33"/>
      <c r="E6" s="9"/>
      <c r="F6" s="5"/>
      <c r="G6" s="29"/>
      <c r="H6" s="16"/>
      <c r="I6" s="31"/>
      <c r="J6" s="69"/>
      <c r="K6" s="15"/>
      <c r="M6" s="6">
        <f t="shared" ca="1" si="0"/>
        <v>1</v>
      </c>
      <c r="N6" s="6">
        <f t="shared" si="1"/>
        <v>0</v>
      </c>
      <c r="O6" s="6">
        <f t="shared" si="2"/>
        <v>0</v>
      </c>
    </row>
    <row r="7" spans="1:15" ht="24.95" customHeight="1" x14ac:dyDescent="0.25">
      <c r="A7" s="20"/>
      <c r="B7" s="9"/>
      <c r="C7" s="21"/>
      <c r="D7" s="33"/>
      <c r="E7" s="9"/>
      <c r="F7" s="5"/>
      <c r="G7" s="29"/>
      <c r="H7" s="16"/>
      <c r="I7" s="31"/>
      <c r="J7" s="69"/>
      <c r="K7" s="15"/>
      <c r="M7" s="6">
        <f t="shared" ca="1" si="0"/>
        <v>1</v>
      </c>
      <c r="N7" s="6">
        <f t="shared" si="1"/>
        <v>0</v>
      </c>
      <c r="O7" s="6">
        <f t="shared" si="2"/>
        <v>0</v>
      </c>
    </row>
    <row r="8" spans="1:15" ht="24.95" customHeight="1" x14ac:dyDescent="0.25">
      <c r="A8" s="20"/>
      <c r="B8" s="9"/>
      <c r="C8" s="21"/>
      <c r="D8" s="33"/>
      <c r="E8" s="9"/>
      <c r="F8" s="5"/>
      <c r="G8" s="29"/>
      <c r="H8" s="16"/>
      <c r="I8" s="31"/>
      <c r="J8" s="69"/>
      <c r="K8" s="15"/>
      <c r="M8" s="6">
        <f t="shared" ca="1" si="0"/>
        <v>1</v>
      </c>
      <c r="N8" s="6">
        <f t="shared" si="1"/>
        <v>0</v>
      </c>
      <c r="O8" s="6">
        <f t="shared" si="2"/>
        <v>0</v>
      </c>
    </row>
    <row r="9" spans="1:15" s="2" customFormat="1" ht="24.95" customHeight="1" thickBot="1" x14ac:dyDescent="0.3">
      <c r="A9" s="43"/>
      <c r="B9" s="44"/>
      <c r="C9" s="45"/>
      <c r="D9" s="46"/>
      <c r="E9" s="44"/>
      <c r="F9" s="47"/>
      <c r="G9" s="48"/>
      <c r="H9" s="49"/>
      <c r="I9" s="50"/>
      <c r="J9" s="70"/>
      <c r="K9" s="51"/>
      <c r="M9" s="6">
        <f t="shared" ca="1" si="0"/>
        <v>1</v>
      </c>
      <c r="N9" s="6">
        <f t="shared" si="1"/>
        <v>0</v>
      </c>
      <c r="O9" s="6">
        <f t="shared" si="2"/>
        <v>0</v>
      </c>
    </row>
    <row r="10" spans="1:15" s="2" customFormat="1" ht="16.5" thickTop="1" x14ac:dyDescent="0.25">
      <c r="M10" s="6"/>
      <c r="N10" s="6"/>
      <c r="O10" s="6"/>
    </row>
    <row r="11" spans="1:15" s="2" customFormat="1" ht="16.5" thickBot="1" x14ac:dyDescent="0.3">
      <c r="M11" s="6"/>
      <c r="N11" s="6"/>
      <c r="O11" s="6"/>
    </row>
    <row r="12" spans="1:15" s="2" customFormat="1" x14ac:dyDescent="0.25">
      <c r="A12" s="154" t="s">
        <v>16</v>
      </c>
      <c r="B12" s="127"/>
      <c r="C12" s="127"/>
      <c r="D12" s="127"/>
      <c r="E12" s="127"/>
      <c r="F12" s="127"/>
      <c r="G12" s="127"/>
      <c r="H12" s="127"/>
      <c r="I12" s="127"/>
      <c r="J12" s="127"/>
      <c r="K12" s="128"/>
      <c r="M12" s="6"/>
      <c r="N12" s="6"/>
      <c r="O12" s="6"/>
    </row>
    <row r="13" spans="1:15" s="2" customFormat="1" x14ac:dyDescent="0.25">
      <c r="A13" s="155"/>
      <c r="B13" s="129"/>
      <c r="C13" s="129"/>
      <c r="D13" s="129"/>
      <c r="E13" s="129"/>
      <c r="F13" s="129"/>
      <c r="G13" s="129"/>
      <c r="H13" s="129"/>
      <c r="I13" s="129"/>
      <c r="J13" s="129"/>
      <c r="K13" s="130"/>
      <c r="M13" s="6"/>
      <c r="N13" s="6"/>
      <c r="O13" s="6"/>
    </row>
    <row r="14" spans="1:15" s="2" customFormat="1" x14ac:dyDescent="0.25">
      <c r="A14" s="155"/>
      <c r="B14" s="129"/>
      <c r="C14" s="129"/>
      <c r="D14" s="129"/>
      <c r="E14" s="129"/>
      <c r="F14" s="129"/>
      <c r="G14" s="129"/>
      <c r="H14" s="129"/>
      <c r="I14" s="129"/>
      <c r="J14" s="129"/>
      <c r="K14" s="130"/>
      <c r="M14" s="6"/>
      <c r="N14" s="6"/>
      <c r="O14" s="6"/>
    </row>
    <row r="15" spans="1:15" s="2" customFormat="1" ht="16.5" thickBot="1" x14ac:dyDescent="0.3">
      <c r="A15" s="163"/>
      <c r="B15" s="131"/>
      <c r="C15" s="131"/>
      <c r="D15" s="131"/>
      <c r="E15" s="131"/>
      <c r="F15" s="131"/>
      <c r="G15" s="131"/>
      <c r="H15" s="131"/>
      <c r="I15" s="131"/>
      <c r="J15" s="131"/>
      <c r="K15" s="132"/>
      <c r="M15" s="6"/>
      <c r="N15" s="6"/>
      <c r="O15" s="6"/>
    </row>
  </sheetData>
  <mergeCells count="6">
    <mergeCell ref="A12:A15"/>
    <mergeCell ref="D2:K2"/>
    <mergeCell ref="C1:D1"/>
    <mergeCell ref="G1:H1"/>
    <mergeCell ref="I1:J1"/>
    <mergeCell ref="A2:C2"/>
  </mergeCells>
  <conditionalFormatting sqref="I6">
    <cfRule type="cellIs" dxfId="118" priority="39" operator="equal">
      <formula>$C$6</formula>
    </cfRule>
  </conditionalFormatting>
  <conditionalFormatting sqref="I7">
    <cfRule type="cellIs" dxfId="117" priority="38" operator="equal">
      <formula>$C$7</formula>
    </cfRule>
  </conditionalFormatting>
  <conditionalFormatting sqref="I8">
    <cfRule type="cellIs" dxfId="116" priority="37" operator="equal">
      <formula>$C$8</formula>
    </cfRule>
  </conditionalFormatting>
  <conditionalFormatting sqref="A4">
    <cfRule type="expression" dxfId="115" priority="32">
      <formula>$O$4</formula>
    </cfRule>
    <cfRule type="expression" dxfId="114" priority="33">
      <formula>$N$4</formula>
    </cfRule>
    <cfRule type="expression" dxfId="113" priority="34">
      <formula>$M$4</formula>
    </cfRule>
  </conditionalFormatting>
  <conditionalFormatting sqref="A5">
    <cfRule type="expression" dxfId="112" priority="29">
      <formula>$O$5</formula>
    </cfRule>
    <cfRule type="expression" dxfId="111" priority="30">
      <formula>$N$5</formula>
    </cfRule>
    <cfRule type="expression" dxfId="110" priority="31">
      <formula>$M$5</formula>
    </cfRule>
  </conditionalFormatting>
  <conditionalFormatting sqref="A6">
    <cfRule type="expression" dxfId="109" priority="26">
      <formula>$O$6</formula>
    </cfRule>
    <cfRule type="expression" dxfId="108" priority="27">
      <formula>$N$6</formula>
    </cfRule>
    <cfRule type="expression" dxfId="107" priority="28">
      <formula>$M$6</formula>
    </cfRule>
  </conditionalFormatting>
  <conditionalFormatting sqref="A7">
    <cfRule type="expression" dxfId="106" priority="23">
      <formula>$O$7</formula>
    </cfRule>
    <cfRule type="expression" dxfId="105" priority="24">
      <formula>$N$7</formula>
    </cfRule>
    <cfRule type="expression" dxfId="104" priority="25">
      <formula>$M$7</formula>
    </cfRule>
  </conditionalFormatting>
  <conditionalFormatting sqref="A8">
    <cfRule type="expression" dxfId="103" priority="20">
      <formula>$O$8</formula>
    </cfRule>
    <cfRule type="expression" dxfId="102" priority="21">
      <formula>$N$8</formula>
    </cfRule>
    <cfRule type="expression" dxfId="101" priority="22">
      <formula>$M$8</formula>
    </cfRule>
  </conditionalFormatting>
  <conditionalFormatting sqref="A9">
    <cfRule type="expression" dxfId="100" priority="11">
      <formula>$O$9</formula>
    </cfRule>
    <cfRule type="expression" dxfId="99" priority="12">
      <formula>$N$9</formula>
    </cfRule>
    <cfRule type="expression" dxfId="98" priority="13">
      <formula>$M$9</formula>
    </cfRule>
  </conditionalFormatting>
  <conditionalFormatting sqref="J4">
    <cfRule type="cellIs" dxfId="97" priority="10" operator="greaterThan">
      <formula>0</formula>
    </cfRule>
  </conditionalFormatting>
  <conditionalFormatting sqref="J5">
    <cfRule type="cellIs" dxfId="96" priority="9" operator="greaterThan">
      <formula>0</formula>
    </cfRule>
  </conditionalFormatting>
  <conditionalFormatting sqref="J6">
    <cfRule type="cellIs" dxfId="95" priority="8" operator="greaterThan">
      <formula>0</formula>
    </cfRule>
  </conditionalFormatting>
  <conditionalFormatting sqref="J7">
    <cfRule type="cellIs" dxfId="94" priority="7" operator="greaterThan">
      <formula>0</formula>
    </cfRule>
  </conditionalFormatting>
  <conditionalFormatting sqref="J8">
    <cfRule type="cellIs" dxfId="93" priority="6" operator="greaterThan">
      <formula>0</formula>
    </cfRule>
  </conditionalFormatting>
  <conditionalFormatting sqref="J9">
    <cfRule type="cellIs" dxfId="92" priority="3" operator="greaterThan">
      <formula>0</formula>
    </cfRule>
  </conditionalFormatting>
  <conditionalFormatting sqref="I4">
    <cfRule type="cellIs" dxfId="91" priority="2" operator="equal">
      <formula>$C$4</formula>
    </cfRule>
  </conditionalFormatting>
  <conditionalFormatting sqref="I5">
    <cfRule type="cellIs" dxfId="90" priority="1" operator="equal">
      <formula>$C$5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Q12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7" ht="47.1" customHeight="1" thickBot="1" x14ac:dyDescent="0.3">
      <c r="A1" s="116" t="s">
        <v>20</v>
      </c>
      <c r="B1" s="117"/>
      <c r="C1" s="157" t="s">
        <v>21</v>
      </c>
      <c r="D1" s="158"/>
      <c r="E1" s="118"/>
      <c r="F1" s="119" t="s">
        <v>5</v>
      </c>
      <c r="G1" s="159"/>
      <c r="H1" s="160"/>
      <c r="I1" s="161" t="s">
        <v>22</v>
      </c>
      <c r="J1" s="162"/>
      <c r="K1" s="120"/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74" t="s">
        <v>8</v>
      </c>
      <c r="B3" s="10" t="s">
        <v>9</v>
      </c>
      <c r="C3" s="75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7" ht="24.95" customHeight="1" x14ac:dyDescent="0.25">
      <c r="A4" s="35"/>
      <c r="B4" s="12"/>
      <c r="C4" s="36"/>
      <c r="D4" s="37"/>
      <c r="E4" s="12"/>
      <c r="F4" s="38"/>
      <c r="G4" s="39"/>
      <c r="H4" s="40"/>
      <c r="I4" s="41"/>
      <c r="J4" s="68"/>
      <c r="K4" s="42"/>
      <c r="M4" s="6">
        <f ca="1">IF(K$1&lt;M$1,1,0)</f>
        <v>1</v>
      </c>
      <c r="N4" s="6">
        <f>IF(H4&gt;0,1,0)</f>
        <v>0</v>
      </c>
      <c r="O4" s="6">
        <f>IF(K4&gt;0,1,0)</f>
        <v>0</v>
      </c>
    </row>
    <row r="5" spans="1:17" ht="24.95" customHeight="1" thickBot="1" x14ac:dyDescent="0.3">
      <c r="A5" s="61"/>
      <c r="B5" s="76"/>
      <c r="C5" s="8"/>
      <c r="D5" s="34"/>
      <c r="E5" s="76"/>
      <c r="F5" s="7"/>
      <c r="G5" s="30"/>
      <c r="H5" s="19"/>
      <c r="I5" s="62"/>
      <c r="J5" s="71"/>
      <c r="K5" s="18"/>
      <c r="M5" s="6">
        <f ca="1">IF(K$1&lt;M$1,1,0)</f>
        <v>1</v>
      </c>
      <c r="N5" s="6">
        <f t="shared" ref="N5" si="0">IF(H5&gt;0,1,0)</f>
        <v>0</v>
      </c>
      <c r="O5" s="6">
        <f t="shared" ref="O5" si="1">IF(K5&gt;0,1,0)</f>
        <v>0</v>
      </c>
    </row>
    <row r="6" spans="1:17" s="2" customFormat="1" x14ac:dyDescent="0.25">
      <c r="G6" s="3"/>
      <c r="H6" s="3"/>
      <c r="I6" s="3"/>
      <c r="J6" s="3"/>
      <c r="K6" s="3"/>
      <c r="M6" s="6"/>
      <c r="N6" s="6"/>
      <c r="O6" s="6"/>
    </row>
    <row r="7" spans="1:17" s="2" customFormat="1" x14ac:dyDescent="0.25">
      <c r="G7" s="3"/>
      <c r="H7" s="3"/>
      <c r="I7" s="3"/>
      <c r="J7" s="3"/>
      <c r="K7" s="3"/>
      <c r="M7" s="6"/>
      <c r="N7" s="6"/>
      <c r="O7" s="6"/>
    </row>
    <row r="8" spans="1:17" ht="16.5" thickBot="1" x14ac:dyDescent="0.3"/>
    <row r="9" spans="1:17" x14ac:dyDescent="0.25">
      <c r="A9" s="154" t="s">
        <v>16</v>
      </c>
      <c r="B9" s="109"/>
      <c r="C9" s="109"/>
      <c r="D9" s="109"/>
      <c r="E9" s="109"/>
      <c r="F9" s="109"/>
      <c r="G9" s="109"/>
      <c r="H9" s="109"/>
      <c r="I9" s="109"/>
      <c r="J9" s="109"/>
      <c r="K9" s="110"/>
      <c r="L9" s="77"/>
      <c r="P9" s="77"/>
      <c r="Q9" s="77"/>
    </row>
    <row r="10" spans="1:17" x14ac:dyDescent="0.25">
      <c r="A10" s="155"/>
      <c r="B10" s="111"/>
      <c r="C10" s="111"/>
      <c r="D10" s="111"/>
      <c r="E10" s="111"/>
      <c r="F10" s="111"/>
      <c r="G10" s="111"/>
      <c r="H10" s="111"/>
      <c r="I10" s="111"/>
      <c r="J10" s="111"/>
      <c r="K10" s="112"/>
      <c r="L10" s="77"/>
      <c r="P10" s="77"/>
      <c r="Q10" s="77"/>
    </row>
    <row r="11" spans="1:17" x14ac:dyDescent="0.25">
      <c r="A11" s="155"/>
      <c r="B11" s="111"/>
      <c r="C11" s="111"/>
      <c r="D11" s="111"/>
      <c r="E11" s="111"/>
      <c r="F11" s="111"/>
      <c r="G11" s="111"/>
      <c r="H11" s="111"/>
      <c r="I11" s="111"/>
      <c r="J11" s="111"/>
      <c r="K11" s="112"/>
      <c r="L11" s="77"/>
      <c r="P11" s="77"/>
      <c r="Q11" s="77"/>
    </row>
    <row r="12" spans="1:17" ht="16.5" thickBot="1" x14ac:dyDescent="0.3">
      <c r="A12" s="163"/>
      <c r="B12" s="113"/>
      <c r="C12" s="113"/>
      <c r="D12" s="113"/>
      <c r="E12" s="113"/>
      <c r="F12" s="113"/>
      <c r="G12" s="113"/>
      <c r="H12" s="113"/>
      <c r="I12" s="113"/>
      <c r="J12" s="113"/>
      <c r="K12" s="114"/>
      <c r="L12" s="77"/>
      <c r="P12" s="77"/>
      <c r="Q12" s="77"/>
    </row>
  </sheetData>
  <mergeCells count="6">
    <mergeCell ref="C1:D1"/>
    <mergeCell ref="G1:H1"/>
    <mergeCell ref="I1:J1"/>
    <mergeCell ref="A9:A12"/>
    <mergeCell ref="A2:C2"/>
    <mergeCell ref="D2:K2"/>
  </mergeCells>
  <conditionalFormatting sqref="I4:J4">
    <cfRule type="cellIs" dxfId="89" priority="10" operator="equal">
      <formula>$C$4</formula>
    </cfRule>
  </conditionalFormatting>
  <conditionalFormatting sqref="I5:J5">
    <cfRule type="cellIs" dxfId="88" priority="9" operator="equal">
      <formula>$C$5</formula>
    </cfRule>
  </conditionalFormatting>
  <conditionalFormatting sqref="A4">
    <cfRule type="expression" dxfId="87" priority="6">
      <formula>$O$4</formula>
    </cfRule>
    <cfRule type="expression" dxfId="86" priority="7">
      <formula>$N$4</formula>
    </cfRule>
    <cfRule type="expression" dxfId="85" priority="8">
      <formula>$M$4</formula>
    </cfRule>
  </conditionalFormatting>
  <conditionalFormatting sqref="A5">
    <cfRule type="expression" dxfId="84" priority="3">
      <formula>$O$5</formula>
    </cfRule>
    <cfRule type="expression" dxfId="83" priority="4">
      <formula>$N$5</formula>
    </cfRule>
    <cfRule type="expression" dxfId="82" priority="5">
      <formula>$M$5</formula>
    </cfRule>
  </conditionalFormatting>
  <conditionalFormatting sqref="J4">
    <cfRule type="cellIs" dxfId="81" priority="2" operator="greaterThan">
      <formula>0</formula>
    </cfRule>
  </conditionalFormatting>
  <conditionalFormatting sqref="J5">
    <cfRule type="cellIs" dxfId="80" priority="1" operator="greaterThan">
      <formula>0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Q12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.125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7" ht="47.1" customHeight="1" thickBot="1" x14ac:dyDescent="0.3">
      <c r="A1" s="116" t="s">
        <v>20</v>
      </c>
      <c r="B1" s="117"/>
      <c r="C1" s="157" t="s">
        <v>21</v>
      </c>
      <c r="D1" s="158"/>
      <c r="E1" s="118"/>
      <c r="F1" s="119" t="s">
        <v>5</v>
      </c>
      <c r="G1" s="159"/>
      <c r="H1" s="160"/>
      <c r="I1" s="161" t="s">
        <v>22</v>
      </c>
      <c r="J1" s="162"/>
      <c r="K1" s="120"/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74" t="s">
        <v>8</v>
      </c>
      <c r="B3" s="10" t="s">
        <v>9</v>
      </c>
      <c r="C3" s="75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7" ht="24.95" customHeight="1" x14ac:dyDescent="0.25">
      <c r="A4" s="35"/>
      <c r="B4" s="12"/>
      <c r="C4" s="36"/>
      <c r="D4" s="37"/>
      <c r="E4" s="12"/>
      <c r="F4" s="38"/>
      <c r="G4" s="39"/>
      <c r="H4" s="40"/>
      <c r="I4" s="41"/>
      <c r="J4" s="68"/>
      <c r="K4" s="42"/>
      <c r="M4" s="6">
        <f ca="1">IF(K$1&lt;M$1,1,0)</f>
        <v>1</v>
      </c>
      <c r="N4" s="6">
        <f>IF(H4&gt;0,1,0)</f>
        <v>0</v>
      </c>
      <c r="O4" s="6">
        <f>IF(K4&gt;0,1,0)</f>
        <v>0</v>
      </c>
    </row>
    <row r="5" spans="1:17" ht="24.95" customHeight="1" thickBot="1" x14ac:dyDescent="0.3">
      <c r="A5" s="61"/>
      <c r="B5" s="76"/>
      <c r="C5" s="8"/>
      <c r="D5" s="34"/>
      <c r="E5" s="76"/>
      <c r="F5" s="7"/>
      <c r="G5" s="30"/>
      <c r="H5" s="19"/>
      <c r="I5" s="62"/>
      <c r="J5" s="71"/>
      <c r="K5" s="18"/>
      <c r="M5" s="6">
        <f ca="1">IF(K$1&lt;M$1,1,0)</f>
        <v>1</v>
      </c>
      <c r="N5" s="6">
        <f t="shared" ref="N5" si="0">IF(H5&gt;0,1,0)</f>
        <v>0</v>
      </c>
      <c r="O5" s="6">
        <f t="shared" ref="O5" si="1">IF(K5&gt;0,1,0)</f>
        <v>0</v>
      </c>
    </row>
    <row r="6" spans="1:17" s="2" customFormat="1" x14ac:dyDescent="0.25">
      <c r="G6" s="3"/>
      <c r="H6" s="3"/>
      <c r="I6" s="3"/>
      <c r="J6" s="3"/>
      <c r="K6" s="3"/>
      <c r="M6" s="6"/>
      <c r="N6" s="6"/>
      <c r="O6" s="6"/>
    </row>
    <row r="7" spans="1:17" s="2" customFormat="1" x14ac:dyDescent="0.25">
      <c r="G7" s="3"/>
      <c r="H7" s="3"/>
      <c r="I7" s="3"/>
      <c r="J7" s="3"/>
      <c r="K7" s="3"/>
      <c r="M7" s="6"/>
      <c r="N7" s="6"/>
      <c r="O7" s="6"/>
    </row>
    <row r="8" spans="1:17" ht="16.5" thickBot="1" x14ac:dyDescent="0.3"/>
    <row r="9" spans="1:17" x14ac:dyDescent="0.25">
      <c r="A9" s="154" t="s">
        <v>16</v>
      </c>
      <c r="B9" s="109"/>
      <c r="C9" s="109"/>
      <c r="D9" s="109"/>
      <c r="E9" s="109"/>
      <c r="F9" s="109"/>
      <c r="G9" s="109"/>
      <c r="H9" s="109"/>
      <c r="I9" s="109"/>
      <c r="J9" s="109"/>
      <c r="K9" s="110"/>
      <c r="L9" s="77"/>
      <c r="P9" s="77"/>
      <c r="Q9" s="77"/>
    </row>
    <row r="10" spans="1:17" x14ac:dyDescent="0.25">
      <c r="A10" s="155"/>
      <c r="B10" s="111"/>
      <c r="C10" s="111"/>
      <c r="D10" s="111"/>
      <c r="E10" s="111"/>
      <c r="F10" s="111"/>
      <c r="G10" s="111"/>
      <c r="H10" s="111"/>
      <c r="I10" s="111"/>
      <c r="J10" s="111"/>
      <c r="K10" s="112"/>
      <c r="L10" s="77"/>
      <c r="P10" s="77"/>
      <c r="Q10" s="77"/>
    </row>
    <row r="11" spans="1:17" x14ac:dyDescent="0.25">
      <c r="A11" s="155"/>
      <c r="B11" s="111"/>
      <c r="C11" s="111"/>
      <c r="D11" s="111"/>
      <c r="E11" s="111"/>
      <c r="F11" s="111"/>
      <c r="G11" s="111"/>
      <c r="H11" s="111"/>
      <c r="I11" s="111"/>
      <c r="J11" s="111"/>
      <c r="K11" s="112"/>
      <c r="L11" s="77"/>
      <c r="P11" s="77"/>
      <c r="Q11" s="77"/>
    </row>
    <row r="12" spans="1:17" ht="16.5" thickBot="1" x14ac:dyDescent="0.3">
      <c r="A12" s="163"/>
      <c r="B12" s="113"/>
      <c r="C12" s="113"/>
      <c r="D12" s="113"/>
      <c r="E12" s="113"/>
      <c r="F12" s="113"/>
      <c r="G12" s="113"/>
      <c r="H12" s="113"/>
      <c r="I12" s="113"/>
      <c r="J12" s="113"/>
      <c r="K12" s="114"/>
      <c r="L12" s="77"/>
      <c r="P12" s="77"/>
      <c r="Q12" s="77"/>
    </row>
  </sheetData>
  <mergeCells count="6">
    <mergeCell ref="C1:D1"/>
    <mergeCell ref="G1:H1"/>
    <mergeCell ref="I1:J1"/>
    <mergeCell ref="A9:A12"/>
    <mergeCell ref="A2:C2"/>
    <mergeCell ref="D2:K2"/>
  </mergeCells>
  <conditionalFormatting sqref="I4:J4">
    <cfRule type="cellIs" dxfId="79" priority="10" operator="equal">
      <formula>$C$4</formula>
    </cfRule>
  </conditionalFormatting>
  <conditionalFormatting sqref="I5:J5">
    <cfRule type="cellIs" dxfId="78" priority="9" operator="equal">
      <formula>$C$5</formula>
    </cfRule>
  </conditionalFormatting>
  <conditionalFormatting sqref="A4">
    <cfRule type="expression" dxfId="77" priority="6">
      <formula>$O$4</formula>
    </cfRule>
    <cfRule type="expression" dxfId="76" priority="7">
      <formula>$N$4</formula>
    </cfRule>
    <cfRule type="expression" dxfId="75" priority="8">
      <formula>$M$4</formula>
    </cfRule>
  </conditionalFormatting>
  <conditionalFormatting sqref="A5">
    <cfRule type="expression" dxfId="74" priority="3">
      <formula>$O$5</formula>
    </cfRule>
    <cfRule type="expression" dxfId="73" priority="4">
      <formula>$N$5</formula>
    </cfRule>
    <cfRule type="expression" dxfId="72" priority="5">
      <formula>$M$5</formula>
    </cfRule>
  </conditionalFormatting>
  <conditionalFormatting sqref="J4">
    <cfRule type="cellIs" dxfId="71" priority="2" operator="greaterThan">
      <formula>0</formula>
    </cfRule>
  </conditionalFormatting>
  <conditionalFormatting sqref="J5">
    <cfRule type="cellIs" dxfId="70" priority="1" operator="greaterThan">
      <formula>0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Q14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5" ht="47.1" customHeight="1" thickBot="1" x14ac:dyDescent="0.3">
      <c r="A1" s="116" t="s">
        <v>20</v>
      </c>
      <c r="B1" s="117"/>
      <c r="C1" s="157" t="s">
        <v>21</v>
      </c>
      <c r="D1" s="158"/>
      <c r="E1" s="118"/>
      <c r="F1" s="119" t="s">
        <v>5</v>
      </c>
      <c r="G1" s="159"/>
      <c r="H1" s="160"/>
      <c r="I1" s="161" t="s">
        <v>22</v>
      </c>
      <c r="J1" s="162"/>
      <c r="K1" s="120"/>
      <c r="M1" s="22">
        <f ca="1">TODAY()</f>
        <v>43216</v>
      </c>
    </row>
    <row r="2" spans="1:15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5" ht="35.1" customHeight="1" thickBot="1" x14ac:dyDescent="0.3">
      <c r="A3" s="74" t="s">
        <v>8</v>
      </c>
      <c r="B3" s="10" t="s">
        <v>9</v>
      </c>
      <c r="C3" s="75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5" ht="24.95" customHeight="1" thickBot="1" x14ac:dyDescent="0.3">
      <c r="A4" s="82"/>
      <c r="B4" s="83"/>
      <c r="C4" s="84"/>
      <c r="D4" s="85"/>
      <c r="E4" s="83"/>
      <c r="F4" s="86"/>
      <c r="G4" s="87"/>
      <c r="H4" s="88"/>
      <c r="I4" s="89"/>
      <c r="J4" s="90"/>
      <c r="K4" s="91"/>
      <c r="M4" s="6">
        <f ca="1">IF(K$1&lt;M$1,1,0)</f>
        <v>1</v>
      </c>
      <c r="N4" s="6">
        <f>IF(H4&gt;0,1,0)</f>
        <v>0</v>
      </c>
      <c r="O4" s="6">
        <f>IF(K4&gt;0,1,0)</f>
        <v>0</v>
      </c>
    </row>
    <row r="5" spans="1:15" s="2" customFormat="1" ht="16.5" thickTop="1" x14ac:dyDescent="0.25">
      <c r="M5" s="6"/>
      <c r="N5" s="6"/>
      <c r="O5" s="6"/>
    </row>
    <row r="6" spans="1:15" s="2" customFormat="1" ht="16.5" thickBot="1" x14ac:dyDescent="0.3">
      <c r="M6" s="6"/>
      <c r="N6" s="6"/>
      <c r="O6" s="6"/>
    </row>
    <row r="7" spans="1:15" s="2" customFormat="1" x14ac:dyDescent="0.25">
      <c r="A7" s="154" t="s">
        <v>16</v>
      </c>
      <c r="B7" s="127"/>
      <c r="C7" s="127"/>
      <c r="D7" s="127"/>
      <c r="E7" s="127"/>
      <c r="F7" s="127"/>
      <c r="G7" s="127"/>
      <c r="H7" s="127"/>
      <c r="I7" s="127"/>
      <c r="J7" s="127"/>
      <c r="K7" s="128"/>
      <c r="M7" s="6"/>
      <c r="N7" s="6"/>
      <c r="O7" s="6"/>
    </row>
    <row r="8" spans="1:15" s="2" customFormat="1" x14ac:dyDescent="0.25">
      <c r="A8" s="155"/>
      <c r="B8" s="129"/>
      <c r="C8" s="129"/>
      <c r="D8" s="129"/>
      <c r="E8" s="129"/>
      <c r="F8" s="129"/>
      <c r="G8" s="129"/>
      <c r="H8" s="129"/>
      <c r="I8" s="129"/>
      <c r="J8" s="129"/>
      <c r="K8" s="130"/>
      <c r="M8" s="6"/>
      <c r="N8" s="6"/>
      <c r="O8" s="6"/>
    </row>
    <row r="9" spans="1:15" s="2" customFormat="1" x14ac:dyDescent="0.25">
      <c r="A9" s="155"/>
      <c r="B9" s="129"/>
      <c r="C9" s="129"/>
      <c r="D9" s="129"/>
      <c r="E9" s="129"/>
      <c r="F9" s="129"/>
      <c r="G9" s="129"/>
      <c r="H9" s="129"/>
      <c r="I9" s="129"/>
      <c r="J9" s="129"/>
      <c r="K9" s="130"/>
      <c r="M9" s="6"/>
      <c r="N9" s="6"/>
      <c r="O9" s="6"/>
    </row>
    <row r="10" spans="1:15" s="2" customFormat="1" ht="16.5" thickBot="1" x14ac:dyDescent="0.3">
      <c r="A10" s="163"/>
      <c r="B10" s="131"/>
      <c r="C10" s="131"/>
      <c r="D10" s="131"/>
      <c r="E10" s="131"/>
      <c r="F10" s="131"/>
      <c r="G10" s="131"/>
      <c r="H10" s="131"/>
      <c r="I10" s="131"/>
      <c r="J10" s="131"/>
      <c r="K10" s="132"/>
      <c r="M10" s="6"/>
      <c r="N10" s="6"/>
      <c r="O10" s="6"/>
    </row>
    <row r="13" spans="1:15" x14ac:dyDescent="0.25">
      <c r="G13" s="115"/>
    </row>
    <row r="14" spans="1:15" x14ac:dyDescent="0.25">
      <c r="G14" s="115"/>
    </row>
  </sheetData>
  <mergeCells count="6">
    <mergeCell ref="A7:A10"/>
    <mergeCell ref="A2:C2"/>
    <mergeCell ref="D2:K2"/>
    <mergeCell ref="C1:D1"/>
    <mergeCell ref="G1:H1"/>
    <mergeCell ref="I1:J1"/>
  </mergeCells>
  <conditionalFormatting sqref="A4">
    <cfRule type="expression" dxfId="69" priority="25">
      <formula>$O$4</formula>
    </cfRule>
    <cfRule type="expression" dxfId="68" priority="26">
      <formula>$N$4</formula>
    </cfRule>
    <cfRule type="expression" dxfId="67" priority="27">
      <formula>$M$4</formula>
    </cfRule>
  </conditionalFormatting>
  <conditionalFormatting sqref="J4">
    <cfRule type="cellIs" dxfId="66" priority="9" operator="greaterThan">
      <formula>0</formula>
    </cfRule>
  </conditionalFormatting>
  <conditionalFormatting sqref="I4">
    <cfRule type="cellIs" dxfId="65" priority="3" operator="equal">
      <formula>$C$4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Q15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5" ht="47.1" customHeight="1" thickBot="1" x14ac:dyDescent="0.3">
      <c r="A1" s="116" t="s">
        <v>20</v>
      </c>
      <c r="B1" s="117"/>
      <c r="C1" s="157" t="s">
        <v>21</v>
      </c>
      <c r="D1" s="158"/>
      <c r="E1" s="118"/>
      <c r="F1" s="119" t="s">
        <v>5</v>
      </c>
      <c r="G1" s="159"/>
      <c r="H1" s="160"/>
      <c r="I1" s="161" t="s">
        <v>22</v>
      </c>
      <c r="J1" s="162"/>
      <c r="K1" s="120"/>
      <c r="M1" s="22">
        <f ca="1">TODAY()</f>
        <v>43216</v>
      </c>
    </row>
    <row r="2" spans="1:15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5" ht="35.1" customHeight="1" thickBot="1" x14ac:dyDescent="0.3">
      <c r="A3" s="94" t="s">
        <v>8</v>
      </c>
      <c r="B3" s="10" t="s">
        <v>9</v>
      </c>
      <c r="C3" s="95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5" s="2" customFormat="1" ht="24.95" customHeight="1" thickTop="1" x14ac:dyDescent="0.25">
      <c r="A4" s="52"/>
      <c r="B4" s="53"/>
      <c r="C4" s="54"/>
      <c r="D4" s="55"/>
      <c r="E4" s="53"/>
      <c r="F4" s="56"/>
      <c r="G4" s="57"/>
      <c r="H4" s="58"/>
      <c r="I4" s="59"/>
      <c r="J4" s="92"/>
      <c r="K4" s="60"/>
      <c r="M4" s="6">
        <f t="shared" ref="M4:M5" ca="1" si="0">IF(K$1&lt;M$1,1,0)</f>
        <v>1</v>
      </c>
      <c r="N4" s="6">
        <f t="shared" ref="N4:N5" si="1">IF(H4&gt;0,1,0)</f>
        <v>0</v>
      </c>
      <c r="O4" s="6">
        <f t="shared" ref="O4:O5" si="2">IF(K4&gt;0,1,0)</f>
        <v>0</v>
      </c>
    </row>
    <row r="5" spans="1:15" s="2" customFormat="1" ht="24.95" customHeight="1" thickBot="1" x14ac:dyDescent="0.3">
      <c r="A5" s="43"/>
      <c r="B5" s="44"/>
      <c r="C5" s="45"/>
      <c r="D5" s="46"/>
      <c r="E5" s="44"/>
      <c r="F5" s="47"/>
      <c r="G5" s="48"/>
      <c r="H5" s="49"/>
      <c r="I5" s="50"/>
      <c r="J5" s="70"/>
      <c r="K5" s="51"/>
      <c r="M5" s="6">
        <f t="shared" ca="1" si="0"/>
        <v>1</v>
      </c>
      <c r="N5" s="6">
        <f t="shared" si="1"/>
        <v>0</v>
      </c>
      <c r="O5" s="6">
        <f t="shared" si="2"/>
        <v>0</v>
      </c>
    </row>
    <row r="6" spans="1:15" s="2" customFormat="1" ht="16.5" thickTop="1" x14ac:dyDescent="0.25">
      <c r="M6" s="6"/>
      <c r="N6" s="6"/>
      <c r="O6" s="6"/>
    </row>
    <row r="7" spans="1:15" s="2" customFormat="1" ht="16.5" thickBot="1" x14ac:dyDescent="0.3">
      <c r="M7" s="6"/>
      <c r="N7" s="6"/>
      <c r="O7" s="6"/>
    </row>
    <row r="8" spans="1:15" s="2" customFormat="1" x14ac:dyDescent="0.25">
      <c r="A8" s="154" t="s">
        <v>16</v>
      </c>
      <c r="B8" s="127"/>
      <c r="C8" s="127"/>
      <c r="D8" s="127"/>
      <c r="E8" s="127"/>
      <c r="F8" s="127"/>
      <c r="G8" s="127"/>
      <c r="H8" s="127"/>
      <c r="I8" s="127"/>
      <c r="J8" s="127"/>
      <c r="K8" s="128"/>
      <c r="M8" s="6"/>
      <c r="N8" s="6"/>
      <c r="O8" s="6"/>
    </row>
    <row r="9" spans="1:15" s="2" customFormat="1" x14ac:dyDescent="0.25">
      <c r="A9" s="155"/>
      <c r="B9" s="129"/>
      <c r="C9" s="129"/>
      <c r="D9" s="129"/>
      <c r="E9" s="129"/>
      <c r="F9" s="129"/>
      <c r="G9" s="129"/>
      <c r="H9" s="129"/>
      <c r="I9" s="129"/>
      <c r="J9" s="129"/>
      <c r="K9" s="130"/>
      <c r="M9" s="6"/>
      <c r="N9" s="6"/>
      <c r="O9" s="6"/>
    </row>
    <row r="10" spans="1:15" s="2" customFormat="1" x14ac:dyDescent="0.25">
      <c r="A10" s="155"/>
      <c r="B10" s="129"/>
      <c r="C10" s="129"/>
      <c r="D10" s="129"/>
      <c r="E10" s="129"/>
      <c r="F10" s="129"/>
      <c r="G10" s="129"/>
      <c r="H10" s="129"/>
      <c r="I10" s="129"/>
      <c r="J10" s="129"/>
      <c r="K10" s="130"/>
      <c r="M10" s="6"/>
      <c r="N10" s="6"/>
      <c r="O10" s="6"/>
    </row>
    <row r="11" spans="1:15" s="2" customFormat="1" ht="16.5" thickBot="1" x14ac:dyDescent="0.3">
      <c r="A11" s="163"/>
      <c r="B11" s="131"/>
      <c r="C11" s="131"/>
      <c r="D11" s="131"/>
      <c r="E11" s="131"/>
      <c r="F11" s="131"/>
      <c r="G11" s="131"/>
      <c r="H11" s="131"/>
      <c r="I11" s="131"/>
      <c r="J11" s="131"/>
      <c r="K11" s="132"/>
      <c r="M11" s="6"/>
      <c r="N11" s="6"/>
      <c r="O11" s="6"/>
    </row>
    <row r="14" spans="1:15" s="2" customFormat="1" x14ac:dyDescent="0.25">
      <c r="G14" s="115"/>
      <c r="M14" s="6"/>
      <c r="N14" s="6"/>
      <c r="O14" s="6"/>
    </row>
    <row r="15" spans="1:15" s="2" customFormat="1" x14ac:dyDescent="0.25">
      <c r="G15" s="115"/>
      <c r="M15" s="6"/>
      <c r="N15" s="6"/>
      <c r="O15" s="6"/>
    </row>
  </sheetData>
  <mergeCells count="6">
    <mergeCell ref="A8:A11"/>
    <mergeCell ref="C1:D1"/>
    <mergeCell ref="G1:H1"/>
    <mergeCell ref="I1:J1"/>
    <mergeCell ref="A2:C2"/>
    <mergeCell ref="D2:K2"/>
  </mergeCells>
  <conditionalFormatting sqref="I5">
    <cfRule type="cellIs" dxfId="64" priority="30" operator="equal">
      <formula>$C$5</formula>
    </cfRule>
  </conditionalFormatting>
  <conditionalFormatting sqref="A4">
    <cfRule type="expression" dxfId="63" priority="22">
      <formula>$O$4</formula>
    </cfRule>
    <cfRule type="expression" dxfId="62" priority="23">
      <formula>$N$4</formula>
    </cfRule>
    <cfRule type="expression" dxfId="61" priority="24">
      <formula>$M$4</formula>
    </cfRule>
  </conditionalFormatting>
  <conditionalFormatting sqref="A5">
    <cfRule type="expression" dxfId="60" priority="19">
      <formula>$O$5</formula>
    </cfRule>
    <cfRule type="expression" dxfId="59" priority="20">
      <formula>$N$5</formula>
    </cfRule>
    <cfRule type="expression" dxfId="58" priority="21">
      <formula>$M$5</formula>
    </cfRule>
  </conditionalFormatting>
  <conditionalFormatting sqref="J4">
    <cfRule type="cellIs" dxfId="57" priority="8" operator="greaterThan">
      <formula>0</formula>
    </cfRule>
  </conditionalFormatting>
  <conditionalFormatting sqref="J5">
    <cfRule type="cellIs" dxfId="56" priority="7" operator="greaterThan">
      <formula>0</formula>
    </cfRule>
  </conditionalFormatting>
  <conditionalFormatting sqref="I4">
    <cfRule type="cellIs" dxfId="55" priority="2" operator="equal">
      <formula>$C$4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Q16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5" ht="47.1" customHeight="1" thickBot="1" x14ac:dyDescent="0.3">
      <c r="A1" s="116" t="s">
        <v>20</v>
      </c>
      <c r="B1" s="117"/>
      <c r="C1" s="157" t="s">
        <v>21</v>
      </c>
      <c r="D1" s="158"/>
      <c r="E1" s="118"/>
      <c r="F1" s="119" t="s">
        <v>5</v>
      </c>
      <c r="G1" s="159"/>
      <c r="H1" s="160"/>
      <c r="I1" s="161" t="s">
        <v>22</v>
      </c>
      <c r="J1" s="162"/>
      <c r="K1" s="120"/>
      <c r="M1" s="22">
        <f ca="1">TODAY()</f>
        <v>43216</v>
      </c>
    </row>
    <row r="2" spans="1:15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5" ht="35.1" customHeight="1" thickBot="1" x14ac:dyDescent="0.3">
      <c r="A3" s="94" t="s">
        <v>8</v>
      </c>
      <c r="B3" s="10" t="s">
        <v>9</v>
      </c>
      <c r="C3" s="95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5" s="2" customFormat="1" ht="24.95" customHeight="1" x14ac:dyDescent="0.25">
      <c r="A4" s="20"/>
      <c r="B4" s="9"/>
      <c r="C4" s="21"/>
      <c r="D4" s="33"/>
      <c r="E4" s="9"/>
      <c r="F4" s="5"/>
      <c r="G4" s="29"/>
      <c r="H4" s="16"/>
      <c r="I4" s="31"/>
      <c r="J4" s="69"/>
      <c r="K4" s="15"/>
      <c r="M4" s="6">
        <f t="shared" ref="M4:M6" ca="1" si="0">IF(K$1&lt;M$1,1,0)</f>
        <v>1</v>
      </c>
      <c r="N4" s="6">
        <f t="shared" ref="N4:N6" si="1">IF(H4&gt;0,1,0)</f>
        <v>0</v>
      </c>
      <c r="O4" s="6">
        <f t="shared" ref="O4:O6" si="2">IF(K4&gt;0,1,0)</f>
        <v>0</v>
      </c>
    </row>
    <row r="5" spans="1:15" s="2" customFormat="1" ht="24.95" customHeight="1" x14ac:dyDescent="0.25">
      <c r="A5" s="20"/>
      <c r="B5" s="9"/>
      <c r="C5" s="21"/>
      <c r="D5" s="33"/>
      <c r="E5" s="9"/>
      <c r="F5" s="5"/>
      <c r="G5" s="29"/>
      <c r="H5" s="16"/>
      <c r="I5" s="31"/>
      <c r="J5" s="69"/>
      <c r="K5" s="15"/>
      <c r="M5" s="6">
        <f t="shared" ca="1" si="0"/>
        <v>1</v>
      </c>
      <c r="N5" s="6">
        <f t="shared" si="1"/>
        <v>0</v>
      </c>
      <c r="O5" s="6">
        <f t="shared" si="2"/>
        <v>0</v>
      </c>
    </row>
    <row r="6" spans="1:15" s="2" customFormat="1" ht="24.95" customHeight="1" thickBot="1" x14ac:dyDescent="0.3">
      <c r="A6" s="43"/>
      <c r="B6" s="44"/>
      <c r="C6" s="45"/>
      <c r="D6" s="46"/>
      <c r="E6" s="44"/>
      <c r="F6" s="47"/>
      <c r="G6" s="48"/>
      <c r="H6" s="49"/>
      <c r="I6" s="93"/>
      <c r="J6" s="70"/>
      <c r="K6" s="51"/>
      <c r="M6" s="6">
        <f t="shared" ca="1" si="0"/>
        <v>1</v>
      </c>
      <c r="N6" s="6">
        <f t="shared" si="1"/>
        <v>0</v>
      </c>
      <c r="O6" s="6">
        <f t="shared" si="2"/>
        <v>0</v>
      </c>
    </row>
    <row r="7" spans="1:15" s="2" customFormat="1" ht="16.5" thickTop="1" x14ac:dyDescent="0.25">
      <c r="M7" s="6"/>
      <c r="N7" s="6"/>
      <c r="O7" s="6"/>
    </row>
    <row r="8" spans="1:15" s="2" customFormat="1" ht="16.5" thickBot="1" x14ac:dyDescent="0.3">
      <c r="M8" s="6"/>
      <c r="N8" s="6"/>
      <c r="O8" s="6"/>
    </row>
    <row r="9" spans="1:15" s="2" customFormat="1" ht="15.75" customHeight="1" x14ac:dyDescent="0.25">
      <c r="A9" s="154" t="s">
        <v>16</v>
      </c>
      <c r="B9" s="127"/>
      <c r="C9" s="127"/>
      <c r="D9" s="127"/>
      <c r="E9" s="127"/>
      <c r="F9" s="127"/>
      <c r="G9" s="127"/>
      <c r="H9" s="127"/>
      <c r="I9" s="127"/>
      <c r="J9" s="127"/>
      <c r="K9" s="128"/>
      <c r="M9" s="6"/>
      <c r="N9" s="6"/>
      <c r="O9" s="6"/>
    </row>
    <row r="10" spans="1:15" s="2" customFormat="1" ht="15.75" customHeight="1" x14ac:dyDescent="0.25">
      <c r="A10" s="155"/>
      <c r="B10" s="129"/>
      <c r="C10" s="129"/>
      <c r="D10" s="129"/>
      <c r="E10" s="129"/>
      <c r="F10" s="129"/>
      <c r="G10" s="129"/>
      <c r="H10" s="129"/>
      <c r="I10" s="129"/>
      <c r="J10" s="129"/>
      <c r="K10" s="130"/>
      <c r="M10" s="6"/>
      <c r="N10" s="6"/>
      <c r="O10" s="6"/>
    </row>
    <row r="11" spans="1:15" s="2" customFormat="1" ht="15.75" customHeight="1" x14ac:dyDescent="0.25">
      <c r="A11" s="155"/>
      <c r="B11" s="129"/>
      <c r="C11" s="129"/>
      <c r="D11" s="129"/>
      <c r="E11" s="129"/>
      <c r="F11" s="129"/>
      <c r="G11" s="129"/>
      <c r="H11" s="129"/>
      <c r="I11" s="129"/>
      <c r="J11" s="129"/>
      <c r="K11" s="130"/>
      <c r="M11" s="6"/>
      <c r="N11" s="6"/>
      <c r="O11" s="6"/>
    </row>
    <row r="12" spans="1:15" s="2" customFormat="1" ht="16.5" customHeight="1" thickBot="1" x14ac:dyDescent="0.3">
      <c r="A12" s="163"/>
      <c r="B12" s="131"/>
      <c r="C12" s="131"/>
      <c r="D12" s="131"/>
      <c r="E12" s="131"/>
      <c r="F12" s="131"/>
      <c r="G12" s="131"/>
      <c r="H12" s="131"/>
      <c r="I12" s="131"/>
      <c r="J12" s="131"/>
      <c r="K12" s="132"/>
      <c r="M12" s="6"/>
      <c r="N12" s="6"/>
      <c r="O12" s="6"/>
    </row>
    <row r="15" spans="1:15" s="2" customFormat="1" x14ac:dyDescent="0.25">
      <c r="G15" s="115"/>
      <c r="M15" s="6"/>
      <c r="N15" s="6"/>
      <c r="O15" s="6"/>
    </row>
    <row r="16" spans="1:15" s="2" customFormat="1" x14ac:dyDescent="0.25">
      <c r="G16" s="115"/>
      <c r="M16" s="6"/>
      <c r="N16" s="6"/>
      <c r="O16" s="6"/>
    </row>
  </sheetData>
  <mergeCells count="6">
    <mergeCell ref="A9:A12"/>
    <mergeCell ref="C1:D1"/>
    <mergeCell ref="G1:H1"/>
    <mergeCell ref="I1:J1"/>
    <mergeCell ref="A2:C2"/>
    <mergeCell ref="D2:K2"/>
  </mergeCells>
  <conditionalFormatting sqref="I4">
    <cfRule type="cellIs" dxfId="54" priority="29" operator="equal">
      <formula>$C$4</formula>
    </cfRule>
  </conditionalFormatting>
  <conditionalFormatting sqref="I5">
    <cfRule type="cellIs" dxfId="53" priority="28" operator="equal">
      <formula>$C$5</formula>
    </cfRule>
  </conditionalFormatting>
  <conditionalFormatting sqref="A4">
    <cfRule type="expression" dxfId="52" priority="16">
      <formula>$O$4</formula>
    </cfRule>
    <cfRule type="expression" dxfId="51" priority="17">
      <formula>$N$4</formula>
    </cfRule>
    <cfRule type="expression" dxfId="50" priority="18">
      <formula>$M$4</formula>
    </cfRule>
  </conditionalFormatting>
  <conditionalFormatting sqref="A5">
    <cfRule type="expression" dxfId="49" priority="13">
      <formula>$O$5</formula>
    </cfRule>
    <cfRule type="expression" dxfId="48" priority="14">
      <formula>$N$5</formula>
    </cfRule>
    <cfRule type="expression" dxfId="47" priority="15">
      <formula>$M$5</formula>
    </cfRule>
  </conditionalFormatting>
  <conditionalFormatting sqref="A6">
    <cfRule type="expression" dxfId="46" priority="10">
      <formula>$O$6</formula>
    </cfRule>
    <cfRule type="expression" dxfId="45" priority="11">
      <formula>$N$6</formula>
    </cfRule>
    <cfRule type="expression" dxfId="44" priority="12">
      <formula>$M$6</formula>
    </cfRule>
  </conditionalFormatting>
  <conditionalFormatting sqref="J4">
    <cfRule type="cellIs" dxfId="43" priority="6" operator="greaterThan">
      <formula>0</formula>
    </cfRule>
  </conditionalFormatting>
  <conditionalFormatting sqref="J5">
    <cfRule type="cellIs" dxfId="42" priority="5" operator="greaterThan">
      <formula>0</formula>
    </cfRule>
  </conditionalFormatting>
  <conditionalFormatting sqref="J6">
    <cfRule type="cellIs" dxfId="41" priority="4" operator="greaterThan">
      <formula>0</formula>
    </cfRule>
  </conditionalFormatting>
  <conditionalFormatting sqref="I6">
    <cfRule type="cellIs" dxfId="40" priority="1" operator="equal">
      <formula>$C$6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Q12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7" ht="47.1" customHeight="1" thickBot="1" x14ac:dyDescent="0.3">
      <c r="A1" s="116" t="s">
        <v>20</v>
      </c>
      <c r="B1" s="117"/>
      <c r="C1" s="157" t="s">
        <v>21</v>
      </c>
      <c r="D1" s="158"/>
      <c r="E1" s="118"/>
      <c r="F1" s="119" t="s">
        <v>5</v>
      </c>
      <c r="G1" s="159"/>
      <c r="H1" s="160"/>
      <c r="I1" s="161" t="s">
        <v>22</v>
      </c>
      <c r="J1" s="162"/>
      <c r="K1" s="120"/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74" t="s">
        <v>8</v>
      </c>
      <c r="B3" s="10" t="s">
        <v>9</v>
      </c>
      <c r="C3" s="75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7" ht="24.95" customHeight="1" x14ac:dyDescent="0.25">
      <c r="A4" s="35"/>
      <c r="B4" s="12"/>
      <c r="C4" s="36"/>
      <c r="D4" s="37"/>
      <c r="E4" s="12"/>
      <c r="F4" s="38"/>
      <c r="G4" s="39"/>
      <c r="H4" s="40"/>
      <c r="I4" s="41"/>
      <c r="J4" s="68"/>
      <c r="K4" s="42"/>
      <c r="M4" s="6">
        <f ca="1">IF(K$1&lt;M$1,1,0)</f>
        <v>1</v>
      </c>
      <c r="N4" s="6">
        <f>IF(H4&gt;0,1,0)</f>
        <v>0</v>
      </c>
      <c r="O4" s="6">
        <f>IF(K4&gt;0,1,0)</f>
        <v>0</v>
      </c>
    </row>
    <row r="5" spans="1:17" ht="24.95" customHeight="1" thickBot="1" x14ac:dyDescent="0.3">
      <c r="A5" s="61"/>
      <c r="B5" s="76"/>
      <c r="C5" s="8"/>
      <c r="D5" s="34"/>
      <c r="E5" s="76"/>
      <c r="F5" s="7"/>
      <c r="G5" s="30"/>
      <c r="H5" s="19"/>
      <c r="I5" s="62"/>
      <c r="J5" s="71"/>
      <c r="K5" s="18"/>
      <c r="M5" s="6">
        <f ca="1">IF(K$1&lt;M$1,1,0)</f>
        <v>1</v>
      </c>
      <c r="N5" s="6">
        <f t="shared" ref="N5" si="0">IF(H5&gt;0,1,0)</f>
        <v>0</v>
      </c>
      <c r="O5" s="6">
        <f t="shared" ref="O5" si="1">IF(K5&gt;0,1,0)</f>
        <v>0</v>
      </c>
    </row>
    <row r="6" spans="1:17" s="2" customFormat="1" x14ac:dyDescent="0.25">
      <c r="G6" s="3"/>
      <c r="H6" s="3"/>
      <c r="I6" s="3"/>
      <c r="J6" s="3"/>
      <c r="K6" s="3"/>
      <c r="M6" s="6"/>
      <c r="N6" s="6"/>
      <c r="O6" s="6"/>
    </row>
    <row r="7" spans="1:17" s="2" customFormat="1" x14ac:dyDescent="0.25">
      <c r="G7" s="3"/>
      <c r="H7" s="3"/>
      <c r="I7" s="3"/>
      <c r="J7" s="3"/>
      <c r="K7" s="3"/>
      <c r="M7" s="6"/>
      <c r="N7" s="6"/>
      <c r="O7" s="6"/>
    </row>
    <row r="8" spans="1:17" ht="16.5" thickBot="1" x14ac:dyDescent="0.3"/>
    <row r="9" spans="1:17" x14ac:dyDescent="0.25">
      <c r="A9" s="154" t="s">
        <v>16</v>
      </c>
      <c r="B9" s="109"/>
      <c r="C9" s="109"/>
      <c r="D9" s="109"/>
      <c r="E9" s="109"/>
      <c r="F9" s="109"/>
      <c r="G9" s="109"/>
      <c r="H9" s="109"/>
      <c r="I9" s="109"/>
      <c r="J9" s="109"/>
      <c r="K9" s="110"/>
      <c r="L9" s="77"/>
      <c r="P9" s="77"/>
      <c r="Q9" s="77"/>
    </row>
    <row r="10" spans="1:17" x14ac:dyDescent="0.25">
      <c r="A10" s="155"/>
      <c r="B10" s="111"/>
      <c r="C10" s="111"/>
      <c r="D10" s="111"/>
      <c r="E10" s="111"/>
      <c r="F10" s="111"/>
      <c r="G10" s="111"/>
      <c r="H10" s="111"/>
      <c r="I10" s="111"/>
      <c r="J10" s="111"/>
      <c r="K10" s="112"/>
      <c r="L10" s="77"/>
      <c r="P10" s="77"/>
      <c r="Q10" s="77"/>
    </row>
    <row r="11" spans="1:17" x14ac:dyDescent="0.25">
      <c r="A11" s="155"/>
      <c r="B11" s="111"/>
      <c r="C11" s="111"/>
      <c r="D11" s="111"/>
      <c r="E11" s="111"/>
      <c r="F11" s="111"/>
      <c r="G11" s="111"/>
      <c r="H11" s="111"/>
      <c r="I11" s="111"/>
      <c r="J11" s="111"/>
      <c r="K11" s="112"/>
      <c r="L11" s="77"/>
      <c r="P11" s="77"/>
      <c r="Q11" s="77"/>
    </row>
    <row r="12" spans="1:17" ht="16.5" thickBot="1" x14ac:dyDescent="0.3">
      <c r="A12" s="163"/>
      <c r="B12" s="113"/>
      <c r="C12" s="113"/>
      <c r="D12" s="113"/>
      <c r="E12" s="113"/>
      <c r="F12" s="113"/>
      <c r="G12" s="113"/>
      <c r="H12" s="113"/>
      <c r="I12" s="113"/>
      <c r="J12" s="113"/>
      <c r="K12" s="114"/>
      <c r="L12" s="77"/>
      <c r="P12" s="77"/>
      <c r="Q12" s="77"/>
    </row>
  </sheetData>
  <mergeCells count="6">
    <mergeCell ref="C1:D1"/>
    <mergeCell ref="G1:H1"/>
    <mergeCell ref="I1:J1"/>
    <mergeCell ref="A9:A12"/>
    <mergeCell ref="A2:C2"/>
    <mergeCell ref="D2:K2"/>
  </mergeCells>
  <conditionalFormatting sqref="I5">
    <cfRule type="cellIs" dxfId="39" priority="10" operator="equal">
      <formula>$C$5</formula>
    </cfRule>
  </conditionalFormatting>
  <conditionalFormatting sqref="A4">
    <cfRule type="expression" dxfId="38" priority="7">
      <formula>$O$4</formula>
    </cfRule>
    <cfRule type="expression" dxfId="37" priority="8">
      <formula>$N$4</formula>
    </cfRule>
    <cfRule type="expression" dxfId="36" priority="9">
      <formula>$M$4</formula>
    </cfRule>
  </conditionalFormatting>
  <conditionalFormatting sqref="A5">
    <cfRule type="expression" dxfId="35" priority="4">
      <formula>$O$5</formula>
    </cfRule>
    <cfRule type="expression" dxfId="34" priority="5">
      <formula>$N$5</formula>
    </cfRule>
    <cfRule type="expression" dxfId="33" priority="6">
      <formula>$M$5</formula>
    </cfRule>
  </conditionalFormatting>
  <conditionalFormatting sqref="J4">
    <cfRule type="cellIs" dxfId="32" priority="3" operator="greaterThan">
      <formula>0</formula>
    </cfRule>
  </conditionalFormatting>
  <conditionalFormatting sqref="J5">
    <cfRule type="cellIs" dxfId="31" priority="2" operator="greaterThan">
      <formula>0</formula>
    </cfRule>
  </conditionalFormatting>
  <conditionalFormatting sqref="I4">
    <cfRule type="cellIs" dxfId="30" priority="1" operator="equal">
      <formula>$C$4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Q11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7" ht="57" customHeight="1" thickBot="1" x14ac:dyDescent="0.3">
      <c r="A1" s="116" t="s">
        <v>20</v>
      </c>
      <c r="B1" s="117"/>
      <c r="C1" s="157" t="s">
        <v>21</v>
      </c>
      <c r="D1" s="158"/>
      <c r="E1" s="118"/>
      <c r="F1" s="119" t="s">
        <v>5</v>
      </c>
      <c r="G1" s="159"/>
      <c r="H1" s="160"/>
      <c r="I1" s="161" t="s">
        <v>22</v>
      </c>
      <c r="J1" s="162"/>
      <c r="K1" s="120"/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74" t="s">
        <v>8</v>
      </c>
      <c r="B3" s="10" t="s">
        <v>9</v>
      </c>
      <c r="C3" s="75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7" ht="24.95" customHeight="1" thickBot="1" x14ac:dyDescent="0.3">
      <c r="A4" s="82"/>
      <c r="B4" s="83"/>
      <c r="C4" s="84"/>
      <c r="D4" s="85"/>
      <c r="E4" s="83"/>
      <c r="F4" s="86"/>
      <c r="G4" s="87"/>
      <c r="H4" s="88"/>
      <c r="I4" s="89"/>
      <c r="J4" s="90"/>
      <c r="K4" s="91"/>
      <c r="M4" s="6">
        <f ca="1">IF(K$1&lt;M$1,1,0)</f>
        <v>1</v>
      </c>
      <c r="N4" s="6">
        <f>IF(H4&gt;0,1,0)</f>
        <v>0</v>
      </c>
      <c r="O4" s="6">
        <f>IF(K4&gt;0,1,0)</f>
        <v>0</v>
      </c>
    </row>
    <row r="5" spans="1:17" s="2" customFormat="1" ht="16.5" thickTop="1" x14ac:dyDescent="0.25">
      <c r="G5" s="3"/>
      <c r="H5" s="3"/>
      <c r="I5" s="3"/>
      <c r="J5" s="3"/>
      <c r="K5" s="3"/>
      <c r="M5" s="6"/>
      <c r="N5" s="6"/>
      <c r="O5" s="6"/>
    </row>
    <row r="6" spans="1:17" s="2" customFormat="1" x14ac:dyDescent="0.25">
      <c r="G6" s="3"/>
      <c r="H6" s="3"/>
      <c r="I6" s="3"/>
      <c r="J6" s="3"/>
      <c r="K6" s="3"/>
      <c r="M6" s="6"/>
      <c r="N6" s="6"/>
      <c r="O6" s="6"/>
    </row>
    <row r="7" spans="1:17" ht="16.5" thickBot="1" x14ac:dyDescent="0.3"/>
    <row r="8" spans="1:17" x14ac:dyDescent="0.25">
      <c r="A8" s="154" t="s">
        <v>16</v>
      </c>
      <c r="B8" s="109"/>
      <c r="C8" s="109"/>
      <c r="D8" s="109"/>
      <c r="E8" s="109"/>
      <c r="F8" s="109"/>
      <c r="G8" s="109"/>
      <c r="H8" s="109"/>
      <c r="I8" s="109"/>
      <c r="J8" s="109"/>
      <c r="K8" s="110"/>
      <c r="L8" s="77"/>
      <c r="P8" s="77"/>
      <c r="Q8" s="77"/>
    </row>
    <row r="9" spans="1:17" x14ac:dyDescent="0.25">
      <c r="A9" s="155"/>
      <c r="B9" s="111"/>
      <c r="C9" s="111"/>
      <c r="D9" s="111"/>
      <c r="E9" s="111"/>
      <c r="F9" s="111"/>
      <c r="G9" s="111"/>
      <c r="H9" s="111"/>
      <c r="I9" s="111"/>
      <c r="J9" s="111"/>
      <c r="K9" s="112"/>
      <c r="L9" s="77"/>
      <c r="P9" s="77"/>
      <c r="Q9" s="77"/>
    </row>
    <row r="10" spans="1:17" x14ac:dyDescent="0.25">
      <c r="A10" s="155"/>
      <c r="B10" s="111"/>
      <c r="C10" s="111"/>
      <c r="D10" s="111"/>
      <c r="E10" s="111"/>
      <c r="F10" s="111"/>
      <c r="G10" s="111"/>
      <c r="H10" s="111"/>
      <c r="I10" s="111"/>
      <c r="J10" s="111"/>
      <c r="K10" s="112"/>
      <c r="L10" s="77"/>
      <c r="P10" s="77"/>
      <c r="Q10" s="77"/>
    </row>
    <row r="11" spans="1:17" ht="16.5" thickBot="1" x14ac:dyDescent="0.3">
      <c r="A11" s="163"/>
      <c r="B11" s="113"/>
      <c r="C11" s="113"/>
      <c r="D11" s="113"/>
      <c r="E11" s="113"/>
      <c r="F11" s="113"/>
      <c r="G11" s="113"/>
      <c r="H11" s="113"/>
      <c r="I11" s="113"/>
      <c r="J11" s="113"/>
      <c r="K11" s="114"/>
      <c r="L11" s="77"/>
      <c r="P11" s="77"/>
      <c r="Q11" s="77"/>
    </row>
  </sheetData>
  <mergeCells count="6">
    <mergeCell ref="A8:A11"/>
    <mergeCell ref="A2:C2"/>
    <mergeCell ref="D2:K2"/>
    <mergeCell ref="C1:D1"/>
    <mergeCell ref="G1:H1"/>
    <mergeCell ref="I1:J1"/>
  </mergeCells>
  <conditionalFormatting sqref="A4">
    <cfRule type="expression" dxfId="29" priority="7">
      <formula>$O$4</formula>
    </cfRule>
    <cfRule type="expression" dxfId="28" priority="8">
      <formula>$N$4</formula>
    </cfRule>
    <cfRule type="expression" dxfId="27" priority="9">
      <formula>$M$4</formula>
    </cfRule>
  </conditionalFormatting>
  <conditionalFormatting sqref="J4">
    <cfRule type="cellIs" dxfId="26" priority="3" operator="greaterThan">
      <formula>0</formula>
    </cfRule>
  </conditionalFormatting>
  <conditionalFormatting sqref="I4">
    <cfRule type="cellIs" dxfId="25" priority="1" operator="equal">
      <formula>$C$4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Q11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7" ht="57" customHeight="1" thickBot="1" x14ac:dyDescent="0.3">
      <c r="A1" s="116" t="s">
        <v>20</v>
      </c>
      <c r="B1" s="117"/>
      <c r="C1" s="157" t="s">
        <v>21</v>
      </c>
      <c r="D1" s="158"/>
      <c r="E1" s="118"/>
      <c r="F1" s="119" t="s">
        <v>5</v>
      </c>
      <c r="G1" s="159"/>
      <c r="H1" s="160"/>
      <c r="I1" s="161" t="s">
        <v>22</v>
      </c>
      <c r="J1" s="162"/>
      <c r="K1" s="120"/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94" t="s">
        <v>8</v>
      </c>
      <c r="B3" s="10" t="s">
        <v>9</v>
      </c>
      <c r="C3" s="95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7" ht="24.95" customHeight="1" thickBot="1" x14ac:dyDescent="0.3">
      <c r="A4" s="61"/>
      <c r="B4" s="102"/>
      <c r="C4" s="8"/>
      <c r="D4" s="34"/>
      <c r="E4" s="102"/>
      <c r="F4" s="7"/>
      <c r="G4" s="30"/>
      <c r="H4" s="19"/>
      <c r="I4" s="62"/>
      <c r="J4" s="71"/>
      <c r="K4" s="18"/>
      <c r="M4" s="6">
        <f ca="1">IF(K$1&lt;M$1,1,0)</f>
        <v>1</v>
      </c>
      <c r="N4" s="6">
        <f t="shared" ref="N4" si="0">IF(H4&gt;0,1,0)</f>
        <v>0</v>
      </c>
      <c r="O4" s="6">
        <f t="shared" ref="O4" si="1">IF(K4&gt;0,1,0)</f>
        <v>0</v>
      </c>
    </row>
    <row r="5" spans="1:17" s="2" customFormat="1" x14ac:dyDescent="0.25">
      <c r="G5" s="3"/>
      <c r="H5" s="3"/>
      <c r="I5" s="3"/>
      <c r="J5" s="3"/>
      <c r="K5" s="3"/>
      <c r="M5" s="6"/>
      <c r="N5" s="6"/>
      <c r="O5" s="6"/>
    </row>
    <row r="6" spans="1:17" s="2" customFormat="1" x14ac:dyDescent="0.25">
      <c r="G6" s="3"/>
      <c r="H6" s="3"/>
      <c r="I6" s="3"/>
      <c r="J6" s="3"/>
      <c r="K6" s="3"/>
      <c r="M6" s="6"/>
      <c r="N6" s="6"/>
      <c r="O6" s="6"/>
    </row>
    <row r="7" spans="1:17" ht="16.5" thickBot="1" x14ac:dyDescent="0.3"/>
    <row r="8" spans="1:17" x14ac:dyDescent="0.25">
      <c r="A8" s="154" t="s">
        <v>16</v>
      </c>
      <c r="B8" s="109"/>
      <c r="C8" s="109"/>
      <c r="D8" s="109"/>
      <c r="E8" s="109"/>
      <c r="F8" s="109"/>
      <c r="G8" s="109"/>
      <c r="H8" s="109"/>
      <c r="I8" s="109"/>
      <c r="J8" s="109"/>
      <c r="K8" s="110"/>
      <c r="L8" s="77"/>
      <c r="P8" s="77"/>
      <c r="Q8" s="77"/>
    </row>
    <row r="9" spans="1:17" x14ac:dyDescent="0.25">
      <c r="A9" s="155"/>
      <c r="B9" s="111"/>
      <c r="C9" s="111"/>
      <c r="D9" s="111"/>
      <c r="E9" s="111"/>
      <c r="F9" s="111"/>
      <c r="G9" s="111"/>
      <c r="H9" s="111"/>
      <c r="I9" s="111"/>
      <c r="J9" s="111"/>
      <c r="K9" s="112"/>
      <c r="L9" s="77"/>
      <c r="P9" s="77"/>
      <c r="Q9" s="77"/>
    </row>
    <row r="10" spans="1:17" x14ac:dyDescent="0.25">
      <c r="A10" s="155"/>
      <c r="B10" s="111"/>
      <c r="C10" s="111"/>
      <c r="D10" s="111"/>
      <c r="E10" s="111"/>
      <c r="F10" s="111"/>
      <c r="G10" s="111"/>
      <c r="H10" s="111"/>
      <c r="I10" s="111"/>
      <c r="J10" s="111"/>
      <c r="K10" s="112"/>
      <c r="L10" s="77"/>
      <c r="P10" s="77"/>
      <c r="Q10" s="77"/>
    </row>
    <row r="11" spans="1:17" ht="16.5" thickBot="1" x14ac:dyDescent="0.3">
      <c r="A11" s="163"/>
      <c r="B11" s="113"/>
      <c r="C11" s="113"/>
      <c r="D11" s="113"/>
      <c r="E11" s="113"/>
      <c r="F11" s="113"/>
      <c r="G11" s="113"/>
      <c r="H11" s="113"/>
      <c r="I11" s="113"/>
      <c r="J11" s="113"/>
      <c r="K11" s="114"/>
      <c r="L11" s="77"/>
      <c r="P11" s="77"/>
      <c r="Q11" s="77"/>
    </row>
  </sheetData>
  <mergeCells count="6">
    <mergeCell ref="A8:A11"/>
    <mergeCell ref="C1:D1"/>
    <mergeCell ref="G1:H1"/>
    <mergeCell ref="I1:J1"/>
    <mergeCell ref="A2:C2"/>
    <mergeCell ref="D2:K2"/>
  </mergeCells>
  <conditionalFormatting sqref="I4">
    <cfRule type="cellIs" dxfId="24" priority="10" operator="equal">
      <formula>$C$4</formula>
    </cfRule>
  </conditionalFormatting>
  <conditionalFormatting sqref="A4">
    <cfRule type="expression" dxfId="23" priority="4">
      <formula>$O$4</formula>
    </cfRule>
    <cfRule type="expression" dxfId="22" priority="5">
      <formula>$N$4</formula>
    </cfRule>
    <cfRule type="expression" dxfId="21" priority="6">
      <formula>$M$4</formula>
    </cfRule>
  </conditionalFormatting>
  <conditionalFormatting sqref="J4">
    <cfRule type="cellIs" dxfId="20" priority="2" operator="greaterThan">
      <formula>0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Q12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7" ht="59.1" customHeight="1" thickBot="1" x14ac:dyDescent="0.3">
      <c r="A1" s="116" t="s">
        <v>20</v>
      </c>
      <c r="B1" s="117"/>
      <c r="C1" s="157" t="s">
        <v>21</v>
      </c>
      <c r="D1" s="158"/>
      <c r="E1" s="118"/>
      <c r="F1" s="119" t="s">
        <v>5</v>
      </c>
      <c r="G1" s="159"/>
      <c r="H1" s="160"/>
      <c r="I1" s="161" t="s">
        <v>22</v>
      </c>
      <c r="J1" s="162"/>
      <c r="K1" s="120"/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79" t="s">
        <v>8</v>
      </c>
      <c r="B3" s="10" t="s">
        <v>9</v>
      </c>
      <c r="C3" s="80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7" ht="24.95" customHeight="1" x14ac:dyDescent="0.25">
      <c r="A4" s="35"/>
      <c r="B4" s="12"/>
      <c r="C4" s="36"/>
      <c r="D4" s="37"/>
      <c r="E4" s="12"/>
      <c r="F4" s="38"/>
      <c r="G4" s="39"/>
      <c r="H4" s="40"/>
      <c r="I4" s="41"/>
      <c r="J4" s="68"/>
      <c r="K4" s="42"/>
      <c r="M4" s="6">
        <f ca="1">IF(K$1&lt;M$1,1,0)</f>
        <v>1</v>
      </c>
      <c r="N4" s="6">
        <f>IF(H4&gt;0,1,0)</f>
        <v>0</v>
      </c>
      <c r="O4" s="6">
        <f>IF(K4&gt;0,1,0)</f>
        <v>0</v>
      </c>
    </row>
    <row r="5" spans="1:17" ht="24.95" customHeight="1" thickBot="1" x14ac:dyDescent="0.3">
      <c r="A5" s="61"/>
      <c r="B5" s="81"/>
      <c r="C5" s="8"/>
      <c r="D5" s="34"/>
      <c r="E5" s="81"/>
      <c r="F5" s="7"/>
      <c r="G5" s="30"/>
      <c r="H5" s="19"/>
      <c r="I5" s="62"/>
      <c r="J5" s="71"/>
      <c r="K5" s="18"/>
      <c r="M5" s="6">
        <f ca="1">IF(K$1&lt;M$1,1,0)</f>
        <v>1</v>
      </c>
      <c r="N5" s="6">
        <f t="shared" ref="N5" si="0">IF(H5&gt;0,1,0)</f>
        <v>0</v>
      </c>
      <c r="O5" s="6">
        <f t="shared" ref="O5" si="1">IF(K5&gt;0,1,0)</f>
        <v>0</v>
      </c>
    </row>
    <row r="6" spans="1:17" s="2" customFormat="1" x14ac:dyDescent="0.25">
      <c r="G6" s="3"/>
      <c r="H6" s="3"/>
      <c r="I6" s="3"/>
      <c r="J6" s="3"/>
      <c r="K6" s="3"/>
      <c r="M6" s="6"/>
      <c r="N6" s="6"/>
      <c r="O6" s="6"/>
    </row>
    <row r="7" spans="1:17" s="2" customFormat="1" x14ac:dyDescent="0.25">
      <c r="G7" s="3"/>
      <c r="H7" s="3"/>
      <c r="I7" s="3"/>
      <c r="J7" s="3"/>
      <c r="K7" s="3"/>
      <c r="M7" s="6"/>
      <c r="N7" s="6"/>
      <c r="O7" s="6"/>
    </row>
    <row r="8" spans="1:17" ht="16.5" thickBot="1" x14ac:dyDescent="0.3"/>
    <row r="9" spans="1:17" x14ac:dyDescent="0.25">
      <c r="A9" s="154" t="s">
        <v>16</v>
      </c>
      <c r="B9" s="109"/>
      <c r="C9" s="109"/>
      <c r="D9" s="109"/>
      <c r="E9" s="109"/>
      <c r="F9" s="109"/>
      <c r="G9" s="109"/>
      <c r="H9" s="109"/>
      <c r="I9" s="109"/>
      <c r="J9" s="109"/>
      <c r="K9" s="110"/>
      <c r="L9" s="77"/>
      <c r="P9" s="77"/>
      <c r="Q9" s="77"/>
    </row>
    <row r="10" spans="1:17" x14ac:dyDescent="0.25">
      <c r="A10" s="155"/>
      <c r="B10" s="111"/>
      <c r="C10" s="111"/>
      <c r="D10" s="111"/>
      <c r="E10" s="111"/>
      <c r="F10" s="111"/>
      <c r="G10" s="111"/>
      <c r="H10" s="111"/>
      <c r="I10" s="111"/>
      <c r="J10" s="111"/>
      <c r="K10" s="112"/>
      <c r="L10" s="77"/>
      <c r="P10" s="77"/>
      <c r="Q10" s="77"/>
    </row>
    <row r="11" spans="1:17" x14ac:dyDescent="0.25">
      <c r="A11" s="155"/>
      <c r="B11" s="111"/>
      <c r="C11" s="111"/>
      <c r="D11" s="111"/>
      <c r="E11" s="111"/>
      <c r="F11" s="111"/>
      <c r="G11" s="111"/>
      <c r="H11" s="111"/>
      <c r="I11" s="111"/>
      <c r="J11" s="111"/>
      <c r="K11" s="112"/>
      <c r="L11" s="77"/>
      <c r="P11" s="77"/>
      <c r="Q11" s="77"/>
    </row>
    <row r="12" spans="1:17" ht="16.5" thickBot="1" x14ac:dyDescent="0.3">
      <c r="A12" s="163"/>
      <c r="B12" s="113"/>
      <c r="C12" s="113"/>
      <c r="D12" s="113"/>
      <c r="E12" s="113"/>
      <c r="F12" s="113"/>
      <c r="G12" s="113"/>
      <c r="H12" s="113"/>
      <c r="I12" s="113"/>
      <c r="J12" s="113"/>
      <c r="K12" s="114"/>
      <c r="L12" s="77"/>
      <c r="P12" s="77"/>
      <c r="Q12" s="77"/>
    </row>
  </sheetData>
  <mergeCells count="6">
    <mergeCell ref="A9:A12"/>
    <mergeCell ref="A2:C2"/>
    <mergeCell ref="D2:K2"/>
    <mergeCell ref="C1:D1"/>
    <mergeCell ref="G1:H1"/>
    <mergeCell ref="I1:J1"/>
  </mergeCells>
  <conditionalFormatting sqref="I5">
    <cfRule type="cellIs" dxfId="19" priority="10" operator="equal">
      <formula>$C$5</formula>
    </cfRule>
  </conditionalFormatting>
  <conditionalFormatting sqref="A4">
    <cfRule type="expression" dxfId="18" priority="7">
      <formula>$O$4</formula>
    </cfRule>
    <cfRule type="expression" dxfId="17" priority="8">
      <formula>$N$4</formula>
    </cfRule>
    <cfRule type="expression" dxfId="16" priority="9">
      <formula>$M$4</formula>
    </cfRule>
  </conditionalFormatting>
  <conditionalFormatting sqref="A5">
    <cfRule type="expression" dxfId="15" priority="4">
      <formula>$O$5</formula>
    </cfRule>
    <cfRule type="expression" dxfId="14" priority="5">
      <formula>$N$5</formula>
    </cfRule>
    <cfRule type="expression" dxfId="13" priority="6">
      <formula>$M$5</formula>
    </cfRule>
  </conditionalFormatting>
  <conditionalFormatting sqref="J4">
    <cfRule type="cellIs" dxfId="12" priority="3" operator="greaterThan">
      <formula>0</formula>
    </cfRule>
  </conditionalFormatting>
  <conditionalFormatting sqref="J5">
    <cfRule type="cellIs" dxfId="11" priority="2" operator="greaterThan">
      <formula>0</formula>
    </cfRule>
  </conditionalFormatting>
  <conditionalFormatting sqref="I4">
    <cfRule type="cellIs" dxfId="10" priority="1" operator="equal">
      <formula>$C$4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Q12"/>
  <sheetViews>
    <sheetView workbookViewId="0">
      <pane xSplit="1" ySplit="3" topLeftCell="B4" activePane="bottomRight" state="frozen"/>
      <selection activeCell="E17" sqref="E17"/>
      <selection pane="topRight" activeCell="E17" sqref="E17"/>
      <selection pane="bottomLeft" activeCell="E17" sqref="E17"/>
      <selection pane="bottomRight" activeCell="E17" sqref="E17"/>
    </sheetView>
  </sheetViews>
  <sheetFormatPr baseColWidth="10" defaultRowHeight="15.75" x14ac:dyDescent="0.25"/>
  <cols>
    <col min="1" max="1" width="18.625" style="2" customWidth="1"/>
    <col min="2" max="2" width="51" style="2" customWidth="1"/>
    <col min="3" max="11" width="15.625" style="2" customWidth="1"/>
    <col min="12" max="12" width="7.5" style="2" customWidth="1"/>
    <col min="13" max="15" width="10.875" style="6"/>
    <col min="16" max="17" width="10.875" style="2"/>
  </cols>
  <sheetData>
    <row r="1" spans="1:17" ht="56.1" customHeight="1" thickBot="1" x14ac:dyDescent="0.3">
      <c r="A1" s="116" t="s">
        <v>20</v>
      </c>
      <c r="B1" s="117"/>
      <c r="C1" s="157" t="s">
        <v>21</v>
      </c>
      <c r="D1" s="158"/>
      <c r="E1" s="118"/>
      <c r="F1" s="119" t="s">
        <v>5</v>
      </c>
      <c r="G1" s="159"/>
      <c r="H1" s="160"/>
      <c r="I1" s="161" t="s">
        <v>22</v>
      </c>
      <c r="J1" s="162"/>
      <c r="K1" s="120"/>
      <c r="M1" s="22">
        <f ca="1">TODAY()</f>
        <v>43216</v>
      </c>
    </row>
    <row r="2" spans="1:17" ht="30" customHeight="1" thickBot="1" x14ac:dyDescent="0.3">
      <c r="A2" s="143" t="s">
        <v>6</v>
      </c>
      <c r="B2" s="144"/>
      <c r="C2" s="145"/>
      <c r="D2" s="146" t="s">
        <v>10</v>
      </c>
      <c r="E2" s="147"/>
      <c r="F2" s="147"/>
      <c r="G2" s="147"/>
      <c r="H2" s="147"/>
      <c r="I2" s="147"/>
      <c r="J2" s="147"/>
      <c r="K2" s="148"/>
      <c r="L2" s="4"/>
      <c r="M2" s="6" t="s">
        <v>0</v>
      </c>
      <c r="N2" s="6" t="s">
        <v>3</v>
      </c>
      <c r="O2" s="6" t="s">
        <v>4</v>
      </c>
    </row>
    <row r="3" spans="1:17" ht="35.1" customHeight="1" thickBot="1" x14ac:dyDescent="0.3">
      <c r="A3" s="79" t="s">
        <v>8</v>
      </c>
      <c r="B3" s="10" t="s">
        <v>9</v>
      </c>
      <c r="C3" s="80" t="s">
        <v>7</v>
      </c>
      <c r="D3" s="23" t="s">
        <v>12</v>
      </c>
      <c r="E3" s="24" t="s">
        <v>13</v>
      </c>
      <c r="F3" s="25" t="s">
        <v>14</v>
      </c>
      <c r="G3" s="26" t="s">
        <v>11</v>
      </c>
      <c r="H3" s="27" t="s">
        <v>1</v>
      </c>
      <c r="I3" s="28" t="s">
        <v>15</v>
      </c>
      <c r="J3" s="72" t="s">
        <v>17</v>
      </c>
      <c r="K3" s="26" t="s">
        <v>2</v>
      </c>
      <c r="L3" s="4"/>
    </row>
    <row r="4" spans="1:17" ht="24.95" customHeight="1" x14ac:dyDescent="0.25">
      <c r="A4" s="35"/>
      <c r="B4" s="12"/>
      <c r="C4" s="36"/>
      <c r="D4" s="37"/>
      <c r="E4" s="12"/>
      <c r="F4" s="38"/>
      <c r="G4" s="39"/>
      <c r="H4" s="40"/>
      <c r="I4" s="41"/>
      <c r="J4" s="68"/>
      <c r="K4" s="42"/>
      <c r="M4" s="6">
        <f ca="1">IF(K$1&lt;M$1,1,0)</f>
        <v>1</v>
      </c>
      <c r="N4" s="6">
        <f>IF(H4&gt;0,1,0)</f>
        <v>0</v>
      </c>
      <c r="O4" s="6">
        <f>IF(K4&gt;0,1,0)</f>
        <v>0</v>
      </c>
    </row>
    <row r="5" spans="1:17" ht="24.95" customHeight="1" thickBot="1" x14ac:dyDescent="0.3">
      <c r="A5" s="61"/>
      <c r="B5" s="81"/>
      <c r="C5" s="8"/>
      <c r="D5" s="34"/>
      <c r="E5" s="81"/>
      <c r="F5" s="7"/>
      <c r="G5" s="30"/>
      <c r="H5" s="19"/>
      <c r="I5" s="62"/>
      <c r="J5" s="71"/>
      <c r="K5" s="18"/>
      <c r="M5" s="6">
        <f ca="1">IF(K$1&lt;M$1,1,0)</f>
        <v>1</v>
      </c>
      <c r="N5" s="6">
        <f t="shared" ref="N5" si="0">IF(H5&gt;0,1,0)</f>
        <v>0</v>
      </c>
      <c r="O5" s="6">
        <f t="shared" ref="O5" si="1">IF(K5&gt;0,1,0)</f>
        <v>0</v>
      </c>
    </row>
    <row r="6" spans="1:17" s="2" customFormat="1" x14ac:dyDescent="0.25">
      <c r="G6" s="3"/>
      <c r="H6" s="3"/>
      <c r="I6" s="3"/>
      <c r="J6" s="3"/>
      <c r="K6" s="3"/>
      <c r="M6" s="6"/>
      <c r="N6" s="6"/>
      <c r="O6" s="6"/>
    </row>
    <row r="7" spans="1:17" s="2" customFormat="1" x14ac:dyDescent="0.25">
      <c r="G7" s="3"/>
      <c r="H7" s="3"/>
      <c r="I7" s="3"/>
      <c r="J7" s="3"/>
      <c r="K7" s="3"/>
      <c r="M7" s="6"/>
      <c r="N7" s="6"/>
      <c r="O7" s="6"/>
    </row>
    <row r="8" spans="1:17" ht="16.5" thickBot="1" x14ac:dyDescent="0.3"/>
    <row r="9" spans="1:17" x14ac:dyDescent="0.25">
      <c r="A9" s="154" t="s">
        <v>16</v>
      </c>
      <c r="B9" s="109"/>
      <c r="C9" s="109"/>
      <c r="D9" s="109"/>
      <c r="E9" s="109"/>
      <c r="F9" s="109"/>
      <c r="G9" s="109"/>
      <c r="H9" s="109"/>
      <c r="I9" s="109"/>
      <c r="J9" s="109"/>
      <c r="K9" s="110"/>
      <c r="L9" s="77"/>
      <c r="P9" s="77"/>
      <c r="Q9" s="77"/>
    </row>
    <row r="10" spans="1:17" x14ac:dyDescent="0.25">
      <c r="A10" s="155"/>
      <c r="B10" s="111"/>
      <c r="C10" s="111"/>
      <c r="D10" s="111"/>
      <c r="E10" s="111"/>
      <c r="F10" s="111"/>
      <c r="G10" s="111"/>
      <c r="H10" s="111"/>
      <c r="I10" s="111"/>
      <c r="J10" s="111"/>
      <c r="K10" s="112"/>
      <c r="L10" s="77"/>
      <c r="P10" s="77"/>
      <c r="Q10" s="77"/>
    </row>
    <row r="11" spans="1:17" x14ac:dyDescent="0.25">
      <c r="A11" s="155"/>
      <c r="B11" s="111"/>
      <c r="C11" s="111"/>
      <c r="D11" s="111"/>
      <c r="E11" s="111"/>
      <c r="F11" s="111"/>
      <c r="G11" s="111"/>
      <c r="H11" s="111"/>
      <c r="I11" s="111"/>
      <c r="J11" s="111"/>
      <c r="K11" s="112"/>
      <c r="L11" s="77"/>
      <c r="P11" s="77"/>
      <c r="Q11" s="77"/>
    </row>
    <row r="12" spans="1:17" ht="16.5" thickBot="1" x14ac:dyDescent="0.3">
      <c r="A12" s="163"/>
      <c r="B12" s="113"/>
      <c r="C12" s="113"/>
      <c r="D12" s="113"/>
      <c r="E12" s="113"/>
      <c r="F12" s="113"/>
      <c r="G12" s="113"/>
      <c r="H12" s="113"/>
      <c r="I12" s="113"/>
      <c r="J12" s="113"/>
      <c r="K12" s="114"/>
      <c r="L12" s="77"/>
      <c r="P12" s="77"/>
      <c r="Q12" s="77"/>
    </row>
  </sheetData>
  <mergeCells count="6">
    <mergeCell ref="C1:D1"/>
    <mergeCell ref="G1:H1"/>
    <mergeCell ref="I1:J1"/>
    <mergeCell ref="A9:A12"/>
    <mergeCell ref="A2:C2"/>
    <mergeCell ref="D2:K2"/>
  </mergeCells>
  <conditionalFormatting sqref="I5">
    <cfRule type="cellIs" dxfId="9" priority="10" operator="equal">
      <formula>$C$5</formula>
    </cfRule>
  </conditionalFormatting>
  <conditionalFormatting sqref="A4">
    <cfRule type="expression" dxfId="8" priority="7">
      <formula>$O$4</formula>
    </cfRule>
    <cfRule type="expression" dxfId="7" priority="8">
      <formula>$N$4</formula>
    </cfRule>
    <cfRule type="expression" dxfId="6" priority="9">
      <formula>$M$4</formula>
    </cfRule>
  </conditionalFormatting>
  <conditionalFormatting sqref="A5">
    <cfRule type="expression" dxfId="5" priority="4">
      <formula>$O$5</formula>
    </cfRule>
    <cfRule type="expression" dxfId="4" priority="5">
      <formula>$N$5</formula>
    </cfRule>
    <cfRule type="expression" dxfId="3" priority="6">
      <formula>$M$5</formula>
    </cfRule>
  </conditionalFormatting>
  <conditionalFormatting sqref="J4">
    <cfRule type="cellIs" dxfId="2" priority="3" operator="greaterThan">
      <formula>0</formula>
    </cfRule>
  </conditionalFormatting>
  <conditionalFormatting sqref="J5">
    <cfRule type="cellIs" dxfId="1" priority="2" operator="greaterThan">
      <formula>0</formula>
    </cfRule>
  </conditionalFormatting>
  <conditionalFormatting sqref="I4">
    <cfRule type="cellIs" dxfId="0" priority="1" operator="equal">
      <formula>$C$4</formula>
    </cfRule>
  </conditionalFormatting>
  <pageMargins left="0" right="0" top="1.5748031496062995E-2" bottom="1.5748031496062995E-2" header="0.5" footer="0.5"/>
  <pageSetup paperSize="9" orientation="landscape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Q11"/>
  <sheetViews>
    <sheetView tabSelected="1" workbookViewId="0"/>
  </sheetViews>
  <sheetFormatPr baseColWidth="10" defaultRowHeight="15.75" x14ac:dyDescent="0.25"/>
  <cols>
    <col min="1" max="1" width="7.375" style="164" customWidth="1"/>
    <col min="2" max="2" width="16.875" customWidth="1"/>
    <col min="3" max="3" width="15.125" customWidth="1"/>
    <col min="7" max="7" width="17.75" customWidth="1"/>
    <col min="11" max="11" width="12.375" customWidth="1"/>
    <col min="17" max="17" width="44.375" customWidth="1"/>
  </cols>
  <sheetData>
    <row r="1" spans="1:17" s="167" customFormat="1" ht="47.25" x14ac:dyDescent="0.25">
      <c r="A1" s="165" t="s">
        <v>63</v>
      </c>
      <c r="B1" s="165" t="s">
        <v>5</v>
      </c>
      <c r="C1" s="166" t="s">
        <v>36</v>
      </c>
      <c r="D1" s="166" t="s">
        <v>23</v>
      </c>
      <c r="E1" s="166" t="s">
        <v>24</v>
      </c>
      <c r="F1" s="166" t="s">
        <v>25</v>
      </c>
      <c r="G1" s="166" t="s">
        <v>26</v>
      </c>
      <c r="H1" s="166" t="s">
        <v>27</v>
      </c>
      <c r="I1" s="166" t="s">
        <v>28</v>
      </c>
      <c r="J1" s="166" t="s">
        <v>13</v>
      </c>
      <c r="K1" s="166" t="s">
        <v>35</v>
      </c>
      <c r="L1" s="166" t="s">
        <v>29</v>
      </c>
      <c r="M1" s="166" t="s">
        <v>30</v>
      </c>
      <c r="N1" s="166" t="s">
        <v>31</v>
      </c>
      <c r="O1" s="166" t="s">
        <v>32</v>
      </c>
      <c r="P1" s="166" t="s">
        <v>33</v>
      </c>
      <c r="Q1" s="166" t="s">
        <v>34</v>
      </c>
    </row>
    <row r="2" spans="1:17" x14ac:dyDescent="0.25">
      <c r="A2" s="164" t="s">
        <v>64</v>
      </c>
      <c r="B2" t="s">
        <v>62</v>
      </c>
      <c r="C2" t="s">
        <v>60</v>
      </c>
      <c r="D2">
        <v>43151</v>
      </c>
      <c r="E2" t="s">
        <v>61</v>
      </c>
      <c r="F2" t="s">
        <v>37</v>
      </c>
      <c r="G2" t="s">
        <v>47</v>
      </c>
      <c r="H2">
        <v>10</v>
      </c>
      <c r="I2" t="s">
        <v>49</v>
      </c>
      <c r="J2" t="s">
        <v>50</v>
      </c>
      <c r="K2" t="s">
        <v>51</v>
      </c>
      <c r="L2" t="s">
        <v>52</v>
      </c>
      <c r="M2" t="s">
        <v>53</v>
      </c>
      <c r="N2">
        <v>6</v>
      </c>
      <c r="O2">
        <v>5</v>
      </c>
      <c r="P2" t="s">
        <v>59</v>
      </c>
    </row>
    <row r="3" spans="1:17" x14ac:dyDescent="0.25">
      <c r="A3" s="164" t="s">
        <v>64</v>
      </c>
      <c r="B3" t="s">
        <v>62</v>
      </c>
      <c r="C3" t="s">
        <v>60</v>
      </c>
      <c r="D3">
        <v>43151</v>
      </c>
      <c r="E3" t="s">
        <v>61</v>
      </c>
      <c r="F3" t="s">
        <v>38</v>
      </c>
      <c r="G3" t="s">
        <v>48</v>
      </c>
      <c r="H3">
        <v>20</v>
      </c>
      <c r="I3" t="s">
        <v>54</v>
      </c>
      <c r="J3" t="s">
        <v>55</v>
      </c>
      <c r="K3" t="s">
        <v>56</v>
      </c>
      <c r="L3" t="s">
        <v>57</v>
      </c>
      <c r="M3" t="s">
        <v>58</v>
      </c>
      <c r="N3">
        <v>8</v>
      </c>
      <c r="O3">
        <v>5</v>
      </c>
      <c r="P3" t="s">
        <v>59</v>
      </c>
    </row>
    <row r="4" spans="1:17" x14ac:dyDescent="0.25">
      <c r="A4" s="164" t="s">
        <v>64</v>
      </c>
      <c r="B4" t="s">
        <v>62</v>
      </c>
      <c r="C4" t="s">
        <v>60</v>
      </c>
      <c r="D4">
        <v>43151</v>
      </c>
      <c r="E4" t="s">
        <v>61</v>
      </c>
      <c r="F4" t="s">
        <v>39</v>
      </c>
      <c r="P4" t="s">
        <v>59</v>
      </c>
    </row>
    <row r="5" spans="1:17" x14ac:dyDescent="0.25">
      <c r="A5" s="164" t="s">
        <v>64</v>
      </c>
      <c r="B5" t="s">
        <v>62</v>
      </c>
      <c r="C5" t="s">
        <v>60</v>
      </c>
      <c r="D5">
        <v>43151</v>
      </c>
      <c r="E5" t="s">
        <v>61</v>
      </c>
      <c r="F5" t="s">
        <v>40</v>
      </c>
      <c r="P5" t="s">
        <v>59</v>
      </c>
    </row>
    <row r="6" spans="1:17" x14ac:dyDescent="0.25">
      <c r="A6" s="164" t="s">
        <v>64</v>
      </c>
      <c r="B6" t="s">
        <v>62</v>
      </c>
      <c r="C6" t="s">
        <v>60</v>
      </c>
      <c r="D6">
        <v>43151</v>
      </c>
      <c r="E6" t="s">
        <v>61</v>
      </c>
      <c r="F6" t="s">
        <v>41</v>
      </c>
      <c r="P6" t="s">
        <v>59</v>
      </c>
    </row>
    <row r="7" spans="1:17" x14ac:dyDescent="0.25">
      <c r="A7" s="164" t="s">
        <v>64</v>
      </c>
      <c r="B7" t="s">
        <v>62</v>
      </c>
      <c r="C7" t="s">
        <v>60</v>
      </c>
      <c r="D7">
        <v>43151</v>
      </c>
      <c r="E7" t="s">
        <v>61</v>
      </c>
      <c r="F7" t="s">
        <v>42</v>
      </c>
      <c r="P7" t="s">
        <v>59</v>
      </c>
    </row>
    <row r="8" spans="1:17" x14ac:dyDescent="0.25">
      <c r="A8" s="164" t="s">
        <v>64</v>
      </c>
      <c r="B8" t="s">
        <v>62</v>
      </c>
      <c r="C8" t="s">
        <v>60</v>
      </c>
      <c r="D8">
        <v>43151</v>
      </c>
      <c r="E8" t="s">
        <v>61</v>
      </c>
      <c r="F8" t="s">
        <v>43</v>
      </c>
      <c r="P8" t="s">
        <v>59</v>
      </c>
    </row>
    <row r="9" spans="1:17" x14ac:dyDescent="0.25">
      <c r="A9" s="164" t="s">
        <v>64</v>
      </c>
      <c r="B9" t="s">
        <v>62</v>
      </c>
      <c r="C9" t="s">
        <v>60</v>
      </c>
      <c r="D9">
        <v>43151</v>
      </c>
      <c r="E9" t="s">
        <v>61</v>
      </c>
      <c r="F9" t="s">
        <v>44</v>
      </c>
      <c r="P9" t="s">
        <v>59</v>
      </c>
    </row>
    <row r="10" spans="1:17" x14ac:dyDescent="0.25">
      <c r="A10" s="164" t="s">
        <v>65</v>
      </c>
      <c r="F10" t="s">
        <v>45</v>
      </c>
      <c r="G10" t="s">
        <v>46</v>
      </c>
      <c r="H10">
        <v>20</v>
      </c>
      <c r="N10">
        <v>0</v>
      </c>
      <c r="O10">
        <v>20</v>
      </c>
    </row>
    <row r="11" spans="1:17" x14ac:dyDescent="0.25">
      <c r="A11" s="164" t="s">
        <v>66</v>
      </c>
      <c r="F11" t="s">
        <v>18</v>
      </c>
      <c r="G11" t="s">
        <v>19</v>
      </c>
      <c r="H11">
        <v>10</v>
      </c>
      <c r="N11">
        <v>10</v>
      </c>
      <c r="O11">
        <v>0</v>
      </c>
      <c r="P11" s="168"/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27</vt:i4>
      </vt:variant>
    </vt:vector>
  </HeadingPairs>
  <TitlesOfParts>
    <vt:vector size="27" baseType="lpstr">
      <vt:lpstr>A</vt:lpstr>
      <vt:lpstr>B</vt:lpstr>
      <vt:lpstr>C</vt:lpstr>
      <vt:lpstr>D</vt:lpstr>
      <vt:lpstr>E</vt:lpstr>
      <vt:lpstr>F</vt:lpstr>
      <vt:lpstr>G</vt:lpstr>
      <vt:lpstr>H</vt:lpstr>
      <vt:lpstr>I</vt:lpstr>
      <vt:lpstr>J</vt:lpstr>
      <vt:lpstr>K</vt:lpstr>
      <vt:lpstr>L</vt:lpstr>
      <vt:lpstr>M</vt:lpstr>
      <vt:lpstr>N</vt:lpstr>
      <vt:lpstr>O</vt:lpstr>
      <vt:lpstr>P</vt:lpstr>
      <vt:lpstr>Q</vt:lpstr>
      <vt:lpstr>R</vt:lpstr>
      <vt:lpstr>S</vt:lpstr>
      <vt:lpstr>T</vt:lpstr>
      <vt:lpstr>U</vt:lpstr>
      <vt:lpstr>V</vt:lpstr>
      <vt:lpstr>W</vt:lpstr>
      <vt:lpstr>X</vt:lpstr>
      <vt:lpstr>Y</vt:lpstr>
      <vt:lpstr>Z</vt:lpstr>
      <vt:lpstr>SYNTHESE COMMANDES</vt:lpstr>
    </vt:vector>
  </TitlesOfParts>
  <Company>Famille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LOUPIAC</dc:creator>
  <cp:lastModifiedBy>isabelle</cp:lastModifiedBy>
  <cp:lastPrinted>2016-11-17T14:35:46Z</cp:lastPrinted>
  <dcterms:created xsi:type="dcterms:W3CDTF">2016-11-12T07:48:00Z</dcterms:created>
  <dcterms:modified xsi:type="dcterms:W3CDTF">2018-04-27T01:48:31Z</dcterms:modified>
</cp:coreProperties>
</file>