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3110"/>
  </bookViews>
  <sheets>
    <sheet name="quantitatif" sheetId="1" r:id="rId1"/>
  </sheets>
  <definedNames>
    <definedName name="_xlnm._FilterDatabase" localSheetId="0" hidden="1">quantitatif!$A$4:$H$105</definedName>
  </definedNames>
  <calcPr calcId="145621" calcMode="manual"/>
</workbook>
</file>

<file path=xl/calcChain.xml><?xml version="1.0" encoding="utf-8"?>
<calcChain xmlns="http://schemas.openxmlformats.org/spreadsheetml/2006/main">
  <c r="J8" i="1" l="1"/>
  <c r="J21" i="1"/>
  <c r="J19" i="1"/>
  <c r="J20" i="1"/>
  <c r="I20" i="1"/>
  <c r="J9" i="1"/>
  <c r="I8" i="1"/>
  <c r="J6" i="1"/>
  <c r="J7" i="1"/>
  <c r="J10" i="1"/>
  <c r="J11" i="1"/>
  <c r="J12" i="1"/>
  <c r="J13" i="1"/>
  <c r="J14" i="1"/>
  <c r="J15" i="1"/>
  <c r="J16" i="1"/>
  <c r="J17" i="1"/>
  <c r="J18" i="1"/>
  <c r="J22" i="1"/>
  <c r="J23" i="1"/>
  <c r="J24" i="1"/>
  <c r="J25" i="1"/>
  <c r="J26" i="1"/>
  <c r="J27" i="1"/>
  <c r="J28" i="1"/>
  <c r="J29" i="1"/>
  <c r="J30" i="1"/>
  <c r="J31" i="1"/>
  <c r="J32" i="1"/>
  <c r="J33" i="1"/>
  <c r="J5" i="1"/>
  <c r="I6" i="1" l="1"/>
  <c r="I7" i="1"/>
  <c r="I9" i="1"/>
  <c r="I10" i="1"/>
  <c r="I11" i="1"/>
  <c r="I12" i="1"/>
  <c r="I13" i="1"/>
  <c r="I14" i="1"/>
  <c r="I15" i="1"/>
  <c r="I16" i="1"/>
  <c r="I17" i="1"/>
  <c r="I18" i="1"/>
  <c r="I19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5" i="1"/>
</calcChain>
</file>

<file path=xl/sharedStrings.xml><?xml version="1.0" encoding="utf-8"?>
<sst xmlns="http://schemas.openxmlformats.org/spreadsheetml/2006/main" count="76" uniqueCount="53">
  <si>
    <t>Chaise_Visiteur</t>
  </si>
  <si>
    <t>_SW_Mobilier</t>
  </si>
  <si>
    <t>Fauteuil_Travail</t>
  </si>
  <si>
    <t>Copieur</t>
  </si>
  <si>
    <t>Cloison_Vitree</t>
  </si>
  <si>
    <t>_SW_Cloison_Vitree</t>
  </si>
  <si>
    <t>Cloison_Pleine</t>
  </si>
  <si>
    <t>_SW_Cloison_Pleine</t>
  </si>
  <si>
    <t>Imposte_Pleine</t>
  </si>
  <si>
    <t>Porte_Simple</t>
  </si>
  <si>
    <t>_SW_Portes_Simple</t>
  </si>
  <si>
    <t>Porte_Double</t>
  </si>
  <si>
    <t>_SW_Portes_Doubles</t>
  </si>
  <si>
    <t>Canape</t>
  </si>
  <si>
    <t>Cloison_BA13</t>
  </si>
  <si>
    <t>_SW_Cloison_BA13</t>
  </si>
  <si>
    <t>Cloison_Simple_Vitrage</t>
  </si>
  <si>
    <t>Cloison_Double_Vitrage</t>
  </si>
  <si>
    <t>Plateau_Redimensionnable</t>
  </si>
  <si>
    <t>Tablette_B1</t>
  </si>
  <si>
    <t>80x80</t>
  </si>
  <si>
    <t>Cloison_CF</t>
  </si>
  <si>
    <t>_SW_Cloison_CF</t>
  </si>
  <si>
    <t>Cloison_Vitree_CF</t>
  </si>
  <si>
    <t>_SW_Cloison_Vitree_CF</t>
  </si>
  <si>
    <t>Cloison_AgencÚe</t>
  </si>
  <si>
    <t>_SW_Agencement_Cloison</t>
  </si>
  <si>
    <t>Porte_CF_Simple</t>
  </si>
  <si>
    <t>_SW_Portes_CF_Simple</t>
  </si>
  <si>
    <t>Porte_Tierce</t>
  </si>
  <si>
    <t>_SW_Portes_Tierces</t>
  </si>
  <si>
    <t>B1</t>
  </si>
  <si>
    <t>120x70</t>
  </si>
  <si>
    <t>B2_CC</t>
  </si>
  <si>
    <t>160x80</t>
  </si>
  <si>
    <t>B2_FF</t>
  </si>
  <si>
    <t>B4</t>
  </si>
  <si>
    <t>B1+</t>
  </si>
  <si>
    <t>100x200</t>
  </si>
  <si>
    <t>Armoire_Standard</t>
  </si>
  <si>
    <t>Impose_Double_Vitrage</t>
  </si>
  <si>
    <t>Imposte_Simple_Vitrage</t>
  </si>
  <si>
    <t>NOM</t>
  </si>
  <si>
    <t>CALQUE</t>
  </si>
  <si>
    <t>QUANTITE</t>
  </si>
  <si>
    <t>LONGUEUR</t>
  </si>
  <si>
    <t>LARGEUR</t>
  </si>
  <si>
    <t>DIMENSIONS</t>
  </si>
  <si>
    <t>X</t>
  </si>
  <si>
    <t>Y</t>
  </si>
  <si>
    <t>POSITION</t>
  </si>
  <si>
    <t>TEST</t>
  </si>
  <si>
    <t>08.08.2017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</si>
</sst>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EA9DB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0" fillId="33" borderId="0" xfId="0" applyFill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05"/>
  <sheetViews>
    <sheetView tabSelected="1" zoomScale="145" zoomScaleNormal="145" workbookViewId="0">
      <selection activeCell="J8" sqref="J8"/>
    </sheetView>
  </sheetViews>
  <sheetFormatPr baseColWidth="10" defaultRowHeight="15" x14ac:dyDescent="0.25"/>
  <cols>
    <col min="1" max="1" width="25.7109375" bestFit="1" customWidth="1"/>
    <col min="2" max="2" width="25" bestFit="1" customWidth="1"/>
    <col min="3" max="3" width="14.5703125" bestFit="1" customWidth="1"/>
    <col min="4" max="4" width="15.28515625" bestFit="1" customWidth="1"/>
    <col min="5" max="5" width="13.5703125" bestFit="1" customWidth="1"/>
    <col min="6" max="6" width="17" bestFit="1" customWidth="1"/>
    <col min="7" max="7" width="6.7109375" bestFit="1" customWidth="1"/>
    <col min="8" max="8" width="7" bestFit="1" customWidth="1"/>
    <col min="9" max="9" width="9.5703125" bestFit="1" customWidth="1"/>
  </cols>
  <sheetData>
    <row r="3" spans="1:10" x14ac:dyDescent="0.25">
      <c r="A3" s="3" t="s">
        <v>51</v>
      </c>
      <c r="H3" s="4" t="s">
        <v>52</v>
      </c>
    </row>
    <row r="4" spans="1:10" s="2" customFormat="1" x14ac:dyDescent="0.25">
      <c r="A4" s="2" t="s">
        <v>42</v>
      </c>
      <c r="B4" s="2" t="s">
        <v>43</v>
      </c>
      <c r="C4" s="2" t="s">
        <v>44</v>
      </c>
      <c r="D4" s="2" t="s">
        <v>45</v>
      </c>
      <c r="E4" s="2" t="s">
        <v>46</v>
      </c>
      <c r="F4" s="2" t="s">
        <v>47</v>
      </c>
      <c r="G4" s="2" t="s">
        <v>48</v>
      </c>
      <c r="H4" s="2" t="s">
        <v>49</v>
      </c>
      <c r="I4" s="2" t="s">
        <v>50</v>
      </c>
    </row>
    <row r="5" spans="1:10" x14ac:dyDescent="0.25">
      <c r="A5" s="1" t="s">
        <v>39</v>
      </c>
      <c r="B5" t="s">
        <v>1</v>
      </c>
      <c r="C5">
        <v>1</v>
      </c>
      <c r="D5">
        <v>0.8</v>
      </c>
      <c r="E5">
        <v>0.45</v>
      </c>
      <c r="G5">
        <v>0.86</v>
      </c>
      <c r="H5">
        <v>5.76</v>
      </c>
      <c r="I5">
        <f>G5+ H5</f>
        <v>6.62</v>
      </c>
      <c r="J5">
        <f>SUMPRODUCT((B:B=B5)*(G:G=G5)*(H:H=H5))</f>
        <v>1</v>
      </c>
    </row>
    <row r="6" spans="1:10" x14ac:dyDescent="0.25">
      <c r="A6" s="1" t="s">
        <v>31</v>
      </c>
      <c r="B6" t="s">
        <v>1</v>
      </c>
      <c r="C6">
        <v>1</v>
      </c>
      <c r="D6">
        <v>0</v>
      </c>
      <c r="E6">
        <v>0</v>
      </c>
      <c r="F6" t="s">
        <v>32</v>
      </c>
      <c r="G6">
        <v>-4.43</v>
      </c>
      <c r="H6">
        <v>-1.42</v>
      </c>
      <c r="I6">
        <f t="shared" ref="I6:I71" si="0">G6+ H6</f>
        <v>-5.85</v>
      </c>
      <c r="J6">
        <f>SUMPRODUCT((B:B=B6)*(G:G=G6)*(H:H=H6))</f>
        <v>1</v>
      </c>
    </row>
    <row r="7" spans="1:10" x14ac:dyDescent="0.25">
      <c r="A7" s="1" t="s">
        <v>37</v>
      </c>
      <c r="B7" t="s">
        <v>1</v>
      </c>
      <c r="C7">
        <v>1</v>
      </c>
      <c r="D7">
        <v>0</v>
      </c>
      <c r="E7">
        <v>0</v>
      </c>
      <c r="F7" t="s">
        <v>38</v>
      </c>
      <c r="G7">
        <v>2.5299999999999998</v>
      </c>
      <c r="H7">
        <v>-1.86</v>
      </c>
      <c r="I7">
        <f t="shared" si="0"/>
        <v>0.66999999999999971</v>
      </c>
      <c r="J7">
        <f>SUMPRODUCT((B:B=B7)*(G:G=G7)*(H:H=H7))</f>
        <v>1</v>
      </c>
    </row>
    <row r="8" spans="1:10" x14ac:dyDescent="0.25">
      <c r="A8" s="1" t="s">
        <v>33</v>
      </c>
      <c r="B8" t="s">
        <v>1</v>
      </c>
      <c r="C8">
        <v>1</v>
      </c>
      <c r="D8">
        <v>0</v>
      </c>
      <c r="E8">
        <v>0</v>
      </c>
      <c r="F8" t="s">
        <v>34</v>
      </c>
      <c r="G8">
        <v>2.5</v>
      </c>
      <c r="H8">
        <v>-5.46</v>
      </c>
      <c r="I8">
        <f t="shared" ref="I8" si="1">G8+ H8</f>
        <v>-2.96</v>
      </c>
      <c r="J8">
        <f>SUMPRODUCT((B:B=B8)*(G:G=G8)*(H:H=H8))</f>
        <v>2</v>
      </c>
    </row>
    <row r="9" spans="1:10" x14ac:dyDescent="0.25">
      <c r="A9" s="1" t="s">
        <v>33</v>
      </c>
      <c r="B9" t="s">
        <v>1</v>
      </c>
      <c r="C9">
        <v>1</v>
      </c>
      <c r="D9">
        <v>0</v>
      </c>
      <c r="E9">
        <v>0</v>
      </c>
      <c r="F9" t="s">
        <v>34</v>
      </c>
      <c r="G9">
        <v>2.5</v>
      </c>
      <c r="H9">
        <v>-5.46</v>
      </c>
      <c r="I9">
        <f t="shared" si="0"/>
        <v>-2.96</v>
      </c>
      <c r="J9">
        <f>SUMPRODUCT((B:B=B9)*(G:G=G9)*(H:H=H9))</f>
        <v>2</v>
      </c>
    </row>
    <row r="10" spans="1:10" x14ac:dyDescent="0.25">
      <c r="A10" s="1" t="s">
        <v>35</v>
      </c>
      <c r="B10" t="s">
        <v>1</v>
      </c>
      <c r="C10">
        <v>1</v>
      </c>
      <c r="D10">
        <v>0</v>
      </c>
      <c r="E10">
        <v>0</v>
      </c>
      <c r="F10" t="s">
        <v>34</v>
      </c>
      <c r="G10">
        <v>2.5</v>
      </c>
      <c r="H10">
        <v>1.27</v>
      </c>
      <c r="I10">
        <f t="shared" si="0"/>
        <v>3.77</v>
      </c>
      <c r="J10">
        <f>SUMPRODUCT((B:B=B10)*(G:G=G10)*(H:H=H10))</f>
        <v>1</v>
      </c>
    </row>
    <row r="11" spans="1:10" x14ac:dyDescent="0.25">
      <c r="A11" s="1" t="s">
        <v>36</v>
      </c>
      <c r="B11" t="s">
        <v>1</v>
      </c>
      <c r="C11">
        <v>1</v>
      </c>
      <c r="D11">
        <v>0</v>
      </c>
      <c r="E11">
        <v>0</v>
      </c>
      <c r="F11" t="s">
        <v>34</v>
      </c>
      <c r="G11">
        <v>-3.58</v>
      </c>
      <c r="H11">
        <v>-5.0199999999999996</v>
      </c>
      <c r="I11">
        <f t="shared" si="0"/>
        <v>-8.6</v>
      </c>
      <c r="J11">
        <f>SUMPRODUCT((B:B=B11)*(G:G=G11)*(H:H=H11))</f>
        <v>1</v>
      </c>
    </row>
    <row r="12" spans="1:10" x14ac:dyDescent="0.25">
      <c r="A12" s="1" t="s">
        <v>13</v>
      </c>
      <c r="B12" t="s">
        <v>1</v>
      </c>
      <c r="C12">
        <v>1</v>
      </c>
      <c r="D12">
        <v>0</v>
      </c>
      <c r="E12">
        <v>0</v>
      </c>
      <c r="G12">
        <v>-1.56</v>
      </c>
      <c r="H12">
        <v>-11.39</v>
      </c>
      <c r="I12">
        <f t="shared" si="0"/>
        <v>-12.950000000000001</v>
      </c>
      <c r="J12">
        <f>SUMPRODUCT((B:B=B12)*(G:G=G12)*(H:H=H12))</f>
        <v>1</v>
      </c>
    </row>
    <row r="13" spans="1:10" x14ac:dyDescent="0.25">
      <c r="A13" s="1" t="s">
        <v>0</v>
      </c>
      <c r="B13" t="s">
        <v>1</v>
      </c>
      <c r="C13">
        <v>1</v>
      </c>
      <c r="D13">
        <v>0</v>
      </c>
      <c r="E13">
        <v>0</v>
      </c>
      <c r="G13">
        <v>-1.78</v>
      </c>
      <c r="H13">
        <v>6.9</v>
      </c>
      <c r="I13">
        <f t="shared" si="0"/>
        <v>5.12</v>
      </c>
      <c r="J13">
        <f>SUMPRODUCT((B:B=B13)*(G:G=G13)*(H:H=H13))</f>
        <v>1</v>
      </c>
    </row>
    <row r="14" spans="1:10" x14ac:dyDescent="0.25">
      <c r="A14" s="1" t="s">
        <v>25</v>
      </c>
      <c r="B14" t="s">
        <v>26</v>
      </c>
      <c r="C14">
        <v>1</v>
      </c>
      <c r="D14">
        <v>0.5</v>
      </c>
      <c r="E14">
        <v>0.1</v>
      </c>
      <c r="G14">
        <v>12.89</v>
      </c>
      <c r="H14">
        <v>0.5</v>
      </c>
      <c r="I14">
        <f t="shared" si="0"/>
        <v>13.39</v>
      </c>
      <c r="J14">
        <f>SUMPRODUCT((B:B=B14)*(G:G=G14)*(H:H=H14))</f>
        <v>1</v>
      </c>
    </row>
    <row r="15" spans="1:10" x14ac:dyDescent="0.25">
      <c r="A15" s="1" t="s">
        <v>14</v>
      </c>
      <c r="B15" t="s">
        <v>15</v>
      </c>
      <c r="C15">
        <v>1</v>
      </c>
      <c r="D15">
        <v>0.5</v>
      </c>
      <c r="E15">
        <v>0.1</v>
      </c>
      <c r="G15">
        <v>12.89</v>
      </c>
      <c r="H15">
        <v>1.3</v>
      </c>
      <c r="I15">
        <f t="shared" si="0"/>
        <v>14.190000000000001</v>
      </c>
      <c r="J15">
        <f>SUMPRODUCT((B:B=B15)*(G:G=G15)*(H:H=H15))</f>
        <v>1</v>
      </c>
    </row>
    <row r="16" spans="1:10" x14ac:dyDescent="0.25">
      <c r="A16" s="1" t="s">
        <v>21</v>
      </c>
      <c r="B16" t="s">
        <v>22</v>
      </c>
      <c r="C16">
        <v>1</v>
      </c>
      <c r="D16">
        <v>0.5</v>
      </c>
      <c r="E16">
        <v>0.1</v>
      </c>
      <c r="G16">
        <v>12.89</v>
      </c>
      <c r="H16">
        <v>-1.25</v>
      </c>
      <c r="I16">
        <f t="shared" si="0"/>
        <v>11.64</v>
      </c>
      <c r="J16">
        <f>SUMPRODUCT((B:B=B16)*(G:G=G16)*(H:H=H16))</f>
        <v>1</v>
      </c>
    </row>
    <row r="17" spans="1:10" x14ac:dyDescent="0.25">
      <c r="A17" s="1" t="s">
        <v>17</v>
      </c>
      <c r="B17" t="s">
        <v>5</v>
      </c>
      <c r="C17">
        <v>1</v>
      </c>
      <c r="D17">
        <v>0.5</v>
      </c>
      <c r="E17">
        <v>0.1</v>
      </c>
      <c r="G17">
        <v>12.89</v>
      </c>
      <c r="H17">
        <v>2.62</v>
      </c>
      <c r="I17">
        <f t="shared" si="0"/>
        <v>15.510000000000002</v>
      </c>
      <c r="J17">
        <f>SUMPRODUCT((B:B=B17)*(G:G=G17)*(H:H=H17))</f>
        <v>1</v>
      </c>
    </row>
    <row r="18" spans="1:10" x14ac:dyDescent="0.25">
      <c r="A18" s="1" t="s">
        <v>6</v>
      </c>
      <c r="B18" t="s">
        <v>7</v>
      </c>
      <c r="C18">
        <v>0</v>
      </c>
      <c r="D18">
        <v>0.5</v>
      </c>
      <c r="E18">
        <v>0.1</v>
      </c>
      <c r="G18">
        <v>12.89</v>
      </c>
      <c r="H18">
        <v>0.91</v>
      </c>
      <c r="I18">
        <f t="shared" si="0"/>
        <v>13.8</v>
      </c>
      <c r="J18">
        <f>SUMPRODUCT((B:B=B18)*(G:G=G18)*(H:H=H18))</f>
        <v>1</v>
      </c>
    </row>
    <row r="19" spans="1:10" x14ac:dyDescent="0.25">
      <c r="A19" s="1" t="s">
        <v>16</v>
      </c>
      <c r="B19" t="s">
        <v>5</v>
      </c>
      <c r="C19">
        <v>1</v>
      </c>
      <c r="D19">
        <v>0.5</v>
      </c>
      <c r="E19">
        <v>0.1</v>
      </c>
      <c r="G19">
        <v>12.89</v>
      </c>
      <c r="H19">
        <v>2.2400000000000002</v>
      </c>
      <c r="I19">
        <f t="shared" si="0"/>
        <v>15.13</v>
      </c>
      <c r="J19">
        <f>SUMPRODUCT((B:B=B19)*(G:G=G19)*(H:H=H19))</f>
        <v>1</v>
      </c>
    </row>
    <row r="20" spans="1:10" x14ac:dyDescent="0.25">
      <c r="A20" s="1" t="s">
        <v>4</v>
      </c>
      <c r="B20" t="s">
        <v>5</v>
      </c>
      <c r="C20">
        <v>0</v>
      </c>
      <c r="D20">
        <v>0.5</v>
      </c>
      <c r="E20">
        <v>0.1</v>
      </c>
      <c r="G20">
        <v>12.89</v>
      </c>
      <c r="H20">
        <v>1.78</v>
      </c>
      <c r="I20">
        <f t="shared" ref="I20" si="2">G20+ H20</f>
        <v>14.67</v>
      </c>
      <c r="J20">
        <f>SUMPRODUCT((B:B=B20)*(G:G=G20)*(H:H=H20))</f>
        <v>2</v>
      </c>
    </row>
    <row r="21" spans="1:10" x14ac:dyDescent="0.25">
      <c r="A21" s="1" t="s">
        <v>4</v>
      </c>
      <c r="B21" t="s">
        <v>5</v>
      </c>
      <c r="C21">
        <v>0</v>
      </c>
      <c r="D21">
        <v>0.5</v>
      </c>
      <c r="E21">
        <v>0.1</v>
      </c>
      <c r="G21">
        <v>12.89</v>
      </c>
      <c r="H21">
        <v>1.78</v>
      </c>
      <c r="I21">
        <f t="shared" si="0"/>
        <v>14.67</v>
      </c>
      <c r="J21">
        <f>SUMPRODUCT((B:B=B21)*(G:G=G21)*(H:H=H21))</f>
        <v>2</v>
      </c>
    </row>
    <row r="22" spans="1:10" x14ac:dyDescent="0.25">
      <c r="A22" s="1" t="s">
        <v>23</v>
      </c>
      <c r="B22" t="s">
        <v>24</v>
      </c>
      <c r="C22">
        <v>0</v>
      </c>
      <c r="D22">
        <v>0.5</v>
      </c>
      <c r="E22">
        <v>0.1</v>
      </c>
      <c r="G22">
        <v>12.89</v>
      </c>
      <c r="H22">
        <v>-1.74</v>
      </c>
      <c r="I22">
        <f t="shared" si="0"/>
        <v>11.15</v>
      </c>
      <c r="J22">
        <f>SUMPRODUCT((B:B=B22)*(G:G=G22)*(H:H=H22))</f>
        <v>1</v>
      </c>
    </row>
    <row r="23" spans="1:10" x14ac:dyDescent="0.25">
      <c r="A23" s="1" t="s">
        <v>3</v>
      </c>
      <c r="B23" t="s">
        <v>1</v>
      </c>
      <c r="C23">
        <v>1</v>
      </c>
      <c r="D23">
        <v>0</v>
      </c>
      <c r="E23">
        <v>0</v>
      </c>
      <c r="G23">
        <v>4.49</v>
      </c>
      <c r="H23">
        <v>6.12</v>
      </c>
      <c r="I23">
        <f t="shared" si="0"/>
        <v>10.61</v>
      </c>
      <c r="J23">
        <f>SUMPRODUCT((B:B=B23)*(G:G=G23)*(H:H=H23))</f>
        <v>1</v>
      </c>
    </row>
    <row r="24" spans="1:10" x14ac:dyDescent="0.25">
      <c r="A24" s="1" t="s">
        <v>2</v>
      </c>
      <c r="B24" t="s">
        <v>1</v>
      </c>
      <c r="C24">
        <v>1</v>
      </c>
      <c r="D24">
        <v>0</v>
      </c>
      <c r="E24">
        <v>0</v>
      </c>
      <c r="G24">
        <v>-1.81</v>
      </c>
      <c r="H24">
        <v>4.8099999999999996</v>
      </c>
      <c r="I24">
        <f t="shared" si="0"/>
        <v>2.9999999999999996</v>
      </c>
      <c r="J24">
        <f>SUMPRODUCT((B:B=B24)*(G:G=G24)*(H:H=H24))</f>
        <v>1</v>
      </c>
    </row>
    <row r="25" spans="1:10" x14ac:dyDescent="0.25">
      <c r="A25" s="1" t="s">
        <v>40</v>
      </c>
      <c r="B25" t="s">
        <v>5</v>
      </c>
      <c r="C25">
        <v>1</v>
      </c>
      <c r="D25">
        <v>0.5</v>
      </c>
      <c r="E25">
        <v>0.1</v>
      </c>
      <c r="G25">
        <v>12.89</v>
      </c>
      <c r="H25">
        <v>-0.32</v>
      </c>
      <c r="I25">
        <f t="shared" si="0"/>
        <v>12.57</v>
      </c>
      <c r="J25">
        <f>SUMPRODUCT((B:B=B25)*(G:G=G25)*(H:H=H25))</f>
        <v>1</v>
      </c>
    </row>
    <row r="26" spans="1:10" x14ac:dyDescent="0.25">
      <c r="A26" s="1" t="s">
        <v>8</v>
      </c>
      <c r="B26" t="s">
        <v>7</v>
      </c>
      <c r="C26">
        <v>1</v>
      </c>
      <c r="D26">
        <v>0.5</v>
      </c>
      <c r="E26">
        <v>0.1</v>
      </c>
      <c r="G26">
        <v>12.89</v>
      </c>
      <c r="H26">
        <v>0.1</v>
      </c>
      <c r="I26">
        <f t="shared" si="0"/>
        <v>12.99</v>
      </c>
      <c r="J26">
        <f>SUMPRODUCT((B:B=B26)*(G:G=G26)*(H:H=H26))</f>
        <v>1</v>
      </c>
    </row>
    <row r="27" spans="1:10" x14ac:dyDescent="0.25">
      <c r="A27" s="1" t="s">
        <v>41</v>
      </c>
      <c r="B27" t="s">
        <v>5</v>
      </c>
      <c r="C27">
        <v>1</v>
      </c>
      <c r="D27">
        <v>0.5</v>
      </c>
      <c r="E27">
        <v>0.1</v>
      </c>
      <c r="G27">
        <v>12.89</v>
      </c>
      <c r="H27">
        <v>-0.7</v>
      </c>
      <c r="I27">
        <f t="shared" si="0"/>
        <v>12.190000000000001</v>
      </c>
      <c r="J27">
        <f>SUMPRODUCT((B:B=B27)*(G:G=G27)*(H:H=H27))</f>
        <v>1</v>
      </c>
    </row>
    <row r="28" spans="1:10" x14ac:dyDescent="0.25">
      <c r="A28" s="1" t="s">
        <v>18</v>
      </c>
      <c r="B28" t="s">
        <v>1</v>
      </c>
      <c r="C28">
        <v>1</v>
      </c>
      <c r="D28">
        <v>1.6</v>
      </c>
      <c r="E28">
        <v>0.8</v>
      </c>
      <c r="G28">
        <v>0.39</v>
      </c>
      <c r="H28">
        <v>7.57</v>
      </c>
      <c r="I28">
        <f t="shared" si="0"/>
        <v>7.96</v>
      </c>
      <c r="J28">
        <f>SUMPRODUCT((B:B=B28)*(G:G=G28)*(H:H=H28))</f>
        <v>1</v>
      </c>
    </row>
    <row r="29" spans="1:10" x14ac:dyDescent="0.25">
      <c r="A29" s="1" t="s">
        <v>27</v>
      </c>
      <c r="B29" t="s">
        <v>28</v>
      </c>
      <c r="C29">
        <v>1</v>
      </c>
      <c r="D29">
        <v>103</v>
      </c>
      <c r="E29">
        <v>0.1</v>
      </c>
      <c r="G29">
        <v>8.75</v>
      </c>
      <c r="H29">
        <v>0.18</v>
      </c>
      <c r="I29">
        <f t="shared" si="0"/>
        <v>8.93</v>
      </c>
      <c r="J29">
        <f>SUMPRODUCT((B:B=B29)*(G:G=G29)*(H:H=H29))</f>
        <v>1</v>
      </c>
    </row>
    <row r="30" spans="1:10" x14ac:dyDescent="0.25">
      <c r="A30" s="1" t="s">
        <v>11</v>
      </c>
      <c r="B30" t="s">
        <v>12</v>
      </c>
      <c r="C30">
        <v>1</v>
      </c>
      <c r="D30">
        <v>180</v>
      </c>
      <c r="E30">
        <v>0.1</v>
      </c>
      <c r="G30">
        <v>10.46</v>
      </c>
      <c r="H30">
        <v>1.84</v>
      </c>
      <c r="I30">
        <f t="shared" si="0"/>
        <v>12.3</v>
      </c>
      <c r="J30">
        <f>SUMPRODUCT((B:B=B30)*(G:G=G30)*(H:H=H30))</f>
        <v>1</v>
      </c>
    </row>
    <row r="31" spans="1:10" x14ac:dyDescent="0.25">
      <c r="A31" s="1" t="s">
        <v>9</v>
      </c>
      <c r="B31" t="s">
        <v>10</v>
      </c>
      <c r="C31">
        <v>1</v>
      </c>
      <c r="D31">
        <v>83</v>
      </c>
      <c r="E31">
        <v>0.1</v>
      </c>
      <c r="G31">
        <v>10.130000000000001</v>
      </c>
      <c r="H31">
        <v>0.23</v>
      </c>
      <c r="I31">
        <f t="shared" si="0"/>
        <v>10.360000000000001</v>
      </c>
      <c r="J31">
        <f>SUMPRODUCT((B:B=B31)*(G:G=G31)*(H:H=H31))</f>
        <v>1</v>
      </c>
    </row>
    <row r="32" spans="1:10" x14ac:dyDescent="0.25">
      <c r="A32" s="1" t="s">
        <v>29</v>
      </c>
      <c r="B32" t="s">
        <v>30</v>
      </c>
      <c r="C32">
        <v>1</v>
      </c>
      <c r="D32">
        <v>90</v>
      </c>
      <c r="E32">
        <v>0.1</v>
      </c>
      <c r="G32">
        <v>9.74</v>
      </c>
      <c r="H32">
        <v>3.26</v>
      </c>
      <c r="I32">
        <f t="shared" si="0"/>
        <v>13</v>
      </c>
      <c r="J32">
        <f>SUMPRODUCT((B:B=B32)*(G:G=G32)*(H:H=H32))</f>
        <v>1</v>
      </c>
    </row>
    <row r="33" spans="1:10" x14ac:dyDescent="0.25">
      <c r="A33" s="1" t="s">
        <v>19</v>
      </c>
      <c r="B33" t="s">
        <v>1</v>
      </c>
      <c r="C33">
        <v>1</v>
      </c>
      <c r="D33">
        <v>0</v>
      </c>
      <c r="E33">
        <v>0</v>
      </c>
      <c r="F33" t="s">
        <v>20</v>
      </c>
      <c r="G33">
        <v>-3.5</v>
      </c>
      <c r="H33">
        <v>1.41</v>
      </c>
      <c r="I33">
        <f t="shared" si="0"/>
        <v>-2.09</v>
      </c>
      <c r="J33">
        <f>SUMPRODUCT((B:B=B33)*(G:G=G33)*(H:H=H33))</f>
        <v>1</v>
      </c>
    </row>
    <row r="34" spans="1:10" x14ac:dyDescent="0.25">
      <c r="I34">
        <f t="shared" si="0"/>
        <v>0</v>
      </c>
    </row>
    <row r="35" spans="1:10" x14ac:dyDescent="0.25">
      <c r="I35">
        <f t="shared" si="0"/>
        <v>0</v>
      </c>
    </row>
    <row r="36" spans="1:10" x14ac:dyDescent="0.25">
      <c r="I36">
        <f t="shared" si="0"/>
        <v>0</v>
      </c>
    </row>
    <row r="37" spans="1:10" x14ac:dyDescent="0.25">
      <c r="I37">
        <f t="shared" si="0"/>
        <v>0</v>
      </c>
    </row>
    <row r="38" spans="1:10" x14ac:dyDescent="0.25">
      <c r="I38">
        <f t="shared" si="0"/>
        <v>0</v>
      </c>
    </row>
    <row r="39" spans="1:10" x14ac:dyDescent="0.25">
      <c r="I39">
        <f t="shared" si="0"/>
        <v>0</v>
      </c>
    </row>
    <row r="40" spans="1:10" x14ac:dyDescent="0.25">
      <c r="I40">
        <f t="shared" si="0"/>
        <v>0</v>
      </c>
    </row>
    <row r="41" spans="1:10" x14ac:dyDescent="0.25">
      <c r="I41">
        <f t="shared" si="0"/>
        <v>0</v>
      </c>
    </row>
    <row r="42" spans="1:10" x14ac:dyDescent="0.25">
      <c r="I42">
        <f t="shared" si="0"/>
        <v>0</v>
      </c>
    </row>
    <row r="43" spans="1:10" x14ac:dyDescent="0.25">
      <c r="I43">
        <f t="shared" si="0"/>
        <v>0</v>
      </c>
    </row>
    <row r="44" spans="1:10" x14ac:dyDescent="0.25">
      <c r="I44">
        <f t="shared" si="0"/>
        <v>0</v>
      </c>
    </row>
    <row r="45" spans="1:10" x14ac:dyDescent="0.25">
      <c r="I45">
        <f t="shared" si="0"/>
        <v>0</v>
      </c>
    </row>
    <row r="46" spans="1:10" x14ac:dyDescent="0.25">
      <c r="I46">
        <f t="shared" si="0"/>
        <v>0</v>
      </c>
    </row>
    <row r="47" spans="1:10" x14ac:dyDescent="0.25">
      <c r="I47">
        <f t="shared" si="0"/>
        <v>0</v>
      </c>
    </row>
    <row r="48" spans="1:10" x14ac:dyDescent="0.25">
      <c r="I48">
        <f t="shared" si="0"/>
        <v>0</v>
      </c>
    </row>
    <row r="49" spans="9:9" x14ac:dyDescent="0.25">
      <c r="I49">
        <f t="shared" si="0"/>
        <v>0</v>
      </c>
    </row>
    <row r="50" spans="9:9" x14ac:dyDescent="0.25">
      <c r="I50">
        <f t="shared" si="0"/>
        <v>0</v>
      </c>
    </row>
    <row r="51" spans="9:9" x14ac:dyDescent="0.25">
      <c r="I51">
        <f t="shared" si="0"/>
        <v>0</v>
      </c>
    </row>
    <row r="52" spans="9:9" x14ac:dyDescent="0.25">
      <c r="I52">
        <f t="shared" si="0"/>
        <v>0</v>
      </c>
    </row>
    <row r="53" spans="9:9" x14ac:dyDescent="0.25">
      <c r="I53">
        <f t="shared" si="0"/>
        <v>0</v>
      </c>
    </row>
    <row r="54" spans="9:9" x14ac:dyDescent="0.25">
      <c r="I54">
        <f t="shared" si="0"/>
        <v>0</v>
      </c>
    </row>
    <row r="55" spans="9:9" x14ac:dyDescent="0.25">
      <c r="I55">
        <f t="shared" si="0"/>
        <v>0</v>
      </c>
    </row>
    <row r="56" spans="9:9" x14ac:dyDescent="0.25">
      <c r="I56">
        <f t="shared" si="0"/>
        <v>0</v>
      </c>
    </row>
    <row r="57" spans="9:9" x14ac:dyDescent="0.25">
      <c r="I57">
        <f t="shared" si="0"/>
        <v>0</v>
      </c>
    </row>
    <row r="58" spans="9:9" x14ac:dyDescent="0.25">
      <c r="I58">
        <f t="shared" si="0"/>
        <v>0</v>
      </c>
    </row>
    <row r="59" spans="9:9" x14ac:dyDescent="0.25">
      <c r="I59">
        <f t="shared" si="0"/>
        <v>0</v>
      </c>
    </row>
    <row r="60" spans="9:9" x14ac:dyDescent="0.25">
      <c r="I60">
        <f t="shared" si="0"/>
        <v>0</v>
      </c>
    </row>
    <row r="61" spans="9:9" x14ac:dyDescent="0.25">
      <c r="I61">
        <f t="shared" si="0"/>
        <v>0</v>
      </c>
    </row>
    <row r="62" spans="9:9" x14ac:dyDescent="0.25">
      <c r="I62">
        <f t="shared" si="0"/>
        <v>0</v>
      </c>
    </row>
    <row r="63" spans="9:9" x14ac:dyDescent="0.25">
      <c r="I63">
        <f t="shared" si="0"/>
        <v>0</v>
      </c>
    </row>
    <row r="64" spans="9:9" x14ac:dyDescent="0.25">
      <c r="I64">
        <f t="shared" si="0"/>
        <v>0</v>
      </c>
    </row>
    <row r="65" spans="9:9" x14ac:dyDescent="0.25">
      <c r="I65">
        <f t="shared" si="0"/>
        <v>0</v>
      </c>
    </row>
    <row r="66" spans="9:9" x14ac:dyDescent="0.25">
      <c r="I66">
        <f t="shared" si="0"/>
        <v>0</v>
      </c>
    </row>
    <row r="67" spans="9:9" x14ac:dyDescent="0.25">
      <c r="I67">
        <f t="shared" si="0"/>
        <v>0</v>
      </c>
    </row>
    <row r="68" spans="9:9" x14ac:dyDescent="0.25">
      <c r="I68">
        <f t="shared" si="0"/>
        <v>0</v>
      </c>
    </row>
    <row r="69" spans="9:9" x14ac:dyDescent="0.25">
      <c r="I69">
        <f t="shared" si="0"/>
        <v>0</v>
      </c>
    </row>
    <row r="70" spans="9:9" x14ac:dyDescent="0.25">
      <c r="I70">
        <f t="shared" si="0"/>
        <v>0</v>
      </c>
    </row>
    <row r="71" spans="9:9" x14ac:dyDescent="0.25">
      <c r="I71">
        <f t="shared" si="0"/>
        <v>0</v>
      </c>
    </row>
    <row r="72" spans="9:9" x14ac:dyDescent="0.25">
      <c r="I72">
        <f t="shared" ref="I72:I105" si="3">G72+ H72</f>
        <v>0</v>
      </c>
    </row>
    <row r="73" spans="9:9" x14ac:dyDescent="0.25">
      <c r="I73">
        <f t="shared" si="3"/>
        <v>0</v>
      </c>
    </row>
    <row r="74" spans="9:9" x14ac:dyDescent="0.25">
      <c r="I74">
        <f t="shared" si="3"/>
        <v>0</v>
      </c>
    </row>
    <row r="75" spans="9:9" x14ac:dyDescent="0.25">
      <c r="I75">
        <f t="shared" si="3"/>
        <v>0</v>
      </c>
    </row>
    <row r="76" spans="9:9" x14ac:dyDescent="0.25">
      <c r="I76">
        <f t="shared" si="3"/>
        <v>0</v>
      </c>
    </row>
    <row r="77" spans="9:9" x14ac:dyDescent="0.25">
      <c r="I77">
        <f t="shared" si="3"/>
        <v>0</v>
      </c>
    </row>
    <row r="78" spans="9:9" x14ac:dyDescent="0.25">
      <c r="I78">
        <f t="shared" si="3"/>
        <v>0</v>
      </c>
    </row>
    <row r="79" spans="9:9" x14ac:dyDescent="0.25">
      <c r="I79">
        <f t="shared" si="3"/>
        <v>0</v>
      </c>
    </row>
    <row r="80" spans="9:9" x14ac:dyDescent="0.25">
      <c r="I80">
        <f t="shared" si="3"/>
        <v>0</v>
      </c>
    </row>
    <row r="81" spans="9:9" x14ac:dyDescent="0.25">
      <c r="I81">
        <f t="shared" si="3"/>
        <v>0</v>
      </c>
    </row>
    <row r="82" spans="9:9" x14ac:dyDescent="0.25">
      <c r="I82">
        <f t="shared" si="3"/>
        <v>0</v>
      </c>
    </row>
    <row r="83" spans="9:9" x14ac:dyDescent="0.25">
      <c r="I83">
        <f t="shared" si="3"/>
        <v>0</v>
      </c>
    </row>
    <row r="84" spans="9:9" x14ac:dyDescent="0.25">
      <c r="I84">
        <f t="shared" si="3"/>
        <v>0</v>
      </c>
    </row>
    <row r="85" spans="9:9" x14ac:dyDescent="0.25">
      <c r="I85">
        <f t="shared" si="3"/>
        <v>0</v>
      </c>
    </row>
    <row r="86" spans="9:9" x14ac:dyDescent="0.25">
      <c r="I86">
        <f t="shared" si="3"/>
        <v>0</v>
      </c>
    </row>
    <row r="87" spans="9:9" x14ac:dyDescent="0.25">
      <c r="I87">
        <f t="shared" si="3"/>
        <v>0</v>
      </c>
    </row>
    <row r="88" spans="9:9" x14ac:dyDescent="0.25">
      <c r="I88">
        <f t="shared" si="3"/>
        <v>0</v>
      </c>
    </row>
    <row r="89" spans="9:9" x14ac:dyDescent="0.25">
      <c r="I89">
        <f t="shared" si="3"/>
        <v>0</v>
      </c>
    </row>
    <row r="90" spans="9:9" x14ac:dyDescent="0.25">
      <c r="I90">
        <f t="shared" si="3"/>
        <v>0</v>
      </c>
    </row>
    <row r="91" spans="9:9" x14ac:dyDescent="0.25">
      <c r="I91">
        <f t="shared" si="3"/>
        <v>0</v>
      </c>
    </row>
    <row r="92" spans="9:9" x14ac:dyDescent="0.25">
      <c r="I92">
        <f t="shared" si="3"/>
        <v>0</v>
      </c>
    </row>
    <row r="93" spans="9:9" x14ac:dyDescent="0.25">
      <c r="I93">
        <f t="shared" si="3"/>
        <v>0</v>
      </c>
    </row>
    <row r="94" spans="9:9" x14ac:dyDescent="0.25">
      <c r="I94">
        <f t="shared" si="3"/>
        <v>0</v>
      </c>
    </row>
    <row r="95" spans="9:9" x14ac:dyDescent="0.25">
      <c r="I95">
        <f t="shared" si="3"/>
        <v>0</v>
      </c>
    </row>
    <row r="96" spans="9:9" x14ac:dyDescent="0.25">
      <c r="I96">
        <f t="shared" si="3"/>
        <v>0</v>
      </c>
    </row>
    <row r="97" spans="9:9" x14ac:dyDescent="0.25">
      <c r="I97">
        <f t="shared" si="3"/>
        <v>0</v>
      </c>
    </row>
    <row r="98" spans="9:9" x14ac:dyDescent="0.25">
      <c r="I98">
        <f t="shared" si="3"/>
        <v>0</v>
      </c>
    </row>
    <row r="99" spans="9:9" x14ac:dyDescent="0.25">
      <c r="I99">
        <f t="shared" si="3"/>
        <v>0</v>
      </c>
    </row>
    <row r="100" spans="9:9" x14ac:dyDescent="0.25">
      <c r="I100">
        <f t="shared" si="3"/>
        <v>0</v>
      </c>
    </row>
    <row r="101" spans="9:9" x14ac:dyDescent="0.25">
      <c r="I101">
        <f t="shared" si="3"/>
        <v>0</v>
      </c>
    </row>
    <row r="102" spans="9:9" x14ac:dyDescent="0.25">
      <c r="I102">
        <f t="shared" si="3"/>
        <v>0</v>
      </c>
    </row>
    <row r="103" spans="9:9" x14ac:dyDescent="0.25">
      <c r="I103">
        <f t="shared" si="3"/>
        <v>0</v>
      </c>
    </row>
    <row r="104" spans="9:9" x14ac:dyDescent="0.25">
      <c r="I104">
        <f t="shared" si="3"/>
        <v>0</v>
      </c>
    </row>
    <row r="105" spans="9:9" x14ac:dyDescent="0.25">
      <c r="I105">
        <f t="shared" si="3"/>
        <v>0</v>
      </c>
    </row>
  </sheetData>
  <autoFilter ref="A4:H105">
    <sortState ref="A5:H103">
      <sortCondition ref="A4:A1048576"/>
    </sortState>
  </autoFilter>
  <pageMargins left="0.78740157499999996" right="0.78740157499999996" top="0.984251969" bottom="0.984251969" header="0.4921259845" footer="0.4921259845"/>
  <pageSetup paperSize="3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quantitatif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</dc:creator>
  <cp:lastModifiedBy>isabelle</cp:lastModifiedBy>
  <dcterms:created xsi:type="dcterms:W3CDTF">2017-08-08T13:13:41Z</dcterms:created>
  <dcterms:modified xsi:type="dcterms:W3CDTF">2017-08-08T14:31:52Z</dcterms:modified>
</cp:coreProperties>
</file>