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490" windowHeight="7695" activeTab="2"/>
  </bookViews>
  <sheets>
    <sheet name="liste" sheetId="1" r:id="rId1"/>
    <sheet name="tableaux de bord" sheetId="2" r:id="rId2"/>
    <sheet name="source" sheetId="3" r:id="rId3"/>
    <sheet name="906" sheetId="5" r:id="rId4"/>
    <sheet name="907" sheetId="4" r:id="rId5"/>
  </sheets>
  <definedNames>
    <definedName name="ListeAgent">TAGENT[AGENT]</definedName>
    <definedName name="ListeBus">TNBUS[N°BUS]</definedName>
    <definedName name="listeok">liste!$L$5</definedName>
    <definedName name="Listerampe">Trampe[RAMPE]</definedName>
    <definedName name="tableauxfait">Tableau5[[#All],[ok]]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3" l="1"/>
  <c r="H10" i="3" s="1"/>
  <c r="G9" i="3" l="1"/>
  <c r="H9" i="3" s="1"/>
  <c r="G3" i="3"/>
  <c r="H3" i="3" s="1"/>
  <c r="G7" i="3" l="1"/>
  <c r="H7" i="3" s="1"/>
  <c r="G4" i="3"/>
  <c r="H4" i="3" s="1"/>
  <c r="G2" i="3"/>
  <c r="H2" i="3" s="1"/>
  <c r="G8" i="3"/>
  <c r="H8" i="3" s="1"/>
  <c r="G6" i="3"/>
  <c r="H6" i="3" s="1"/>
  <c r="G5" i="3" l="1"/>
  <c r="H5" i="3" s="1"/>
</calcChain>
</file>

<file path=xl/sharedStrings.xml><?xml version="1.0" encoding="utf-8"?>
<sst xmlns="http://schemas.openxmlformats.org/spreadsheetml/2006/main" count="88" uniqueCount="36">
  <si>
    <t>AGENT</t>
  </si>
  <si>
    <t>DATE</t>
  </si>
  <si>
    <t>N°BUS</t>
  </si>
  <si>
    <t>KILOMETRAGE</t>
  </si>
  <si>
    <t>LITRAGE</t>
  </si>
  <si>
    <t>DOMINIQUE</t>
  </si>
  <si>
    <t>FRANCK</t>
  </si>
  <si>
    <t>PIERRICK</t>
  </si>
  <si>
    <t>PATRICK</t>
  </si>
  <si>
    <t>RAMPE</t>
  </si>
  <si>
    <t>OK</t>
  </si>
  <si>
    <t>HS</t>
  </si>
  <si>
    <t>bruno</t>
  </si>
  <si>
    <t>25</t>
  </si>
  <si>
    <t>ok</t>
  </si>
  <si>
    <t>25696</t>
  </si>
  <si>
    <t>DATE PROCHAIN PLEIN</t>
  </si>
  <si>
    <t>J-</t>
  </si>
  <si>
    <t>STATUT</t>
  </si>
  <si>
    <t>345678</t>
  </si>
  <si>
    <t>12</t>
  </si>
  <si>
    <t>23456</t>
  </si>
  <si>
    <t>45</t>
  </si>
  <si>
    <t>456765</t>
  </si>
  <si>
    <t>23</t>
  </si>
  <si>
    <t>234543</t>
  </si>
  <si>
    <t>32</t>
  </si>
  <si>
    <t>345432</t>
  </si>
  <si>
    <t>906</t>
  </si>
  <si>
    <t>67654</t>
  </si>
  <si>
    <t>43</t>
  </si>
  <si>
    <t>908</t>
  </si>
  <si>
    <t>8765</t>
  </si>
  <si>
    <t>54</t>
  </si>
  <si>
    <t>03/05/2020 10:10:58</t>
  </si>
  <si>
    <t>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</si>
</sst>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\j\j\ mm\ \a\a"/>
    <numFmt numFmtId="165" formatCode="[$-F800]\j\j\ mm\ \a\a"/>
    <numFmt numFmtId="166" formatCode="[$-40C]d\-mmm\-yy;@"/>
    <numFmt numFmtId="167" formatCode="dd/mm/yyyy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C00000"/>
        <bgColor indexed="64"/>
      </patternFill>
    </fill>
  </fills>
  <borders count="4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1" xfId="0" applyFont="1" applyBorder="1"/>
    <xf numFmtId="0" fontId="0" fillId="0" borderId="2" xfId="0" applyFont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2" borderId="3" xfId="0" applyNumberFormat="1" applyFont="1" applyFill="1" applyBorder="1"/>
    <xf numFmtId="0" fontId="0" fillId="0" borderId="0" xfId="0" applyNumberFormat="1" applyAlignment="1">
      <alignment horizontal="center"/>
    </xf>
    <xf numFmtId="164" fontId="0" fillId="0" borderId="0" xfId="0" applyNumberFormat="1"/>
    <xf numFmtId="1" fontId="0" fillId="0" borderId="0" xfId="0" applyNumberFormat="1" applyAlignment="1">
      <alignment horizontal="center"/>
    </xf>
    <xf numFmtId="1" fontId="0" fillId="0" borderId="0" xfId="0" applyNumberFormat="1"/>
    <xf numFmtId="0" fontId="0" fillId="3" borderId="0" xfId="0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165" fontId="0" fillId="0" borderId="0" xfId="0" applyNumberFormat="1"/>
    <xf numFmtId="166" fontId="0" fillId="0" borderId="0" xfId="0" applyNumberFormat="1" applyAlignment="1">
      <alignment horizontal="center"/>
    </xf>
    <xf numFmtId="166" fontId="0" fillId="3" borderId="0" xfId="0" applyNumberFormat="1" applyFill="1" applyAlignment="1">
      <alignment horizontal="center" vertical="center"/>
    </xf>
    <xf numFmtId="167" fontId="0" fillId="0" borderId="0" xfId="0" applyNumberFormat="1" applyAlignment="1">
      <alignment horizontal="center"/>
    </xf>
  </cellXfs>
  <cellStyles count="1">
    <cellStyle name="Normal" xfId="0" builtinId="0"/>
  </cellStyles>
  <dxfs count="61">
    <dxf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67" formatCode="dd/mm/yyyy"/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66" formatCode="[$-40C]d\-mmm\-yy;@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/>
        <color theme="0"/>
      </font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/>
      </font>
      <fill>
        <patternFill>
          <bgColor rgb="FFC00000"/>
        </patternFill>
      </fill>
    </dxf>
    <dxf>
      <font>
        <strike/>
        <color theme="0"/>
      </font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ont>
        <strike/>
        <color theme="0"/>
      </font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/>
      </font>
      <fill>
        <patternFill>
          <bgColor rgb="FFC00000"/>
        </patternFill>
      </fill>
    </dxf>
    <dxf>
      <fill>
        <patternFill>
          <bgColor rgb="FF92D050"/>
        </patternFill>
      </fill>
    </dxf>
    <dxf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67" formatCode="dd/mm/yyyy"/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66" formatCode="[$-40C]d\-mmm\-yy;@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67" formatCode="dd/mm/yyyy"/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66" formatCode="[$-40C]d\-mmm\-yy;@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4</xdr:row>
      <xdr:rowOff>66675</xdr:rowOff>
    </xdr:from>
    <xdr:to>
      <xdr:col>6</xdr:col>
      <xdr:colOff>570221</xdr:colOff>
      <xdr:row>10</xdr:row>
      <xdr:rowOff>104775</xdr:rowOff>
    </xdr:to>
    <xdr:pic macro="[0]!OuvreFormulaireSaisi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828675"/>
          <a:ext cx="4351646" cy="1181100"/>
        </a:xfrm>
        <a:prstGeom prst="rect">
          <a:avLst/>
        </a:prstGeom>
        <a:effectLst>
          <a:glow rad="101600">
            <a:schemeClr val="accent4">
              <a:satMod val="175000"/>
              <a:alpha val="40000"/>
            </a:schemeClr>
          </a:glow>
          <a:outerShdw blurRad="76200" dist="12700" dir="2700000" sy="-23000" kx="-800400" algn="bl" rotWithShape="0">
            <a:prstClr val="black">
              <a:alpha val="20000"/>
            </a:prstClr>
          </a:outerShdw>
          <a:reflection blurRad="6350" stA="50000" endA="295" endPos="92000" dist="101600" dir="5400000" sy="-100000" algn="bl" rotWithShape="0"/>
        </a:effectLst>
        <a:scene3d>
          <a:camera prst="perspectiveContrastingRightFacing"/>
          <a:lightRig rig="threePt" dir="t"/>
        </a:scene3d>
      </xdr:spPr>
    </xdr:pic>
    <xdr:clientData/>
  </xdr:twoCellAnchor>
</xdr:wsDr>
</file>

<file path=xl/tables/table1.xml><?xml version="1.0" encoding="utf-8"?>
<table xmlns="http://schemas.openxmlformats.org/spreadsheetml/2006/main" id="1" name="TAGENT" displayName="TAGENT" ref="A1:A6" totalsRowShown="0">
  <autoFilter ref="A1:A6"/>
  <tableColumns count="1">
    <tableColumn id="1" name="AGENT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NBUS" displayName="TNBUS" ref="D1:D33" totalsRowShown="0" headerRowDxfId="60" dataDxfId="59">
  <autoFilter ref="D1:D33"/>
  <tableColumns count="1">
    <tableColumn id="1" name="N°BUS" dataDxfId="58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Trampe" displayName="Trampe" ref="H3:H5" totalsRowShown="0" headerRowDxfId="57" dataDxfId="56">
  <autoFilter ref="H3:H5"/>
  <tableColumns count="1">
    <tableColumn id="1" name="RAMPE" dataDxfId="55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L5:L6" totalsRowShown="0" headerRowDxfId="54" dataDxfId="53">
  <autoFilter ref="L5:L6"/>
  <tableColumns count="1">
    <tableColumn id="1" name="ok" dataDxfId="52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A1:I10" totalsRowShown="0" headerRowDxfId="51">
  <autoFilter ref="A1:I10">
    <filterColumn colId="5">
      <filters>
        <filter val="OK"/>
      </filters>
    </filterColumn>
  </autoFilter>
  <sortState ref="A2:I8">
    <sortCondition descending="1" ref="B1:B8" customList="janv.,févr.,mars,avr.,mai,juin,juil.,août,sept.,oct.,nov.,déc."/>
  </sortState>
  <tableColumns count="9">
    <tableColumn id="1" name="AGENT" dataDxfId="50"/>
    <tableColumn id="2" name="DATE" dataDxfId="49"/>
    <tableColumn id="3" name="N°BUS" dataDxfId="48"/>
    <tableColumn id="4" name="KILOMETRAGE" dataDxfId="47"/>
    <tableColumn id="5" name="LITRAGE" dataDxfId="46"/>
    <tableColumn id="6" name="RAMPE" dataDxfId="45"/>
    <tableColumn id="7" name="DATE PROCHAIN PLEIN" dataDxfId="44">
      <calculatedColumnFormula>IF(Tableau3[[#This Row],[N°BUS]]=1405,Tableau3[[#This Row],[DATE]]+7,IF(Tableau3[[#This Row],[N°BUS]]=1406,Tableau3[[#This Row],[DATE]]+7,Tableau3[[#This Row],[DATE]]+15))</calculatedColumnFormula>
    </tableColumn>
    <tableColumn id="9" name="J-" dataDxfId="43">
      <calculatedColumnFormula>IF(Tableau3[[#This Row],[STATUT]]="ok","ok",$K$1-Tableau3[[#This Row],[DATE PROCHAIN PLEIN]])</calculatedColumnFormula>
    </tableColumn>
    <tableColumn id="10" name="STATUT" dataDxfId="42"/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id="7" name="Tableau378" displayName="Tableau378" ref="A1:I2" insertRow="1" totalsRowShown="0" headerRowDxfId="9">
  <autoFilter ref="A1:I2">
    <filterColumn colId="5">
      <filters>
        <filter val="OK"/>
      </filters>
    </filterColumn>
  </autoFilter>
  <sortState ref="A2:I8">
    <sortCondition descending="1" ref="B1:B8" customList="janv.,févr.,mars,avr.,mai,juin,juil.,août,sept.,oct.,nov.,déc."/>
  </sortState>
  <tableColumns count="9">
    <tableColumn id="1" name="AGENT" dataDxfId="8"/>
    <tableColumn id="2" name="DATE" dataDxfId="7"/>
    <tableColumn id="3" name="N°BUS" dataDxfId="6"/>
    <tableColumn id="4" name="KILOMETRAGE" dataDxfId="5"/>
    <tableColumn id="5" name="LITRAGE" dataDxfId="4"/>
    <tableColumn id="6" name="RAMPE" dataDxfId="3"/>
    <tableColumn id="7" name="DATE PROCHAIN PLEIN" dataDxfId="2">
      <calculatedColumnFormula>IF(Tableau378[[#This Row],[N°BUS]]=1405,Tableau378[[#This Row],[DATE]]+7,IF(Tableau378[[#This Row],[N°BUS]]=1406,Tableau378[[#This Row],[DATE]]+7,Tableau378[[#This Row],[DATE]]+15))</calculatedColumnFormula>
    </tableColumn>
    <tableColumn id="9" name="J-" dataDxfId="1">
      <calculatedColumnFormula>IF(Tableau378[[#This Row],[STATUT]]="ok","ok",#REF!-Tableau378[[#This Row],[DATE PROCHAIN PLEIN]])</calculatedColumnFormula>
    </tableColumn>
    <tableColumn id="10" name="STATUT" dataDxfId="0"/>
  </tableColumns>
  <tableStyleInfo name="TableStyleMedium8" showFirstColumn="0" showLastColumn="0" showRowStripes="1" showColumnStripes="0"/>
</table>
</file>

<file path=xl/tables/table7.xml><?xml version="1.0" encoding="utf-8"?>
<table xmlns="http://schemas.openxmlformats.org/spreadsheetml/2006/main" id="6" name="Tableau37" displayName="Tableau37" ref="A1:I2" insertRow="1" totalsRowShown="0" headerRowDxfId="41">
  <autoFilter ref="A1:I2">
    <filterColumn colId="5">
      <filters>
        <filter val="OK"/>
      </filters>
    </filterColumn>
  </autoFilter>
  <sortState ref="A2:I8">
    <sortCondition descending="1" ref="B1:B8" customList="janv.,févr.,mars,avr.,mai,juin,juil.,août,sept.,oct.,nov.,déc."/>
  </sortState>
  <tableColumns count="9">
    <tableColumn id="1" name="AGENT" dataDxfId="40"/>
    <tableColumn id="2" name="DATE" dataDxfId="39"/>
    <tableColumn id="3" name="N°BUS" dataDxfId="38"/>
    <tableColumn id="4" name="KILOMETRAGE" dataDxfId="37"/>
    <tableColumn id="5" name="LITRAGE" dataDxfId="36"/>
    <tableColumn id="6" name="RAMPE" dataDxfId="35"/>
    <tableColumn id="7" name="DATE PROCHAIN PLEIN" dataDxfId="34">
      <calculatedColumnFormula>IF(Tableau37[[#This Row],[N°BUS]]=1405,Tableau37[[#This Row],[DATE]]+7,IF(Tableau37[[#This Row],[N°BUS]]=1406,Tableau37[[#This Row],[DATE]]+7,Tableau37[[#This Row],[DATE]]+15))</calculatedColumnFormula>
    </tableColumn>
    <tableColumn id="9" name="J-" dataDxfId="33">
      <calculatedColumnFormula>IF(Tableau37[[#This Row],[STATUT]]="ok","ok",#REF!-Tableau37[[#This Row],[DATE PROCHAIN PLEIN]])</calculatedColumnFormula>
    </tableColumn>
    <tableColumn id="10" name="STATUT" dataDxfId="32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3"/>
  <sheetViews>
    <sheetView showGridLines="0" workbookViewId="0">
      <selection activeCell="I25" sqref="I25"/>
    </sheetView>
  </sheetViews>
  <sheetFormatPr baseColWidth="10" defaultRowHeight="15" x14ac:dyDescent="0.25"/>
  <cols>
    <col min="4" max="4" width="11.42578125" style="11"/>
  </cols>
  <sheetData>
    <row r="1" spans="1:12" x14ac:dyDescent="0.25">
      <c r="A1" t="s">
        <v>0</v>
      </c>
      <c r="D1" s="11" t="s">
        <v>2</v>
      </c>
    </row>
    <row r="2" spans="1:12" x14ac:dyDescent="0.25">
      <c r="A2" t="s">
        <v>5</v>
      </c>
      <c r="D2" s="11">
        <v>901</v>
      </c>
    </row>
    <row r="3" spans="1:12" x14ac:dyDescent="0.25">
      <c r="A3" t="s">
        <v>6</v>
      </c>
      <c r="D3" s="11">
        <v>902</v>
      </c>
      <c r="H3" s="1" t="s">
        <v>9</v>
      </c>
    </row>
    <row r="4" spans="1:12" x14ac:dyDescent="0.25">
      <c r="A4" t="s">
        <v>7</v>
      </c>
      <c r="D4" s="11">
        <v>903</v>
      </c>
      <c r="H4" s="1" t="s">
        <v>10</v>
      </c>
    </row>
    <row r="5" spans="1:12" x14ac:dyDescent="0.25">
      <c r="A5" t="s">
        <v>8</v>
      </c>
      <c r="D5" s="11">
        <v>904</v>
      </c>
      <c r="H5" s="1" t="s">
        <v>11</v>
      </c>
      <c r="L5" s="5" t="s">
        <v>14</v>
      </c>
    </row>
    <row r="6" spans="1:12" x14ac:dyDescent="0.25">
      <c r="A6" t="s">
        <v>12</v>
      </c>
      <c r="D6" s="11">
        <v>905</v>
      </c>
      <c r="L6" s="5" t="s">
        <v>14</v>
      </c>
    </row>
    <row r="7" spans="1:12" x14ac:dyDescent="0.25">
      <c r="D7" s="11">
        <v>906</v>
      </c>
    </row>
    <row r="8" spans="1:12" x14ac:dyDescent="0.25">
      <c r="D8" s="11">
        <v>907</v>
      </c>
    </row>
    <row r="9" spans="1:12" x14ac:dyDescent="0.25">
      <c r="D9" s="11">
        <v>908</v>
      </c>
    </row>
    <row r="10" spans="1:12" x14ac:dyDescent="0.25">
      <c r="D10" s="11">
        <v>909</v>
      </c>
    </row>
    <row r="11" spans="1:12" x14ac:dyDescent="0.25">
      <c r="D11" s="11">
        <v>910</v>
      </c>
    </row>
    <row r="12" spans="1:12" x14ac:dyDescent="0.25">
      <c r="D12" s="11">
        <v>911</v>
      </c>
    </row>
    <row r="13" spans="1:12" x14ac:dyDescent="0.25">
      <c r="D13" s="11">
        <v>912</v>
      </c>
    </row>
    <row r="14" spans="1:12" x14ac:dyDescent="0.25">
      <c r="D14" s="11">
        <v>913</v>
      </c>
    </row>
    <row r="15" spans="1:12" x14ac:dyDescent="0.25">
      <c r="D15" s="11">
        <v>914</v>
      </c>
    </row>
    <row r="16" spans="1:12" x14ac:dyDescent="0.25">
      <c r="D16" s="11">
        <v>915</v>
      </c>
    </row>
    <row r="17" spans="4:4" x14ac:dyDescent="0.25">
      <c r="D17" s="11">
        <v>916</v>
      </c>
    </row>
    <row r="18" spans="4:4" x14ac:dyDescent="0.25">
      <c r="D18" s="11">
        <v>917</v>
      </c>
    </row>
    <row r="19" spans="4:4" x14ac:dyDescent="0.25">
      <c r="D19" s="11">
        <v>918</v>
      </c>
    </row>
    <row r="20" spans="4:4" x14ac:dyDescent="0.25">
      <c r="D20" s="11">
        <v>919</v>
      </c>
    </row>
    <row r="21" spans="4:4" x14ac:dyDescent="0.25">
      <c r="D21" s="11">
        <v>920</v>
      </c>
    </row>
    <row r="22" spans="4:4" x14ac:dyDescent="0.25">
      <c r="D22" s="11">
        <v>921</v>
      </c>
    </row>
    <row r="23" spans="4:4" x14ac:dyDescent="0.25">
      <c r="D23" s="11">
        <v>922</v>
      </c>
    </row>
    <row r="24" spans="4:4" x14ac:dyDescent="0.25">
      <c r="D24" s="11">
        <v>1014</v>
      </c>
    </row>
    <row r="25" spans="4:4" x14ac:dyDescent="0.25">
      <c r="D25" s="11">
        <v>1015</v>
      </c>
    </row>
    <row r="26" spans="4:4" x14ac:dyDescent="0.25">
      <c r="D26" s="11">
        <v>1016</v>
      </c>
    </row>
    <row r="27" spans="4:4" x14ac:dyDescent="0.25">
      <c r="D27" s="11">
        <v>1017</v>
      </c>
    </row>
    <row r="28" spans="4:4" x14ac:dyDescent="0.25">
      <c r="D28" s="11">
        <v>1214</v>
      </c>
    </row>
    <row r="29" spans="4:4" x14ac:dyDescent="0.25">
      <c r="D29" s="11">
        <v>1215</v>
      </c>
    </row>
    <row r="30" spans="4:4" x14ac:dyDescent="0.25">
      <c r="D30" s="11">
        <v>1216</v>
      </c>
    </row>
    <row r="31" spans="4:4" x14ac:dyDescent="0.25">
      <c r="D31" s="11">
        <v>1405</v>
      </c>
    </row>
    <row r="32" spans="4:4" x14ac:dyDescent="0.25">
      <c r="D32" s="11">
        <v>1406</v>
      </c>
    </row>
    <row r="33" spans="4:4" x14ac:dyDescent="0.25">
      <c r="D33" s="11">
        <v>1802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9:F17"/>
  <sheetViews>
    <sheetView showGridLines="0" workbookViewId="0">
      <selection activeCell="F17" sqref="F17"/>
    </sheetView>
  </sheetViews>
  <sheetFormatPr baseColWidth="10" defaultRowHeight="15" x14ac:dyDescent="0.25"/>
  <sheetData>
    <row r="9" spans="5:5" x14ac:dyDescent="0.25">
      <c r="E9" s="2"/>
    </row>
    <row r="17" spans="6:6" x14ac:dyDescent="0.25">
      <c r="F17" s="1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51"/>
  <sheetViews>
    <sheetView showGridLines="0" tabSelected="1" workbookViewId="0">
      <selection activeCell="A12" sqref="A12"/>
    </sheetView>
  </sheetViews>
  <sheetFormatPr baseColWidth="10" defaultRowHeight="15" x14ac:dyDescent="0.25"/>
  <cols>
    <col min="1" max="1" width="15.28515625" style="5" customWidth="1"/>
    <col min="2" max="2" width="19.42578125" style="15" customWidth="1"/>
    <col min="3" max="3" width="18.7109375" style="10" customWidth="1"/>
    <col min="4" max="4" width="24" style="5" customWidth="1"/>
    <col min="5" max="5" width="17.140625" style="10" customWidth="1"/>
    <col min="6" max="6" width="15.42578125" style="5" customWidth="1"/>
    <col min="7" max="7" width="23.28515625" style="5" bestFit="1" customWidth="1"/>
    <col min="8" max="8" width="11.42578125" style="11"/>
    <col min="9" max="9" width="12.28515625" bestFit="1" customWidth="1"/>
    <col min="13" max="13" width="10.28515625" hidden="1" customWidth="1"/>
  </cols>
  <sheetData>
    <row r="1" spans="1:14" x14ac:dyDescent="0.25">
      <c r="A1" s="12" t="s">
        <v>0</v>
      </c>
      <c r="B1" s="16" t="s">
        <v>1</v>
      </c>
      <c r="C1" s="13" t="s">
        <v>2</v>
      </c>
      <c r="D1" s="12" t="s">
        <v>3</v>
      </c>
      <c r="E1" s="13" t="s">
        <v>4</v>
      </c>
      <c r="F1" s="12" t="s">
        <v>9</v>
      </c>
      <c r="G1" s="6" t="s">
        <v>16</v>
      </c>
      <c r="H1" s="10" t="s">
        <v>17</v>
      </c>
      <c r="I1" s="12" t="s">
        <v>18</v>
      </c>
      <c r="K1" s="7">
        <v>43896</v>
      </c>
      <c r="L1" s="2"/>
      <c r="M1" s="5" t="s">
        <v>14</v>
      </c>
    </row>
    <row r="2" spans="1:14" x14ac:dyDescent="0.25">
      <c r="A2" s="5" t="s">
        <v>7</v>
      </c>
      <c r="B2" s="15">
        <v>43899</v>
      </c>
      <c r="C2" s="10">
        <v>907</v>
      </c>
      <c r="D2" s="5" t="s">
        <v>23</v>
      </c>
      <c r="E2" s="10" t="s">
        <v>24</v>
      </c>
      <c r="F2" s="5" t="s">
        <v>11</v>
      </c>
      <c r="G2" s="6">
        <f>IF(Tableau3[[#This Row],[N°BUS]]=1405,Tableau3[[#This Row],[DATE]]+7,IF(Tableau3[[#This Row],[N°BUS]]=1406,Tableau3[[#This Row],[DATE]]+7,Tableau3[[#This Row],[DATE]]+15))</f>
        <v>43914</v>
      </c>
      <c r="H2" s="10">
        <f>IF(Tableau3[[#This Row],[STATUT]]="ok","ok",$K$1-Tableau3[[#This Row],[DATE PROCHAIN PLEIN]])</f>
        <v>-18</v>
      </c>
      <c r="I2" s="5"/>
    </row>
    <row r="3" spans="1:14" x14ac:dyDescent="0.25">
      <c r="A3" s="5" t="s">
        <v>7</v>
      </c>
      <c r="B3" s="15">
        <v>43897</v>
      </c>
      <c r="C3" s="10" t="s">
        <v>28</v>
      </c>
      <c r="D3" s="5" t="s">
        <v>29</v>
      </c>
      <c r="E3" s="10" t="s">
        <v>30</v>
      </c>
      <c r="F3" s="5" t="s">
        <v>10</v>
      </c>
      <c r="G3" s="6">
        <f>IF(Tableau3[[#This Row],[N°BUS]]=1405,Tableau3[[#This Row],[DATE]]+7,IF(Tableau3[[#This Row],[N°BUS]]=1406,Tableau3[[#This Row],[DATE]]+7,Tableau3[[#This Row],[DATE]]+15))</f>
        <v>43912</v>
      </c>
      <c r="H3" s="10">
        <f>IF(Tableau3[[#This Row],[STATUT]]="ok","ok",$K$1-Tableau3[[#This Row],[DATE PROCHAIN PLEIN]])</f>
        <v>-16</v>
      </c>
      <c r="I3" s="5"/>
    </row>
    <row r="4" spans="1:14" x14ac:dyDescent="0.25">
      <c r="A4" s="5" t="s">
        <v>8</v>
      </c>
      <c r="B4" s="15">
        <v>43895</v>
      </c>
      <c r="C4" s="10">
        <v>1405</v>
      </c>
      <c r="D4" s="5" t="s">
        <v>25</v>
      </c>
      <c r="E4" s="10" t="s">
        <v>26</v>
      </c>
      <c r="F4" s="5" t="s">
        <v>11</v>
      </c>
      <c r="G4" s="6">
        <f>IF(Tableau3[[#This Row],[N°BUS]]=1405,Tableau3[[#This Row],[DATE]]+7,IF(Tableau3[[#This Row],[N°BUS]]=1406,Tableau3[[#This Row],[DATE]]+7,Tableau3[[#This Row],[DATE]]+15))</f>
        <v>43902</v>
      </c>
      <c r="H4" s="10" t="str">
        <f>IF(Tableau3[[#This Row],[STATUT]]="ok","ok",$K$1-Tableau3[[#This Row],[DATE PROCHAIN PLEIN]])</f>
        <v>ok</v>
      </c>
      <c r="I4" s="5" t="s">
        <v>14</v>
      </c>
      <c r="K4" s="5"/>
      <c r="N4" s="3"/>
    </row>
    <row r="5" spans="1:14" x14ac:dyDescent="0.25">
      <c r="A5" s="5" t="s">
        <v>8</v>
      </c>
      <c r="B5" s="15">
        <v>43922</v>
      </c>
      <c r="C5" s="8">
        <v>1406</v>
      </c>
      <c r="D5" s="5" t="s">
        <v>15</v>
      </c>
      <c r="E5" s="10" t="s">
        <v>13</v>
      </c>
      <c r="F5" s="5" t="s">
        <v>10</v>
      </c>
      <c r="G5" s="6">
        <f>IF(Tableau3[[#This Row],[N°BUS]]=1405,Tableau3[[#This Row],[DATE]]+7,IF(Tableau3[[#This Row],[N°BUS]]=1406,Tableau3[[#This Row],[DATE]]+7,Tableau3[[#This Row],[DATE]]+15))</f>
        <v>43929</v>
      </c>
      <c r="H5" s="10">
        <f>IF(Tableau3[[#This Row],[STATUT]]="ok","ok",$K$1-Tableau3[[#This Row],[DATE PROCHAIN PLEIN]])</f>
        <v>-33</v>
      </c>
      <c r="I5" s="5"/>
      <c r="N5" s="3"/>
    </row>
    <row r="6" spans="1:14" x14ac:dyDescent="0.25">
      <c r="A6" s="5" t="s">
        <v>7</v>
      </c>
      <c r="B6" s="15">
        <v>43896</v>
      </c>
      <c r="C6" s="10">
        <v>905</v>
      </c>
      <c r="D6" s="5" t="s">
        <v>19</v>
      </c>
      <c r="E6" s="10" t="s">
        <v>20</v>
      </c>
      <c r="F6" s="5" t="s">
        <v>10</v>
      </c>
      <c r="G6" s="6">
        <f>IF(Tableau3[[#This Row],[N°BUS]]=1405,Tableau3[[#This Row],[DATE]]+7,IF(Tableau3[[#This Row],[N°BUS]]=1406,Tableau3[[#This Row],[DATE]]+7,Tableau3[[#This Row],[DATE]]+15))</f>
        <v>43911</v>
      </c>
      <c r="H6" s="10">
        <f>IF(Tableau3[[#This Row],[STATUT]]="ok","ok",$K$1-Tableau3[[#This Row],[DATE PROCHAIN PLEIN]])</f>
        <v>-15</v>
      </c>
      <c r="I6" s="5"/>
      <c r="N6" s="3"/>
    </row>
    <row r="7" spans="1:14" x14ac:dyDescent="0.25">
      <c r="A7" s="5" t="s">
        <v>7</v>
      </c>
      <c r="B7" s="15">
        <v>43895</v>
      </c>
      <c r="C7" s="10">
        <v>1406</v>
      </c>
      <c r="D7" s="5" t="s">
        <v>27</v>
      </c>
      <c r="E7" s="10" t="s">
        <v>22</v>
      </c>
      <c r="F7" s="5" t="s">
        <v>10</v>
      </c>
      <c r="G7" s="6">
        <f>IF(Tableau3[[#This Row],[N°BUS]]=1405,Tableau3[[#This Row],[DATE]]+7,IF(Tableau3[[#This Row],[N°BUS]]=1406,Tableau3[[#This Row],[DATE]]+7,Tableau3[[#This Row],[DATE]]+15))</f>
        <v>43902</v>
      </c>
      <c r="H7" s="10">
        <f>IF(Tableau3[[#This Row],[STATUT]]="ok","ok",$K$1-Tableau3[[#This Row],[DATE PROCHAIN PLEIN]])</f>
        <v>-6</v>
      </c>
      <c r="I7" s="5"/>
      <c r="N7" s="3"/>
    </row>
    <row r="8" spans="1:14" x14ac:dyDescent="0.25">
      <c r="A8" s="5" t="s">
        <v>12</v>
      </c>
      <c r="B8" s="15">
        <v>43885</v>
      </c>
      <c r="C8" s="8">
        <v>1406</v>
      </c>
      <c r="D8" s="5" t="s">
        <v>21</v>
      </c>
      <c r="E8" s="5" t="s">
        <v>22</v>
      </c>
      <c r="F8" s="5" t="s">
        <v>10</v>
      </c>
      <c r="G8" s="6">
        <f>IF(Tableau3[[#This Row],[N°BUS]]=1405,Tableau3[[#This Row],[DATE]]+7,IF(Tableau3[[#This Row],[N°BUS]]=1406,Tableau3[[#This Row],[DATE]]+7,Tableau3[[#This Row],[DATE]]+15))</f>
        <v>43892</v>
      </c>
      <c r="H8" s="10">
        <f>IF(Tableau3[[#This Row],[STATUT]]="ok","ok",$K$1-Tableau3[[#This Row],[DATE PROCHAIN PLEIN]])</f>
        <v>4</v>
      </c>
      <c r="I8" s="5"/>
      <c r="N8" s="3"/>
    </row>
    <row r="9" spans="1:14" x14ac:dyDescent="0.25">
      <c r="A9" s="5" t="s">
        <v>12</v>
      </c>
      <c r="B9" s="15">
        <v>43910</v>
      </c>
      <c r="C9" s="10" t="s">
        <v>31</v>
      </c>
      <c r="D9" s="5" t="s">
        <v>32</v>
      </c>
      <c r="E9" s="10" t="s">
        <v>33</v>
      </c>
      <c r="F9" s="5" t="s">
        <v>11</v>
      </c>
      <c r="G9" s="6">
        <f>IF(Tableau3[[#This Row],[N°BUS]]=1405,Tableau3[[#This Row],[DATE]]+7,IF(Tableau3[[#This Row],[N°BUS]]=1406,Tableau3[[#This Row],[DATE]]+7,Tableau3[[#This Row],[DATE]]+15))</f>
        <v>43925</v>
      </c>
      <c r="H9" s="10" t="str">
        <f>IF(Tableau3[[#This Row],[STATUT]]="ok","ok",$K$1-Tableau3[[#This Row],[DATE PROCHAIN PLEIN]])</f>
        <v>ok</v>
      </c>
      <c r="I9" s="5" t="s">
        <v>14</v>
      </c>
      <c r="N9" s="3"/>
    </row>
    <row r="10" spans="1:14" x14ac:dyDescent="0.25">
      <c r="A10" s="5" t="s">
        <v>6</v>
      </c>
      <c r="B10" s="15" t="s">
        <v>34</v>
      </c>
      <c r="C10" s="10" t="s">
        <v>28</v>
      </c>
      <c r="D10" s="5" t="s">
        <v>35</v>
      </c>
      <c r="E10" s="10" t="s">
        <v>30</v>
      </c>
      <c r="F10" s="5" t="s">
        <v>10</v>
      </c>
      <c r="G10" s="17" t="e">
        <f>IF(Tableau3[[#This Row],[N°BUS]]=1405,Tableau3[[#This Row],[DATE]]+7,IF(Tableau3[[#This Row],[N°BUS]]=1406,Tableau3[[#This Row],[DATE]]+7,Tableau3[[#This Row],[DATE]]+15))</f>
        <v>#VALUE!</v>
      </c>
      <c r="H10" s="10" t="e">
        <f>IF(Tableau3[[#This Row],[STATUT]]="ok","ok",$K$1-Tableau3[[#This Row],[DATE PROCHAIN PLEIN]])</f>
        <v>#VALUE!</v>
      </c>
      <c r="I10" s="5"/>
      <c r="N10" s="3"/>
    </row>
    <row r="11" spans="1:14" x14ac:dyDescent="0.25">
      <c r="C11" s="8"/>
      <c r="G11" s="6"/>
      <c r="H11" s="10"/>
      <c r="I11" s="5"/>
      <c r="N11" s="3"/>
    </row>
    <row r="12" spans="1:14" x14ac:dyDescent="0.25">
      <c r="C12" s="8"/>
      <c r="E12" s="5"/>
      <c r="G12" s="6"/>
      <c r="H12" s="10"/>
      <c r="I12" s="5"/>
      <c r="N12" s="3"/>
    </row>
    <row r="13" spans="1:14" x14ac:dyDescent="0.25">
      <c r="C13" s="8"/>
      <c r="G13" s="6"/>
      <c r="H13" s="10"/>
      <c r="I13" s="5"/>
      <c r="N13" s="3"/>
    </row>
    <row r="14" spans="1:14" x14ac:dyDescent="0.25">
      <c r="C14" s="8"/>
      <c r="D14" s="8"/>
      <c r="G14" s="6"/>
      <c r="H14" s="10"/>
      <c r="I14" s="5"/>
      <c r="N14" s="3"/>
    </row>
    <row r="15" spans="1:14" x14ac:dyDescent="0.25">
      <c r="G15" s="6"/>
      <c r="H15" s="10"/>
      <c r="I15" s="5"/>
      <c r="N15" s="3"/>
    </row>
    <row r="16" spans="1:14" x14ac:dyDescent="0.25">
      <c r="G16" s="6"/>
      <c r="H16" s="10"/>
      <c r="I16" s="5"/>
      <c r="N16" s="3"/>
    </row>
    <row r="17" spans="7:14" x14ac:dyDescent="0.25">
      <c r="G17" s="6"/>
      <c r="H17" s="10"/>
      <c r="I17" s="5"/>
      <c r="N17" s="3"/>
    </row>
    <row r="18" spans="7:14" x14ac:dyDescent="0.25">
      <c r="G18" s="6"/>
      <c r="H18" s="10"/>
      <c r="I18" s="5"/>
      <c r="N18" s="3"/>
    </row>
    <row r="19" spans="7:14" x14ac:dyDescent="0.25">
      <c r="G19" s="6"/>
      <c r="H19" s="10"/>
      <c r="I19" s="5"/>
      <c r="N19" s="3"/>
    </row>
    <row r="20" spans="7:14" x14ac:dyDescent="0.25">
      <c r="G20" s="6"/>
      <c r="H20" s="10"/>
      <c r="I20" s="5"/>
      <c r="N20" s="3"/>
    </row>
    <row r="21" spans="7:14" x14ac:dyDescent="0.25">
      <c r="G21" s="6"/>
      <c r="H21" s="10"/>
      <c r="I21" s="5"/>
      <c r="N21" s="3"/>
    </row>
    <row r="22" spans="7:14" x14ac:dyDescent="0.25">
      <c r="G22" s="6"/>
      <c r="H22" s="10"/>
      <c r="I22" s="5"/>
      <c r="N22" s="3"/>
    </row>
    <row r="23" spans="7:14" x14ac:dyDescent="0.25">
      <c r="G23" s="6"/>
      <c r="H23" s="10"/>
      <c r="I23" s="5"/>
      <c r="N23" s="3"/>
    </row>
    <row r="24" spans="7:14" x14ac:dyDescent="0.25">
      <c r="G24" s="6"/>
      <c r="H24" s="10"/>
      <c r="I24" s="5"/>
      <c r="N24" s="3"/>
    </row>
    <row r="25" spans="7:14" x14ac:dyDescent="0.25">
      <c r="G25" s="6"/>
      <c r="H25" s="10"/>
      <c r="I25" s="5"/>
      <c r="N25" s="3"/>
    </row>
    <row r="26" spans="7:14" x14ac:dyDescent="0.25">
      <c r="G26" s="6"/>
      <c r="H26" s="10"/>
      <c r="I26" s="5"/>
      <c r="N26" s="3"/>
    </row>
    <row r="27" spans="7:14" x14ac:dyDescent="0.25">
      <c r="G27" s="6"/>
      <c r="H27" s="10"/>
      <c r="I27" s="5"/>
      <c r="N27" s="3"/>
    </row>
    <row r="28" spans="7:14" x14ac:dyDescent="0.25">
      <c r="G28" s="6"/>
      <c r="H28" s="10"/>
      <c r="I28" s="5"/>
      <c r="N28" s="3"/>
    </row>
    <row r="29" spans="7:14" x14ac:dyDescent="0.25">
      <c r="G29" s="6"/>
      <c r="H29" s="10"/>
      <c r="I29" s="5"/>
      <c r="N29" s="3"/>
    </row>
    <row r="30" spans="7:14" x14ac:dyDescent="0.25">
      <c r="G30" s="6"/>
      <c r="H30" s="10"/>
      <c r="I30" s="5"/>
      <c r="N30" s="3"/>
    </row>
    <row r="31" spans="7:14" x14ac:dyDescent="0.25">
      <c r="G31" s="6"/>
      <c r="H31" s="10"/>
      <c r="I31" s="5"/>
      <c r="N31" s="3"/>
    </row>
    <row r="32" spans="7:14" x14ac:dyDescent="0.25">
      <c r="G32" s="6"/>
      <c r="H32" s="10"/>
      <c r="I32" s="5"/>
      <c r="N32" s="3"/>
    </row>
    <row r="33" spans="7:14" x14ac:dyDescent="0.25">
      <c r="G33" s="6"/>
      <c r="H33" s="10"/>
      <c r="I33" s="5"/>
      <c r="N33" s="3"/>
    </row>
    <row r="34" spans="7:14" x14ac:dyDescent="0.25">
      <c r="G34" s="6"/>
      <c r="H34" s="10"/>
      <c r="I34" s="5"/>
      <c r="N34" s="3"/>
    </row>
    <row r="35" spans="7:14" x14ac:dyDescent="0.25">
      <c r="G35" s="6"/>
      <c r="H35" s="10"/>
      <c r="I35" s="5"/>
      <c r="N35" s="4"/>
    </row>
    <row r="36" spans="7:14" x14ac:dyDescent="0.25">
      <c r="G36" s="6"/>
      <c r="H36" s="10"/>
      <c r="I36" s="5"/>
    </row>
    <row r="37" spans="7:14" x14ac:dyDescent="0.25">
      <c r="G37" s="6"/>
      <c r="H37" s="10"/>
      <c r="I37" s="5"/>
    </row>
    <row r="38" spans="7:14" x14ac:dyDescent="0.25">
      <c r="G38" s="6"/>
      <c r="H38" s="10"/>
      <c r="I38" s="5"/>
    </row>
    <row r="39" spans="7:14" x14ac:dyDescent="0.25">
      <c r="G39" s="6"/>
      <c r="H39" s="10"/>
      <c r="I39" s="5"/>
    </row>
    <row r="40" spans="7:14" x14ac:dyDescent="0.25">
      <c r="G40" s="6"/>
      <c r="H40" s="10"/>
      <c r="I40" s="5"/>
    </row>
    <row r="41" spans="7:14" x14ac:dyDescent="0.25">
      <c r="G41" s="6"/>
      <c r="H41" s="10"/>
      <c r="I41" s="5"/>
    </row>
    <row r="42" spans="7:14" x14ac:dyDescent="0.25">
      <c r="G42" s="6"/>
      <c r="H42" s="10"/>
      <c r="I42" s="5"/>
    </row>
    <row r="43" spans="7:14" x14ac:dyDescent="0.25">
      <c r="G43" s="6"/>
      <c r="H43" s="10"/>
      <c r="I43" s="5"/>
    </row>
    <row r="44" spans="7:14" x14ac:dyDescent="0.25">
      <c r="G44" s="6"/>
      <c r="H44" s="10"/>
      <c r="I44" s="5"/>
    </row>
    <row r="45" spans="7:14" x14ac:dyDescent="0.25">
      <c r="G45" s="6"/>
      <c r="H45" s="10"/>
      <c r="I45" s="5"/>
    </row>
    <row r="46" spans="7:14" x14ac:dyDescent="0.25">
      <c r="G46" s="6"/>
      <c r="H46" s="10"/>
      <c r="I46" s="5"/>
    </row>
    <row r="47" spans="7:14" x14ac:dyDescent="0.25">
      <c r="G47" s="6"/>
      <c r="H47" s="10"/>
      <c r="I47" s="5"/>
    </row>
    <row r="48" spans="7:14" x14ac:dyDescent="0.25">
      <c r="G48" s="6"/>
      <c r="H48" s="10"/>
      <c r="I48" s="5"/>
    </row>
    <row r="49" spans="7:9" x14ac:dyDescent="0.25">
      <c r="G49" s="6"/>
      <c r="H49" s="10"/>
      <c r="I49" s="5"/>
    </row>
    <row r="50" spans="7:9" x14ac:dyDescent="0.25">
      <c r="G50" s="6"/>
      <c r="H50" s="10"/>
      <c r="I50" s="5"/>
    </row>
    <row r="51" spans="7:9" x14ac:dyDescent="0.25">
      <c r="G51" s="6"/>
      <c r="H51" s="10"/>
      <c r="I51" s="5"/>
    </row>
    <row r="52" spans="7:9" x14ac:dyDescent="0.25">
      <c r="G52" s="6"/>
      <c r="H52" s="10"/>
      <c r="I52" s="5"/>
    </row>
    <row r="53" spans="7:9" x14ac:dyDescent="0.25">
      <c r="G53" s="6"/>
      <c r="H53" s="10"/>
      <c r="I53" s="5"/>
    </row>
    <row r="54" spans="7:9" x14ac:dyDescent="0.25">
      <c r="G54" s="6"/>
      <c r="H54" s="10"/>
      <c r="I54" s="5"/>
    </row>
    <row r="55" spans="7:9" x14ac:dyDescent="0.25">
      <c r="G55" s="6"/>
      <c r="H55" s="10"/>
      <c r="I55" s="5"/>
    </row>
    <row r="56" spans="7:9" x14ac:dyDescent="0.25">
      <c r="G56" s="6"/>
      <c r="H56" s="10"/>
      <c r="I56" s="5"/>
    </row>
    <row r="57" spans="7:9" x14ac:dyDescent="0.25">
      <c r="G57" s="6"/>
      <c r="H57" s="10"/>
      <c r="I57" s="5"/>
    </row>
    <row r="58" spans="7:9" x14ac:dyDescent="0.25">
      <c r="G58" s="6"/>
      <c r="H58" s="10"/>
      <c r="I58" s="5"/>
    </row>
    <row r="59" spans="7:9" x14ac:dyDescent="0.25">
      <c r="G59" s="6"/>
      <c r="H59" s="10"/>
      <c r="I59" s="5"/>
    </row>
    <row r="60" spans="7:9" x14ac:dyDescent="0.25">
      <c r="G60" s="6"/>
      <c r="H60" s="10"/>
      <c r="I60" s="5"/>
    </row>
    <row r="61" spans="7:9" x14ac:dyDescent="0.25">
      <c r="G61" s="6"/>
      <c r="H61" s="10"/>
      <c r="I61" s="5"/>
    </row>
    <row r="62" spans="7:9" x14ac:dyDescent="0.25">
      <c r="G62" s="6"/>
      <c r="H62" s="10"/>
      <c r="I62" s="5"/>
    </row>
    <row r="63" spans="7:9" x14ac:dyDescent="0.25">
      <c r="G63" s="6"/>
      <c r="H63" s="10"/>
      <c r="I63" s="5"/>
    </row>
    <row r="64" spans="7:9" x14ac:dyDescent="0.25">
      <c r="G64" s="6"/>
      <c r="H64" s="10"/>
      <c r="I64" s="5"/>
    </row>
    <row r="65" spans="7:9" x14ac:dyDescent="0.25">
      <c r="G65" s="6"/>
      <c r="H65" s="10"/>
      <c r="I65" s="5"/>
    </row>
    <row r="66" spans="7:9" x14ac:dyDescent="0.25">
      <c r="G66" s="6"/>
      <c r="H66" s="10"/>
      <c r="I66" s="5"/>
    </row>
    <row r="67" spans="7:9" x14ac:dyDescent="0.25">
      <c r="G67" s="6"/>
      <c r="H67" s="10"/>
      <c r="I67" s="5"/>
    </row>
    <row r="68" spans="7:9" x14ac:dyDescent="0.25">
      <c r="G68" s="6"/>
      <c r="H68" s="10"/>
      <c r="I68" s="5"/>
    </row>
    <row r="69" spans="7:9" x14ac:dyDescent="0.25">
      <c r="G69" s="6"/>
      <c r="H69" s="10"/>
      <c r="I69" s="5"/>
    </row>
    <row r="70" spans="7:9" x14ac:dyDescent="0.25">
      <c r="G70" s="6"/>
      <c r="H70" s="10"/>
      <c r="I70" s="5"/>
    </row>
    <row r="71" spans="7:9" x14ac:dyDescent="0.25">
      <c r="G71" s="6"/>
      <c r="H71" s="10"/>
      <c r="I71" s="5"/>
    </row>
    <row r="72" spans="7:9" x14ac:dyDescent="0.25">
      <c r="G72" s="6"/>
      <c r="H72" s="10"/>
      <c r="I72" s="5"/>
    </row>
    <row r="73" spans="7:9" x14ac:dyDescent="0.25">
      <c r="G73" s="6"/>
      <c r="H73" s="10"/>
      <c r="I73" s="5"/>
    </row>
    <row r="74" spans="7:9" x14ac:dyDescent="0.25">
      <c r="G74" s="6"/>
      <c r="H74" s="10"/>
      <c r="I74" s="5"/>
    </row>
    <row r="75" spans="7:9" x14ac:dyDescent="0.25">
      <c r="G75" s="6"/>
      <c r="H75" s="10"/>
      <c r="I75" s="5"/>
    </row>
    <row r="76" spans="7:9" x14ac:dyDescent="0.25">
      <c r="G76" s="6"/>
      <c r="H76" s="10"/>
      <c r="I76" s="5"/>
    </row>
    <row r="77" spans="7:9" x14ac:dyDescent="0.25">
      <c r="G77" s="6"/>
      <c r="H77" s="10"/>
      <c r="I77" s="5"/>
    </row>
    <row r="78" spans="7:9" x14ac:dyDescent="0.25">
      <c r="G78" s="6"/>
      <c r="H78" s="10"/>
      <c r="I78" s="5"/>
    </row>
    <row r="79" spans="7:9" x14ac:dyDescent="0.25">
      <c r="G79" s="6"/>
      <c r="H79" s="10"/>
      <c r="I79" s="5"/>
    </row>
    <row r="80" spans="7:9" x14ac:dyDescent="0.25">
      <c r="G80" s="6"/>
      <c r="H80" s="10"/>
      <c r="I80" s="5"/>
    </row>
    <row r="81" spans="7:9" x14ac:dyDescent="0.25">
      <c r="G81" s="6"/>
      <c r="H81" s="10"/>
      <c r="I81" s="5"/>
    </row>
    <row r="82" spans="7:9" x14ac:dyDescent="0.25">
      <c r="G82" s="6"/>
      <c r="H82" s="10"/>
      <c r="I82" s="5"/>
    </row>
    <row r="83" spans="7:9" x14ac:dyDescent="0.25">
      <c r="G83" s="6"/>
      <c r="H83" s="10"/>
      <c r="I83" s="5"/>
    </row>
    <row r="84" spans="7:9" x14ac:dyDescent="0.25">
      <c r="G84" s="6"/>
      <c r="H84" s="10"/>
      <c r="I84" s="5"/>
    </row>
    <row r="85" spans="7:9" x14ac:dyDescent="0.25">
      <c r="G85" s="6"/>
      <c r="H85" s="10"/>
      <c r="I85" s="5"/>
    </row>
    <row r="86" spans="7:9" x14ac:dyDescent="0.25">
      <c r="G86" s="6"/>
      <c r="H86" s="10"/>
      <c r="I86" s="5"/>
    </row>
    <row r="87" spans="7:9" x14ac:dyDescent="0.25">
      <c r="G87" s="6"/>
      <c r="H87" s="10"/>
      <c r="I87" s="5"/>
    </row>
    <row r="88" spans="7:9" x14ac:dyDescent="0.25">
      <c r="G88" s="6"/>
      <c r="H88" s="10"/>
      <c r="I88" s="5"/>
    </row>
    <row r="89" spans="7:9" x14ac:dyDescent="0.25">
      <c r="G89" s="6"/>
      <c r="H89" s="10"/>
      <c r="I89" s="5"/>
    </row>
    <row r="90" spans="7:9" x14ac:dyDescent="0.25">
      <c r="G90" s="6"/>
      <c r="H90" s="10"/>
      <c r="I90" s="5"/>
    </row>
    <row r="91" spans="7:9" x14ac:dyDescent="0.25">
      <c r="G91" s="6"/>
      <c r="H91" s="10"/>
      <c r="I91" s="5"/>
    </row>
    <row r="92" spans="7:9" x14ac:dyDescent="0.25">
      <c r="G92" s="6"/>
      <c r="H92" s="10"/>
      <c r="I92" s="5"/>
    </row>
    <row r="93" spans="7:9" x14ac:dyDescent="0.25">
      <c r="G93" s="6"/>
      <c r="H93" s="10"/>
      <c r="I93" s="5"/>
    </row>
    <row r="94" spans="7:9" x14ac:dyDescent="0.25">
      <c r="G94" s="6"/>
      <c r="H94" s="10"/>
      <c r="I94" s="5"/>
    </row>
    <row r="95" spans="7:9" x14ac:dyDescent="0.25">
      <c r="G95" s="6"/>
      <c r="H95" s="10"/>
      <c r="I95" s="5"/>
    </row>
    <row r="96" spans="7:9" x14ac:dyDescent="0.25">
      <c r="G96" s="6"/>
      <c r="H96" s="10"/>
      <c r="I96" s="5"/>
    </row>
    <row r="97" spans="7:9" x14ac:dyDescent="0.25">
      <c r="G97" s="6"/>
      <c r="H97" s="10"/>
      <c r="I97" s="5"/>
    </row>
    <row r="98" spans="7:9" x14ac:dyDescent="0.25">
      <c r="G98" s="6"/>
      <c r="H98" s="10"/>
      <c r="I98" s="5"/>
    </row>
    <row r="99" spans="7:9" x14ac:dyDescent="0.25">
      <c r="G99" s="6"/>
      <c r="H99" s="10"/>
      <c r="I99" s="5"/>
    </row>
    <row r="100" spans="7:9" x14ac:dyDescent="0.25">
      <c r="G100" s="6"/>
      <c r="H100" s="10"/>
      <c r="I100" s="5"/>
    </row>
    <row r="101" spans="7:9" x14ac:dyDescent="0.25">
      <c r="G101" s="6"/>
      <c r="H101" s="10"/>
      <c r="I101" s="5"/>
    </row>
    <row r="102" spans="7:9" x14ac:dyDescent="0.25">
      <c r="G102" s="6"/>
      <c r="H102" s="10"/>
      <c r="I102" s="5"/>
    </row>
    <row r="103" spans="7:9" x14ac:dyDescent="0.25">
      <c r="G103" s="6"/>
      <c r="H103" s="10"/>
      <c r="I103" s="5"/>
    </row>
    <row r="104" spans="7:9" x14ac:dyDescent="0.25">
      <c r="G104" s="6"/>
      <c r="H104" s="10"/>
      <c r="I104" s="5"/>
    </row>
    <row r="105" spans="7:9" x14ac:dyDescent="0.25">
      <c r="G105" s="6"/>
      <c r="H105" s="10"/>
      <c r="I105" s="5"/>
    </row>
    <row r="106" spans="7:9" x14ac:dyDescent="0.25">
      <c r="G106" s="6"/>
      <c r="H106" s="10"/>
      <c r="I106" s="5"/>
    </row>
    <row r="107" spans="7:9" x14ac:dyDescent="0.25">
      <c r="G107" s="6"/>
      <c r="H107" s="10"/>
      <c r="I107" s="5"/>
    </row>
    <row r="108" spans="7:9" x14ac:dyDescent="0.25">
      <c r="G108" s="6"/>
      <c r="H108" s="10"/>
      <c r="I108" s="5"/>
    </row>
    <row r="109" spans="7:9" x14ac:dyDescent="0.25">
      <c r="G109" s="6"/>
      <c r="H109" s="10"/>
      <c r="I109" s="5"/>
    </row>
    <row r="110" spans="7:9" x14ac:dyDescent="0.25">
      <c r="G110" s="6"/>
      <c r="H110" s="10"/>
      <c r="I110" s="5"/>
    </row>
    <row r="111" spans="7:9" x14ac:dyDescent="0.25">
      <c r="G111" s="6"/>
      <c r="H111" s="10"/>
      <c r="I111" s="5"/>
    </row>
    <row r="112" spans="7:9" x14ac:dyDescent="0.25">
      <c r="G112" s="6"/>
      <c r="H112" s="10"/>
      <c r="I112" s="5"/>
    </row>
    <row r="113" spans="1:9" x14ac:dyDescent="0.25">
      <c r="G113" s="6"/>
      <c r="H113" s="10"/>
      <c r="I113" s="5"/>
    </row>
    <row r="114" spans="1:9" x14ac:dyDescent="0.25">
      <c r="G114" s="6"/>
      <c r="H114" s="10"/>
      <c r="I114" s="5"/>
    </row>
    <row r="115" spans="1:9" x14ac:dyDescent="0.25">
      <c r="G115" s="6"/>
      <c r="H115" s="10"/>
      <c r="I115" s="5"/>
    </row>
    <row r="116" spans="1:9" x14ac:dyDescent="0.25">
      <c r="G116" s="6"/>
      <c r="H116" s="10"/>
      <c r="I116" s="5"/>
    </row>
    <row r="117" spans="1:9" x14ac:dyDescent="0.25">
      <c r="G117" s="6"/>
      <c r="H117" s="10"/>
      <c r="I117" s="5"/>
    </row>
    <row r="118" spans="1:9" x14ac:dyDescent="0.25">
      <c r="G118" s="6"/>
      <c r="H118" s="10"/>
      <c r="I118" s="5"/>
    </row>
    <row r="119" spans="1:9" x14ac:dyDescent="0.25">
      <c r="G119" s="6"/>
      <c r="H119" s="10"/>
      <c r="I119" s="5"/>
    </row>
    <row r="120" spans="1:9" x14ac:dyDescent="0.25">
      <c r="G120" s="6"/>
      <c r="H120" s="10"/>
      <c r="I120" s="5"/>
    </row>
    <row r="121" spans="1:9" x14ac:dyDescent="0.25">
      <c r="G121" s="6"/>
      <c r="H121" s="10"/>
      <c r="I121" s="5"/>
    </row>
    <row r="122" spans="1:9" x14ac:dyDescent="0.25">
      <c r="G122" s="6"/>
      <c r="H122" s="10"/>
      <c r="I122" s="5"/>
    </row>
    <row r="123" spans="1:9" x14ac:dyDescent="0.25">
      <c r="G123" s="6"/>
      <c r="H123" s="10"/>
      <c r="I123" s="5"/>
    </row>
    <row r="124" spans="1:9" x14ac:dyDescent="0.25">
      <c r="G124" s="6"/>
      <c r="H124" s="10"/>
      <c r="I124" s="5"/>
    </row>
    <row r="125" spans="1:9" x14ac:dyDescent="0.25">
      <c r="G125" s="6"/>
      <c r="H125" s="10"/>
      <c r="I125" s="5"/>
    </row>
    <row r="126" spans="1:9" x14ac:dyDescent="0.25">
      <c r="A126" s="6"/>
      <c r="G126" s="6"/>
      <c r="H126" s="10"/>
      <c r="I126" s="5"/>
    </row>
    <row r="127" spans="1:9" x14ac:dyDescent="0.25">
      <c r="G127" s="6"/>
      <c r="H127" s="10"/>
      <c r="I127" s="5"/>
    </row>
    <row r="128" spans="1:9" x14ac:dyDescent="0.25">
      <c r="G128" s="6"/>
      <c r="H128" s="10"/>
      <c r="I128" s="5"/>
    </row>
    <row r="129" spans="4:9" x14ac:dyDescent="0.25">
      <c r="G129" s="6"/>
      <c r="H129" s="10"/>
      <c r="I129" s="5"/>
    </row>
    <row r="130" spans="4:9" x14ac:dyDescent="0.25">
      <c r="G130" s="6"/>
      <c r="H130" s="10"/>
      <c r="I130" s="5"/>
    </row>
    <row r="131" spans="4:9" x14ac:dyDescent="0.25">
      <c r="D131" s="6"/>
      <c r="G131" s="6"/>
      <c r="H131" s="10"/>
      <c r="I131" s="5"/>
    </row>
    <row r="132" spans="4:9" x14ac:dyDescent="0.25">
      <c r="G132" s="6"/>
      <c r="H132" s="10"/>
      <c r="I132" s="5"/>
    </row>
    <row r="133" spans="4:9" x14ac:dyDescent="0.25">
      <c r="G133" s="6"/>
      <c r="H133" s="10"/>
      <c r="I133" s="5"/>
    </row>
    <row r="134" spans="4:9" x14ac:dyDescent="0.25">
      <c r="G134" s="6"/>
      <c r="H134" s="10"/>
      <c r="I134" s="5"/>
    </row>
    <row r="135" spans="4:9" x14ac:dyDescent="0.25">
      <c r="G135" s="6"/>
      <c r="H135" s="10"/>
      <c r="I135" s="5"/>
    </row>
    <row r="136" spans="4:9" x14ac:dyDescent="0.25">
      <c r="G136" s="6"/>
      <c r="H136" s="10"/>
      <c r="I136" s="5"/>
    </row>
    <row r="151" spans="9:9" x14ac:dyDescent="0.25">
      <c r="I151" s="9"/>
    </row>
  </sheetData>
  <conditionalFormatting sqref="K1">
    <cfRule type="expression" dxfId="31" priority="25">
      <formula>K1&gt;($K$1+7)</formula>
    </cfRule>
  </conditionalFormatting>
  <conditionalFormatting sqref="H1:H10">
    <cfRule type="cellIs" dxfId="30" priority="16" operator="greaterThan">
      <formula>7</formula>
    </cfRule>
    <cfRule type="cellIs" dxfId="29" priority="20" operator="lessThan">
      <formula>8</formula>
    </cfRule>
  </conditionalFormatting>
  <conditionalFormatting sqref="A4:G4 H1:H10">
    <cfRule type="cellIs" dxfId="28" priority="18" operator="lessThan">
      <formula>1</formula>
    </cfRule>
  </conditionalFormatting>
  <conditionalFormatting sqref="A2:G10 G1">
    <cfRule type="expression" dxfId="27" priority="3">
      <formula>$H1&lt;1</formula>
    </cfRule>
    <cfRule type="expression" dxfId="26" priority="5">
      <formula>$I1=$M$1</formula>
    </cfRule>
  </conditionalFormatting>
  <conditionalFormatting sqref="A2:H10 G1:H1">
    <cfRule type="expression" dxfId="25" priority="2">
      <formula>$H1&gt;1</formula>
    </cfRule>
  </conditionalFormatting>
  <conditionalFormatting sqref="A2:G10">
    <cfRule type="expression" dxfId="24" priority="1">
      <formula>$H2=1</formula>
    </cfRule>
  </conditionalFormatting>
  <dataValidations count="4">
    <dataValidation type="list" allowBlank="1" showInputMessage="1" showErrorMessage="1" sqref="A2:A10">
      <formula1>ListeAgent</formula1>
    </dataValidation>
    <dataValidation type="list" allowBlank="1" showInputMessage="1" showErrorMessage="1" sqref="C2:C10">
      <formula1>ListeBus</formula1>
    </dataValidation>
    <dataValidation type="list" allowBlank="1" showInputMessage="1" showErrorMessage="1" sqref="F2:F10">
      <formula1>Listerampe</formula1>
    </dataValidation>
    <dataValidation type="list" allowBlank="1" showInputMessage="1" showErrorMessage="1" sqref="I2:I10">
      <formula1>listeok</formula1>
    </dataValidation>
  </dataValidations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144"/>
  <sheetViews>
    <sheetView showGridLines="0" workbookViewId="0">
      <selection activeCell="J6" sqref="J6"/>
    </sheetView>
  </sheetViews>
  <sheetFormatPr baseColWidth="10" defaultRowHeight="15" x14ac:dyDescent="0.25"/>
  <cols>
    <col min="1" max="1" width="15.28515625" style="5" customWidth="1"/>
    <col min="2" max="2" width="19.42578125" style="15" customWidth="1"/>
    <col min="3" max="3" width="18.7109375" style="10" customWidth="1"/>
    <col min="4" max="4" width="24" style="5" customWidth="1"/>
    <col min="5" max="5" width="17.140625" style="10" customWidth="1"/>
    <col min="6" max="6" width="15.42578125" style="5" customWidth="1"/>
    <col min="7" max="7" width="23.28515625" style="5" bestFit="1" customWidth="1"/>
    <col min="8" max="8" width="11.42578125" style="11"/>
    <col min="9" max="9" width="12.28515625" bestFit="1" customWidth="1"/>
  </cols>
  <sheetData>
    <row r="1" spans="1:9" x14ac:dyDescent="0.25">
      <c r="A1" s="12" t="s">
        <v>0</v>
      </c>
      <c r="B1" s="16" t="s">
        <v>1</v>
      </c>
      <c r="C1" s="13" t="s">
        <v>2</v>
      </c>
      <c r="D1" s="12" t="s">
        <v>3</v>
      </c>
      <c r="E1" s="13" t="s">
        <v>4</v>
      </c>
      <c r="F1" s="12" t="s">
        <v>9</v>
      </c>
      <c r="G1" s="6" t="s">
        <v>16</v>
      </c>
      <c r="H1" s="10" t="s">
        <v>17</v>
      </c>
      <c r="I1" s="12" t="s">
        <v>18</v>
      </c>
    </row>
    <row r="2" spans="1:9" x14ac:dyDescent="0.25">
      <c r="G2" s="6"/>
      <c r="H2" s="10"/>
      <c r="I2" s="5"/>
    </row>
    <row r="3" spans="1:9" x14ac:dyDescent="0.25">
      <c r="A3" s="5" t="s">
        <v>6</v>
      </c>
      <c r="B3" s="15" t="s">
        <v>34</v>
      </c>
      <c r="C3" s="8" t="s">
        <v>28</v>
      </c>
      <c r="D3" s="5" t="s">
        <v>35</v>
      </c>
      <c r="E3" s="10" t="s">
        <v>30</v>
      </c>
      <c r="F3" s="5" t="s">
        <v>10</v>
      </c>
      <c r="G3" s="6"/>
      <c r="H3" s="10"/>
      <c r="I3" s="5"/>
    </row>
    <row r="4" spans="1:9" x14ac:dyDescent="0.25">
      <c r="C4" s="8"/>
      <c r="G4" s="6"/>
      <c r="H4" s="10"/>
      <c r="I4" s="5"/>
    </row>
    <row r="5" spans="1:9" x14ac:dyDescent="0.25">
      <c r="C5" s="8"/>
      <c r="E5" s="5"/>
      <c r="G5" s="6"/>
      <c r="H5" s="10"/>
      <c r="I5" s="5"/>
    </row>
    <row r="6" spans="1:9" x14ac:dyDescent="0.25">
      <c r="C6" s="8"/>
      <c r="G6" s="6"/>
      <c r="H6" s="10"/>
      <c r="I6" s="5"/>
    </row>
    <row r="7" spans="1:9" x14ac:dyDescent="0.25">
      <c r="C7" s="8"/>
      <c r="D7" s="8"/>
      <c r="G7" s="6"/>
      <c r="H7" s="10"/>
      <c r="I7" s="5"/>
    </row>
    <row r="8" spans="1:9" x14ac:dyDescent="0.25">
      <c r="G8" s="6"/>
      <c r="H8" s="10"/>
      <c r="I8" s="5"/>
    </row>
    <row r="9" spans="1:9" x14ac:dyDescent="0.25">
      <c r="G9" s="6"/>
      <c r="H9" s="10"/>
      <c r="I9" s="5"/>
    </row>
    <row r="10" spans="1:9" x14ac:dyDescent="0.25">
      <c r="G10" s="6"/>
      <c r="H10" s="10"/>
      <c r="I10" s="5"/>
    </row>
    <row r="11" spans="1:9" x14ac:dyDescent="0.25">
      <c r="G11" s="6"/>
      <c r="H11" s="10"/>
      <c r="I11" s="5"/>
    </row>
    <row r="12" spans="1:9" x14ac:dyDescent="0.25">
      <c r="G12" s="6"/>
      <c r="H12" s="10"/>
      <c r="I12" s="5"/>
    </row>
    <row r="13" spans="1:9" x14ac:dyDescent="0.25">
      <c r="G13" s="6"/>
      <c r="H13" s="10"/>
      <c r="I13" s="5"/>
    </row>
    <row r="14" spans="1:9" x14ac:dyDescent="0.25">
      <c r="G14" s="6"/>
      <c r="H14" s="10"/>
      <c r="I14" s="5"/>
    </row>
    <row r="15" spans="1:9" x14ac:dyDescent="0.25">
      <c r="G15" s="6"/>
      <c r="H15" s="10"/>
      <c r="I15" s="5"/>
    </row>
    <row r="16" spans="1:9" x14ac:dyDescent="0.25">
      <c r="G16" s="6"/>
      <c r="H16" s="10"/>
      <c r="I16" s="5"/>
    </row>
    <row r="17" spans="7:9" x14ac:dyDescent="0.25">
      <c r="G17" s="6"/>
      <c r="H17" s="10"/>
      <c r="I17" s="5"/>
    </row>
    <row r="18" spans="7:9" x14ac:dyDescent="0.25">
      <c r="G18" s="6"/>
      <c r="H18" s="10"/>
      <c r="I18" s="5"/>
    </row>
    <row r="19" spans="7:9" x14ac:dyDescent="0.25">
      <c r="G19" s="6"/>
      <c r="H19" s="10"/>
      <c r="I19" s="5"/>
    </row>
    <row r="20" spans="7:9" x14ac:dyDescent="0.25">
      <c r="G20" s="6"/>
      <c r="H20" s="10"/>
      <c r="I20" s="5"/>
    </row>
    <row r="21" spans="7:9" x14ac:dyDescent="0.25">
      <c r="G21" s="6"/>
      <c r="H21" s="10"/>
      <c r="I21" s="5"/>
    </row>
    <row r="22" spans="7:9" x14ac:dyDescent="0.25">
      <c r="G22" s="6"/>
      <c r="H22" s="10"/>
      <c r="I22" s="5"/>
    </row>
    <row r="23" spans="7:9" x14ac:dyDescent="0.25">
      <c r="G23" s="6"/>
      <c r="H23" s="10"/>
      <c r="I23" s="5"/>
    </row>
    <row r="24" spans="7:9" x14ac:dyDescent="0.25">
      <c r="G24" s="6"/>
      <c r="H24" s="10"/>
      <c r="I24" s="5"/>
    </row>
    <row r="25" spans="7:9" x14ac:dyDescent="0.25">
      <c r="G25" s="6"/>
      <c r="H25" s="10"/>
      <c r="I25" s="5"/>
    </row>
    <row r="26" spans="7:9" x14ac:dyDescent="0.25">
      <c r="G26" s="6"/>
      <c r="H26" s="10"/>
      <c r="I26" s="5"/>
    </row>
    <row r="27" spans="7:9" x14ac:dyDescent="0.25">
      <c r="G27" s="6"/>
      <c r="H27" s="10"/>
      <c r="I27" s="5"/>
    </row>
    <row r="28" spans="7:9" x14ac:dyDescent="0.25">
      <c r="G28" s="6"/>
      <c r="H28" s="10"/>
      <c r="I28" s="5"/>
    </row>
    <row r="29" spans="7:9" x14ac:dyDescent="0.25">
      <c r="G29" s="6"/>
      <c r="H29" s="10"/>
      <c r="I29" s="5"/>
    </row>
    <row r="30" spans="7:9" x14ac:dyDescent="0.25">
      <c r="G30" s="6"/>
      <c r="H30" s="10"/>
      <c r="I30" s="5"/>
    </row>
    <row r="31" spans="7:9" x14ac:dyDescent="0.25">
      <c r="G31" s="6"/>
      <c r="H31" s="10"/>
      <c r="I31" s="5"/>
    </row>
    <row r="32" spans="7:9" x14ac:dyDescent="0.25">
      <c r="G32" s="6"/>
      <c r="H32" s="10"/>
      <c r="I32" s="5"/>
    </row>
    <row r="33" spans="7:9" x14ac:dyDescent="0.25">
      <c r="G33" s="6"/>
      <c r="H33" s="10"/>
      <c r="I33" s="5"/>
    </row>
    <row r="34" spans="7:9" x14ac:dyDescent="0.25">
      <c r="G34" s="6"/>
      <c r="H34" s="10"/>
      <c r="I34" s="5"/>
    </row>
    <row r="35" spans="7:9" x14ac:dyDescent="0.25">
      <c r="G35" s="6"/>
      <c r="H35" s="10"/>
      <c r="I35" s="5"/>
    </row>
    <row r="36" spans="7:9" x14ac:dyDescent="0.25">
      <c r="G36" s="6"/>
      <c r="H36" s="10"/>
      <c r="I36" s="5"/>
    </row>
    <row r="37" spans="7:9" x14ac:dyDescent="0.25">
      <c r="G37" s="6"/>
      <c r="H37" s="10"/>
      <c r="I37" s="5"/>
    </row>
    <row r="38" spans="7:9" x14ac:dyDescent="0.25">
      <c r="G38" s="6"/>
      <c r="H38" s="10"/>
      <c r="I38" s="5"/>
    </row>
    <row r="39" spans="7:9" x14ac:dyDescent="0.25">
      <c r="G39" s="6"/>
      <c r="H39" s="10"/>
      <c r="I39" s="5"/>
    </row>
    <row r="40" spans="7:9" x14ac:dyDescent="0.25">
      <c r="G40" s="6"/>
      <c r="H40" s="10"/>
      <c r="I40" s="5"/>
    </row>
    <row r="41" spans="7:9" x14ac:dyDescent="0.25">
      <c r="G41" s="6"/>
      <c r="H41" s="10"/>
      <c r="I41" s="5"/>
    </row>
    <row r="42" spans="7:9" x14ac:dyDescent="0.25">
      <c r="G42" s="6"/>
      <c r="H42" s="10"/>
      <c r="I42" s="5"/>
    </row>
    <row r="43" spans="7:9" x14ac:dyDescent="0.25">
      <c r="G43" s="6"/>
      <c r="H43" s="10"/>
      <c r="I43" s="5"/>
    </row>
    <row r="44" spans="7:9" x14ac:dyDescent="0.25">
      <c r="G44" s="6"/>
      <c r="H44" s="10"/>
      <c r="I44" s="5"/>
    </row>
    <row r="45" spans="7:9" x14ac:dyDescent="0.25">
      <c r="G45" s="6"/>
      <c r="H45" s="10"/>
      <c r="I45" s="5"/>
    </row>
    <row r="46" spans="7:9" x14ac:dyDescent="0.25">
      <c r="G46" s="6"/>
      <c r="H46" s="10"/>
      <c r="I46" s="5"/>
    </row>
    <row r="47" spans="7:9" x14ac:dyDescent="0.25">
      <c r="G47" s="6"/>
      <c r="H47" s="10"/>
      <c r="I47" s="5"/>
    </row>
    <row r="48" spans="7:9" x14ac:dyDescent="0.25">
      <c r="G48" s="6"/>
      <c r="H48" s="10"/>
      <c r="I48" s="5"/>
    </row>
    <row r="49" spans="7:9" x14ac:dyDescent="0.25">
      <c r="G49" s="6"/>
      <c r="H49" s="10"/>
      <c r="I49" s="5"/>
    </row>
    <row r="50" spans="7:9" x14ac:dyDescent="0.25">
      <c r="G50" s="6"/>
      <c r="H50" s="10"/>
      <c r="I50" s="5"/>
    </row>
    <row r="51" spans="7:9" x14ac:dyDescent="0.25">
      <c r="G51" s="6"/>
      <c r="H51" s="10"/>
      <c r="I51" s="5"/>
    </row>
    <row r="52" spans="7:9" x14ac:dyDescent="0.25">
      <c r="G52" s="6"/>
      <c r="H52" s="10"/>
      <c r="I52" s="5"/>
    </row>
    <row r="53" spans="7:9" x14ac:dyDescent="0.25">
      <c r="G53" s="6"/>
      <c r="H53" s="10"/>
      <c r="I53" s="5"/>
    </row>
    <row r="54" spans="7:9" x14ac:dyDescent="0.25">
      <c r="G54" s="6"/>
      <c r="H54" s="10"/>
      <c r="I54" s="5"/>
    </row>
    <row r="55" spans="7:9" x14ac:dyDescent="0.25">
      <c r="G55" s="6"/>
      <c r="H55" s="10"/>
      <c r="I55" s="5"/>
    </row>
    <row r="56" spans="7:9" x14ac:dyDescent="0.25">
      <c r="G56" s="6"/>
      <c r="H56" s="10"/>
      <c r="I56" s="5"/>
    </row>
    <row r="57" spans="7:9" x14ac:dyDescent="0.25">
      <c r="G57" s="6"/>
      <c r="H57" s="10"/>
      <c r="I57" s="5"/>
    </row>
    <row r="58" spans="7:9" x14ac:dyDescent="0.25">
      <c r="G58" s="6"/>
      <c r="H58" s="10"/>
      <c r="I58" s="5"/>
    </row>
    <row r="59" spans="7:9" x14ac:dyDescent="0.25">
      <c r="G59" s="6"/>
      <c r="H59" s="10"/>
      <c r="I59" s="5"/>
    </row>
    <row r="60" spans="7:9" x14ac:dyDescent="0.25">
      <c r="G60" s="6"/>
      <c r="H60" s="10"/>
      <c r="I60" s="5"/>
    </row>
    <row r="61" spans="7:9" x14ac:dyDescent="0.25">
      <c r="G61" s="6"/>
      <c r="H61" s="10"/>
      <c r="I61" s="5"/>
    </row>
    <row r="62" spans="7:9" x14ac:dyDescent="0.25">
      <c r="G62" s="6"/>
      <c r="H62" s="10"/>
      <c r="I62" s="5"/>
    </row>
    <row r="63" spans="7:9" x14ac:dyDescent="0.25">
      <c r="G63" s="6"/>
      <c r="H63" s="10"/>
      <c r="I63" s="5"/>
    </row>
    <row r="64" spans="7:9" x14ac:dyDescent="0.25">
      <c r="G64" s="6"/>
      <c r="H64" s="10"/>
      <c r="I64" s="5"/>
    </row>
    <row r="65" spans="7:9" x14ac:dyDescent="0.25">
      <c r="G65" s="6"/>
      <c r="H65" s="10"/>
      <c r="I65" s="5"/>
    </row>
    <row r="66" spans="7:9" x14ac:dyDescent="0.25">
      <c r="G66" s="6"/>
      <c r="H66" s="10"/>
      <c r="I66" s="5"/>
    </row>
    <row r="67" spans="7:9" x14ac:dyDescent="0.25">
      <c r="G67" s="6"/>
      <c r="H67" s="10"/>
      <c r="I67" s="5"/>
    </row>
    <row r="68" spans="7:9" x14ac:dyDescent="0.25">
      <c r="G68" s="6"/>
      <c r="H68" s="10"/>
      <c r="I68" s="5"/>
    </row>
    <row r="69" spans="7:9" x14ac:dyDescent="0.25">
      <c r="G69" s="6"/>
      <c r="H69" s="10"/>
      <c r="I69" s="5"/>
    </row>
    <row r="70" spans="7:9" x14ac:dyDescent="0.25">
      <c r="G70" s="6"/>
      <c r="H70" s="10"/>
      <c r="I70" s="5"/>
    </row>
    <row r="71" spans="7:9" x14ac:dyDescent="0.25">
      <c r="G71" s="6"/>
      <c r="H71" s="10"/>
      <c r="I71" s="5"/>
    </row>
    <row r="72" spans="7:9" x14ac:dyDescent="0.25">
      <c r="G72" s="6"/>
      <c r="H72" s="10"/>
      <c r="I72" s="5"/>
    </row>
    <row r="73" spans="7:9" x14ac:dyDescent="0.25">
      <c r="G73" s="6"/>
      <c r="H73" s="10"/>
      <c r="I73" s="5"/>
    </row>
    <row r="74" spans="7:9" x14ac:dyDescent="0.25">
      <c r="G74" s="6"/>
      <c r="H74" s="10"/>
      <c r="I74" s="5"/>
    </row>
    <row r="75" spans="7:9" x14ac:dyDescent="0.25">
      <c r="G75" s="6"/>
      <c r="H75" s="10"/>
      <c r="I75" s="5"/>
    </row>
    <row r="76" spans="7:9" x14ac:dyDescent="0.25">
      <c r="G76" s="6"/>
      <c r="H76" s="10"/>
      <c r="I76" s="5"/>
    </row>
    <row r="77" spans="7:9" x14ac:dyDescent="0.25">
      <c r="G77" s="6"/>
      <c r="H77" s="10"/>
      <c r="I77" s="5"/>
    </row>
    <row r="78" spans="7:9" x14ac:dyDescent="0.25">
      <c r="G78" s="6"/>
      <c r="H78" s="10"/>
      <c r="I78" s="5"/>
    </row>
    <row r="79" spans="7:9" x14ac:dyDescent="0.25">
      <c r="G79" s="6"/>
      <c r="H79" s="10"/>
      <c r="I79" s="5"/>
    </row>
    <row r="80" spans="7:9" x14ac:dyDescent="0.25">
      <c r="G80" s="6"/>
      <c r="H80" s="10"/>
      <c r="I80" s="5"/>
    </row>
    <row r="81" spans="7:9" x14ac:dyDescent="0.25">
      <c r="G81" s="6"/>
      <c r="H81" s="10"/>
      <c r="I81" s="5"/>
    </row>
    <row r="82" spans="7:9" x14ac:dyDescent="0.25">
      <c r="G82" s="6"/>
      <c r="H82" s="10"/>
      <c r="I82" s="5"/>
    </row>
    <row r="83" spans="7:9" x14ac:dyDescent="0.25">
      <c r="G83" s="6"/>
      <c r="H83" s="10"/>
      <c r="I83" s="5"/>
    </row>
    <row r="84" spans="7:9" x14ac:dyDescent="0.25">
      <c r="G84" s="6"/>
      <c r="H84" s="10"/>
      <c r="I84" s="5"/>
    </row>
    <row r="85" spans="7:9" x14ac:dyDescent="0.25">
      <c r="G85" s="6"/>
      <c r="H85" s="10"/>
      <c r="I85" s="5"/>
    </row>
    <row r="86" spans="7:9" x14ac:dyDescent="0.25">
      <c r="G86" s="6"/>
      <c r="H86" s="10"/>
      <c r="I86" s="5"/>
    </row>
    <row r="87" spans="7:9" x14ac:dyDescent="0.25">
      <c r="G87" s="6"/>
      <c r="H87" s="10"/>
      <c r="I87" s="5"/>
    </row>
    <row r="88" spans="7:9" x14ac:dyDescent="0.25">
      <c r="G88" s="6"/>
      <c r="H88" s="10"/>
      <c r="I88" s="5"/>
    </row>
    <row r="89" spans="7:9" x14ac:dyDescent="0.25">
      <c r="G89" s="6"/>
      <c r="H89" s="10"/>
      <c r="I89" s="5"/>
    </row>
    <row r="90" spans="7:9" x14ac:dyDescent="0.25">
      <c r="G90" s="6"/>
      <c r="H90" s="10"/>
      <c r="I90" s="5"/>
    </row>
    <row r="91" spans="7:9" x14ac:dyDescent="0.25">
      <c r="G91" s="6"/>
      <c r="H91" s="10"/>
      <c r="I91" s="5"/>
    </row>
    <row r="92" spans="7:9" x14ac:dyDescent="0.25">
      <c r="G92" s="6"/>
      <c r="H92" s="10"/>
      <c r="I92" s="5"/>
    </row>
    <row r="93" spans="7:9" x14ac:dyDescent="0.25">
      <c r="G93" s="6"/>
      <c r="H93" s="10"/>
      <c r="I93" s="5"/>
    </row>
    <row r="94" spans="7:9" x14ac:dyDescent="0.25">
      <c r="G94" s="6"/>
      <c r="H94" s="10"/>
      <c r="I94" s="5"/>
    </row>
    <row r="95" spans="7:9" x14ac:dyDescent="0.25">
      <c r="G95" s="6"/>
      <c r="H95" s="10"/>
      <c r="I95" s="5"/>
    </row>
    <row r="96" spans="7:9" x14ac:dyDescent="0.25">
      <c r="G96" s="6"/>
      <c r="H96" s="10"/>
      <c r="I96" s="5"/>
    </row>
    <row r="97" spans="7:9" x14ac:dyDescent="0.25">
      <c r="G97" s="6"/>
      <c r="H97" s="10"/>
      <c r="I97" s="5"/>
    </row>
    <row r="98" spans="7:9" x14ac:dyDescent="0.25">
      <c r="G98" s="6"/>
      <c r="H98" s="10"/>
      <c r="I98" s="5"/>
    </row>
    <row r="99" spans="7:9" x14ac:dyDescent="0.25">
      <c r="G99" s="6"/>
      <c r="H99" s="10"/>
      <c r="I99" s="5"/>
    </row>
    <row r="100" spans="7:9" x14ac:dyDescent="0.25">
      <c r="G100" s="6"/>
      <c r="H100" s="10"/>
      <c r="I100" s="5"/>
    </row>
    <row r="101" spans="7:9" x14ac:dyDescent="0.25">
      <c r="G101" s="6"/>
      <c r="H101" s="10"/>
      <c r="I101" s="5"/>
    </row>
    <row r="102" spans="7:9" x14ac:dyDescent="0.25">
      <c r="G102" s="6"/>
      <c r="H102" s="10"/>
      <c r="I102" s="5"/>
    </row>
    <row r="103" spans="7:9" x14ac:dyDescent="0.25">
      <c r="G103" s="6"/>
      <c r="H103" s="10"/>
      <c r="I103" s="5"/>
    </row>
    <row r="104" spans="7:9" x14ac:dyDescent="0.25">
      <c r="G104" s="6"/>
      <c r="H104" s="10"/>
      <c r="I104" s="5"/>
    </row>
    <row r="105" spans="7:9" x14ac:dyDescent="0.25">
      <c r="G105" s="6"/>
      <c r="H105" s="10"/>
      <c r="I105" s="5"/>
    </row>
    <row r="106" spans="7:9" x14ac:dyDescent="0.25">
      <c r="G106" s="6"/>
      <c r="H106" s="10"/>
      <c r="I106" s="5"/>
    </row>
    <row r="107" spans="7:9" x14ac:dyDescent="0.25">
      <c r="G107" s="6"/>
      <c r="H107" s="10"/>
      <c r="I107" s="5"/>
    </row>
    <row r="108" spans="7:9" x14ac:dyDescent="0.25">
      <c r="G108" s="6"/>
      <c r="H108" s="10"/>
      <c r="I108" s="5"/>
    </row>
    <row r="109" spans="7:9" x14ac:dyDescent="0.25">
      <c r="G109" s="6"/>
      <c r="H109" s="10"/>
      <c r="I109" s="5"/>
    </row>
    <row r="110" spans="7:9" x14ac:dyDescent="0.25">
      <c r="G110" s="6"/>
      <c r="H110" s="10"/>
      <c r="I110" s="5"/>
    </row>
    <row r="111" spans="7:9" x14ac:dyDescent="0.25">
      <c r="G111" s="6"/>
      <c r="H111" s="10"/>
      <c r="I111" s="5"/>
    </row>
    <row r="112" spans="7:9" x14ac:dyDescent="0.25">
      <c r="G112" s="6"/>
      <c r="H112" s="10"/>
      <c r="I112" s="5"/>
    </row>
    <row r="113" spans="1:9" x14ac:dyDescent="0.25">
      <c r="G113" s="6"/>
      <c r="H113" s="10"/>
      <c r="I113" s="5"/>
    </row>
    <row r="114" spans="1:9" x14ac:dyDescent="0.25">
      <c r="G114" s="6"/>
      <c r="H114" s="10"/>
      <c r="I114" s="5"/>
    </row>
    <row r="115" spans="1:9" x14ac:dyDescent="0.25">
      <c r="G115" s="6"/>
      <c r="H115" s="10"/>
      <c r="I115" s="5"/>
    </row>
    <row r="116" spans="1:9" x14ac:dyDescent="0.25">
      <c r="G116" s="6"/>
      <c r="H116" s="10"/>
      <c r="I116" s="5"/>
    </row>
    <row r="117" spans="1:9" x14ac:dyDescent="0.25">
      <c r="G117" s="6"/>
      <c r="H117" s="10"/>
      <c r="I117" s="5"/>
    </row>
    <row r="118" spans="1:9" x14ac:dyDescent="0.25">
      <c r="G118" s="6"/>
      <c r="H118" s="10"/>
      <c r="I118" s="5"/>
    </row>
    <row r="119" spans="1:9" x14ac:dyDescent="0.25">
      <c r="A119" s="6"/>
      <c r="G119" s="6"/>
      <c r="H119" s="10"/>
      <c r="I119" s="5"/>
    </row>
    <row r="120" spans="1:9" x14ac:dyDescent="0.25">
      <c r="G120" s="6"/>
      <c r="H120" s="10"/>
      <c r="I120" s="5"/>
    </row>
    <row r="121" spans="1:9" x14ac:dyDescent="0.25">
      <c r="G121" s="6"/>
      <c r="H121" s="10"/>
      <c r="I121" s="5"/>
    </row>
    <row r="122" spans="1:9" x14ac:dyDescent="0.25">
      <c r="G122" s="6"/>
      <c r="H122" s="10"/>
      <c r="I122" s="5"/>
    </row>
    <row r="123" spans="1:9" x14ac:dyDescent="0.25">
      <c r="G123" s="6"/>
      <c r="H123" s="10"/>
      <c r="I123" s="5"/>
    </row>
    <row r="124" spans="1:9" x14ac:dyDescent="0.25">
      <c r="D124" s="6"/>
      <c r="G124" s="6"/>
      <c r="H124" s="10"/>
      <c r="I124" s="5"/>
    </row>
    <row r="125" spans="1:9" x14ac:dyDescent="0.25">
      <c r="G125" s="6"/>
      <c r="H125" s="10"/>
      <c r="I125" s="5"/>
    </row>
    <row r="126" spans="1:9" x14ac:dyDescent="0.25">
      <c r="G126" s="6"/>
      <c r="H126" s="10"/>
      <c r="I126" s="5"/>
    </row>
    <row r="127" spans="1:9" x14ac:dyDescent="0.25">
      <c r="G127" s="6"/>
      <c r="H127" s="10"/>
      <c r="I127" s="5"/>
    </row>
    <row r="128" spans="1:9" x14ac:dyDescent="0.25">
      <c r="G128" s="6"/>
      <c r="H128" s="10"/>
      <c r="I128" s="5"/>
    </row>
    <row r="129" spans="7:9" x14ac:dyDescent="0.25">
      <c r="G129" s="6"/>
      <c r="H129" s="10"/>
      <c r="I129" s="5"/>
    </row>
    <row r="144" spans="7:9" x14ac:dyDescent="0.25">
      <c r="I144" s="9"/>
    </row>
  </sheetData>
  <conditionalFormatting sqref="H1:H2">
    <cfRule type="cellIs" dxfId="16" priority="3" operator="greaterThan">
      <formula>7</formula>
    </cfRule>
    <cfRule type="cellIs" dxfId="15" priority="5" operator="lessThan">
      <formula>8</formula>
    </cfRule>
  </conditionalFormatting>
  <conditionalFormatting sqref="H1:H2">
    <cfRule type="cellIs" dxfId="14" priority="4" operator="lessThan">
      <formula>1</formula>
    </cfRule>
  </conditionalFormatting>
  <conditionalFormatting sqref="G1:H1 A2:H2">
    <cfRule type="expression" dxfId="13" priority="2">
      <formula>$H1&gt;1</formula>
    </cfRule>
  </conditionalFormatting>
  <conditionalFormatting sqref="A2:G2">
    <cfRule type="expression" dxfId="12" priority="1">
      <formula>$H2=1</formula>
    </cfRule>
  </conditionalFormatting>
  <conditionalFormatting sqref="G1 A2:G2">
    <cfRule type="expression" dxfId="11" priority="6">
      <formula>$H1&lt;1</formula>
    </cfRule>
    <cfRule type="expression" dxfId="10" priority="7">
      <formula>$I1=#REF!</formula>
    </cfRule>
  </conditionalFormatting>
  <dataValidations count="4">
    <dataValidation type="list" allowBlank="1" showInputMessage="1" showErrorMessage="1" sqref="A2">
      <formula1>ListeAgent</formula1>
    </dataValidation>
    <dataValidation type="list" allowBlank="1" showInputMessage="1" showErrorMessage="1" sqref="C2">
      <formula1>ListeBus</formula1>
    </dataValidation>
    <dataValidation type="list" allowBlank="1" showInputMessage="1" showErrorMessage="1" sqref="F2">
      <formula1>Listerampe</formula1>
    </dataValidation>
    <dataValidation type="list" allowBlank="1" showInputMessage="1" showErrorMessage="1" sqref="I2">
      <formula1>listeok</formula1>
    </dataValidation>
  </dataValidations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44"/>
  <sheetViews>
    <sheetView showGridLines="0" workbookViewId="0">
      <selection activeCell="J6" sqref="J6"/>
    </sheetView>
  </sheetViews>
  <sheetFormatPr baseColWidth="10" defaultRowHeight="15" x14ac:dyDescent="0.25"/>
  <cols>
    <col min="1" max="1" width="15.28515625" style="5" customWidth="1"/>
    <col min="2" max="2" width="19.42578125" style="15" customWidth="1"/>
    <col min="3" max="3" width="18.7109375" style="10" customWidth="1"/>
    <col min="4" max="4" width="24" style="5" customWidth="1"/>
    <col min="5" max="5" width="17.140625" style="10" customWidth="1"/>
    <col min="6" max="6" width="15.42578125" style="5" customWidth="1"/>
    <col min="7" max="7" width="23.28515625" style="5" bestFit="1" customWidth="1"/>
    <col min="8" max="8" width="11.42578125" style="11"/>
    <col min="9" max="9" width="12.28515625" bestFit="1" customWidth="1"/>
  </cols>
  <sheetData>
    <row r="1" spans="1:9" x14ac:dyDescent="0.25">
      <c r="A1" s="12" t="s">
        <v>0</v>
      </c>
      <c r="B1" s="16" t="s">
        <v>1</v>
      </c>
      <c r="C1" s="13" t="s">
        <v>2</v>
      </c>
      <c r="D1" s="12" t="s">
        <v>3</v>
      </c>
      <c r="E1" s="13" t="s">
        <v>4</v>
      </c>
      <c r="F1" s="12" t="s">
        <v>9</v>
      </c>
      <c r="G1" s="6" t="s">
        <v>16</v>
      </c>
      <c r="H1" s="10" t="s">
        <v>17</v>
      </c>
      <c r="I1" s="12" t="s">
        <v>18</v>
      </c>
    </row>
    <row r="2" spans="1:9" x14ac:dyDescent="0.25">
      <c r="G2" s="6"/>
      <c r="H2" s="10"/>
      <c r="I2" s="5"/>
    </row>
    <row r="3" spans="1:9" x14ac:dyDescent="0.25">
      <c r="C3" s="8"/>
      <c r="G3" s="6"/>
      <c r="H3" s="10"/>
      <c r="I3" s="5"/>
    </row>
    <row r="4" spans="1:9" x14ac:dyDescent="0.25">
      <c r="C4" s="8"/>
      <c r="G4" s="6"/>
      <c r="H4" s="10"/>
      <c r="I4" s="5"/>
    </row>
    <row r="5" spans="1:9" x14ac:dyDescent="0.25">
      <c r="C5" s="8"/>
      <c r="E5" s="5"/>
      <c r="G5" s="6"/>
      <c r="H5" s="10"/>
      <c r="I5" s="5"/>
    </row>
    <row r="6" spans="1:9" x14ac:dyDescent="0.25">
      <c r="C6" s="8"/>
      <c r="G6" s="6"/>
      <c r="H6" s="10"/>
      <c r="I6" s="5"/>
    </row>
    <row r="7" spans="1:9" x14ac:dyDescent="0.25">
      <c r="C7" s="8"/>
      <c r="D7" s="8"/>
      <c r="G7" s="6"/>
      <c r="H7" s="10"/>
      <c r="I7" s="5"/>
    </row>
    <row r="8" spans="1:9" x14ac:dyDescent="0.25">
      <c r="G8" s="6"/>
      <c r="H8" s="10"/>
      <c r="I8" s="5"/>
    </row>
    <row r="9" spans="1:9" x14ac:dyDescent="0.25">
      <c r="G9" s="6"/>
      <c r="H9" s="10"/>
      <c r="I9" s="5"/>
    </row>
    <row r="10" spans="1:9" x14ac:dyDescent="0.25">
      <c r="G10" s="6"/>
      <c r="H10" s="10"/>
      <c r="I10" s="5"/>
    </row>
    <row r="11" spans="1:9" x14ac:dyDescent="0.25">
      <c r="G11" s="6"/>
      <c r="H11" s="10"/>
      <c r="I11" s="5"/>
    </row>
    <row r="12" spans="1:9" x14ac:dyDescent="0.25">
      <c r="G12" s="6"/>
      <c r="H12" s="10"/>
      <c r="I12" s="5"/>
    </row>
    <row r="13" spans="1:9" x14ac:dyDescent="0.25">
      <c r="G13" s="6"/>
      <c r="H13" s="10"/>
      <c r="I13" s="5"/>
    </row>
    <row r="14" spans="1:9" x14ac:dyDescent="0.25">
      <c r="G14" s="6"/>
      <c r="H14" s="10"/>
      <c r="I14" s="5"/>
    </row>
    <row r="15" spans="1:9" x14ac:dyDescent="0.25">
      <c r="G15" s="6"/>
      <c r="H15" s="10"/>
      <c r="I15" s="5"/>
    </row>
    <row r="16" spans="1:9" x14ac:dyDescent="0.25">
      <c r="G16" s="6"/>
      <c r="H16" s="10"/>
      <c r="I16" s="5"/>
    </row>
    <row r="17" spans="7:9" x14ac:dyDescent="0.25">
      <c r="G17" s="6"/>
      <c r="H17" s="10"/>
      <c r="I17" s="5"/>
    </row>
    <row r="18" spans="7:9" x14ac:dyDescent="0.25">
      <c r="G18" s="6"/>
      <c r="H18" s="10"/>
      <c r="I18" s="5"/>
    </row>
    <row r="19" spans="7:9" x14ac:dyDescent="0.25">
      <c r="G19" s="6"/>
      <c r="H19" s="10"/>
      <c r="I19" s="5"/>
    </row>
    <row r="20" spans="7:9" x14ac:dyDescent="0.25">
      <c r="G20" s="6"/>
      <c r="H20" s="10"/>
      <c r="I20" s="5"/>
    </row>
    <row r="21" spans="7:9" x14ac:dyDescent="0.25">
      <c r="G21" s="6"/>
      <c r="H21" s="10"/>
      <c r="I21" s="5"/>
    </row>
    <row r="22" spans="7:9" x14ac:dyDescent="0.25">
      <c r="G22" s="6"/>
      <c r="H22" s="10"/>
      <c r="I22" s="5"/>
    </row>
    <row r="23" spans="7:9" x14ac:dyDescent="0.25">
      <c r="G23" s="6"/>
      <c r="H23" s="10"/>
      <c r="I23" s="5"/>
    </row>
    <row r="24" spans="7:9" x14ac:dyDescent="0.25">
      <c r="G24" s="6"/>
      <c r="H24" s="10"/>
      <c r="I24" s="5"/>
    </row>
    <row r="25" spans="7:9" x14ac:dyDescent="0.25">
      <c r="G25" s="6"/>
      <c r="H25" s="10"/>
      <c r="I25" s="5"/>
    </row>
    <row r="26" spans="7:9" x14ac:dyDescent="0.25">
      <c r="G26" s="6"/>
      <c r="H26" s="10"/>
      <c r="I26" s="5"/>
    </row>
    <row r="27" spans="7:9" x14ac:dyDescent="0.25">
      <c r="G27" s="6"/>
      <c r="H27" s="10"/>
      <c r="I27" s="5"/>
    </row>
    <row r="28" spans="7:9" x14ac:dyDescent="0.25">
      <c r="G28" s="6"/>
      <c r="H28" s="10"/>
      <c r="I28" s="5"/>
    </row>
    <row r="29" spans="7:9" x14ac:dyDescent="0.25">
      <c r="G29" s="6"/>
      <c r="H29" s="10"/>
      <c r="I29" s="5"/>
    </row>
    <row r="30" spans="7:9" x14ac:dyDescent="0.25">
      <c r="G30" s="6"/>
      <c r="H30" s="10"/>
      <c r="I30" s="5"/>
    </row>
    <row r="31" spans="7:9" x14ac:dyDescent="0.25">
      <c r="G31" s="6"/>
      <c r="H31" s="10"/>
      <c r="I31" s="5"/>
    </row>
    <row r="32" spans="7:9" x14ac:dyDescent="0.25">
      <c r="G32" s="6"/>
      <c r="H32" s="10"/>
      <c r="I32" s="5"/>
    </row>
    <row r="33" spans="7:9" x14ac:dyDescent="0.25">
      <c r="G33" s="6"/>
      <c r="H33" s="10"/>
      <c r="I33" s="5"/>
    </row>
    <row r="34" spans="7:9" x14ac:dyDescent="0.25">
      <c r="G34" s="6"/>
      <c r="H34" s="10"/>
      <c r="I34" s="5"/>
    </row>
    <row r="35" spans="7:9" x14ac:dyDescent="0.25">
      <c r="G35" s="6"/>
      <c r="H35" s="10"/>
      <c r="I35" s="5"/>
    </row>
    <row r="36" spans="7:9" x14ac:dyDescent="0.25">
      <c r="G36" s="6"/>
      <c r="H36" s="10"/>
      <c r="I36" s="5"/>
    </row>
    <row r="37" spans="7:9" x14ac:dyDescent="0.25">
      <c r="G37" s="6"/>
      <c r="H37" s="10"/>
      <c r="I37" s="5"/>
    </row>
    <row r="38" spans="7:9" x14ac:dyDescent="0.25">
      <c r="G38" s="6"/>
      <c r="H38" s="10"/>
      <c r="I38" s="5"/>
    </row>
    <row r="39" spans="7:9" x14ac:dyDescent="0.25">
      <c r="G39" s="6"/>
      <c r="H39" s="10"/>
      <c r="I39" s="5"/>
    </row>
    <row r="40" spans="7:9" x14ac:dyDescent="0.25">
      <c r="G40" s="6"/>
      <c r="H40" s="10"/>
      <c r="I40" s="5"/>
    </row>
    <row r="41" spans="7:9" x14ac:dyDescent="0.25">
      <c r="G41" s="6"/>
      <c r="H41" s="10"/>
      <c r="I41" s="5"/>
    </row>
    <row r="42" spans="7:9" x14ac:dyDescent="0.25">
      <c r="G42" s="6"/>
      <c r="H42" s="10"/>
      <c r="I42" s="5"/>
    </row>
    <row r="43" spans="7:9" x14ac:dyDescent="0.25">
      <c r="G43" s="6"/>
      <c r="H43" s="10"/>
      <c r="I43" s="5"/>
    </row>
    <row r="44" spans="7:9" x14ac:dyDescent="0.25">
      <c r="G44" s="6"/>
      <c r="H44" s="10"/>
      <c r="I44" s="5"/>
    </row>
    <row r="45" spans="7:9" x14ac:dyDescent="0.25">
      <c r="G45" s="6"/>
      <c r="H45" s="10"/>
      <c r="I45" s="5"/>
    </row>
    <row r="46" spans="7:9" x14ac:dyDescent="0.25">
      <c r="G46" s="6"/>
      <c r="H46" s="10"/>
      <c r="I46" s="5"/>
    </row>
    <row r="47" spans="7:9" x14ac:dyDescent="0.25">
      <c r="G47" s="6"/>
      <c r="H47" s="10"/>
      <c r="I47" s="5"/>
    </row>
    <row r="48" spans="7:9" x14ac:dyDescent="0.25">
      <c r="G48" s="6"/>
      <c r="H48" s="10"/>
      <c r="I48" s="5"/>
    </row>
    <row r="49" spans="7:9" x14ac:dyDescent="0.25">
      <c r="G49" s="6"/>
      <c r="H49" s="10"/>
      <c r="I49" s="5"/>
    </row>
    <row r="50" spans="7:9" x14ac:dyDescent="0.25">
      <c r="G50" s="6"/>
      <c r="H50" s="10"/>
      <c r="I50" s="5"/>
    </row>
    <row r="51" spans="7:9" x14ac:dyDescent="0.25">
      <c r="G51" s="6"/>
      <c r="H51" s="10"/>
      <c r="I51" s="5"/>
    </row>
    <row r="52" spans="7:9" x14ac:dyDescent="0.25">
      <c r="G52" s="6"/>
      <c r="H52" s="10"/>
      <c r="I52" s="5"/>
    </row>
    <row r="53" spans="7:9" x14ac:dyDescent="0.25">
      <c r="G53" s="6"/>
      <c r="H53" s="10"/>
      <c r="I53" s="5"/>
    </row>
    <row r="54" spans="7:9" x14ac:dyDescent="0.25">
      <c r="G54" s="6"/>
      <c r="H54" s="10"/>
      <c r="I54" s="5"/>
    </row>
    <row r="55" spans="7:9" x14ac:dyDescent="0.25">
      <c r="G55" s="6"/>
      <c r="H55" s="10"/>
      <c r="I55" s="5"/>
    </row>
    <row r="56" spans="7:9" x14ac:dyDescent="0.25">
      <c r="G56" s="6"/>
      <c r="H56" s="10"/>
      <c r="I56" s="5"/>
    </row>
    <row r="57" spans="7:9" x14ac:dyDescent="0.25">
      <c r="G57" s="6"/>
      <c r="H57" s="10"/>
      <c r="I57" s="5"/>
    </row>
    <row r="58" spans="7:9" x14ac:dyDescent="0.25">
      <c r="G58" s="6"/>
      <c r="H58" s="10"/>
      <c r="I58" s="5"/>
    </row>
    <row r="59" spans="7:9" x14ac:dyDescent="0.25">
      <c r="G59" s="6"/>
      <c r="H59" s="10"/>
      <c r="I59" s="5"/>
    </row>
    <row r="60" spans="7:9" x14ac:dyDescent="0.25">
      <c r="G60" s="6"/>
      <c r="H60" s="10"/>
      <c r="I60" s="5"/>
    </row>
    <row r="61" spans="7:9" x14ac:dyDescent="0.25">
      <c r="G61" s="6"/>
      <c r="H61" s="10"/>
      <c r="I61" s="5"/>
    </row>
    <row r="62" spans="7:9" x14ac:dyDescent="0.25">
      <c r="G62" s="6"/>
      <c r="H62" s="10"/>
      <c r="I62" s="5"/>
    </row>
    <row r="63" spans="7:9" x14ac:dyDescent="0.25">
      <c r="G63" s="6"/>
      <c r="H63" s="10"/>
      <c r="I63" s="5"/>
    </row>
    <row r="64" spans="7:9" x14ac:dyDescent="0.25">
      <c r="G64" s="6"/>
      <c r="H64" s="10"/>
      <c r="I64" s="5"/>
    </row>
    <row r="65" spans="7:9" x14ac:dyDescent="0.25">
      <c r="G65" s="6"/>
      <c r="H65" s="10"/>
      <c r="I65" s="5"/>
    </row>
    <row r="66" spans="7:9" x14ac:dyDescent="0.25">
      <c r="G66" s="6"/>
      <c r="H66" s="10"/>
      <c r="I66" s="5"/>
    </row>
    <row r="67" spans="7:9" x14ac:dyDescent="0.25">
      <c r="G67" s="6"/>
      <c r="H67" s="10"/>
      <c r="I67" s="5"/>
    </row>
    <row r="68" spans="7:9" x14ac:dyDescent="0.25">
      <c r="G68" s="6"/>
      <c r="H68" s="10"/>
      <c r="I68" s="5"/>
    </row>
    <row r="69" spans="7:9" x14ac:dyDescent="0.25">
      <c r="G69" s="6"/>
      <c r="H69" s="10"/>
      <c r="I69" s="5"/>
    </row>
    <row r="70" spans="7:9" x14ac:dyDescent="0.25">
      <c r="G70" s="6"/>
      <c r="H70" s="10"/>
      <c r="I70" s="5"/>
    </row>
    <row r="71" spans="7:9" x14ac:dyDescent="0.25">
      <c r="G71" s="6"/>
      <c r="H71" s="10"/>
      <c r="I71" s="5"/>
    </row>
    <row r="72" spans="7:9" x14ac:dyDescent="0.25">
      <c r="G72" s="6"/>
      <c r="H72" s="10"/>
      <c r="I72" s="5"/>
    </row>
    <row r="73" spans="7:9" x14ac:dyDescent="0.25">
      <c r="G73" s="6"/>
      <c r="H73" s="10"/>
      <c r="I73" s="5"/>
    </row>
    <row r="74" spans="7:9" x14ac:dyDescent="0.25">
      <c r="G74" s="6"/>
      <c r="H74" s="10"/>
      <c r="I74" s="5"/>
    </row>
    <row r="75" spans="7:9" x14ac:dyDescent="0.25">
      <c r="G75" s="6"/>
      <c r="H75" s="10"/>
      <c r="I75" s="5"/>
    </row>
    <row r="76" spans="7:9" x14ac:dyDescent="0.25">
      <c r="G76" s="6"/>
      <c r="H76" s="10"/>
      <c r="I76" s="5"/>
    </row>
    <row r="77" spans="7:9" x14ac:dyDescent="0.25">
      <c r="G77" s="6"/>
      <c r="H77" s="10"/>
      <c r="I77" s="5"/>
    </row>
    <row r="78" spans="7:9" x14ac:dyDescent="0.25">
      <c r="G78" s="6"/>
      <c r="H78" s="10"/>
      <c r="I78" s="5"/>
    </row>
    <row r="79" spans="7:9" x14ac:dyDescent="0.25">
      <c r="G79" s="6"/>
      <c r="H79" s="10"/>
      <c r="I79" s="5"/>
    </row>
    <row r="80" spans="7:9" x14ac:dyDescent="0.25">
      <c r="G80" s="6"/>
      <c r="H80" s="10"/>
      <c r="I80" s="5"/>
    </row>
    <row r="81" spans="7:9" x14ac:dyDescent="0.25">
      <c r="G81" s="6"/>
      <c r="H81" s="10"/>
      <c r="I81" s="5"/>
    </row>
    <row r="82" spans="7:9" x14ac:dyDescent="0.25">
      <c r="G82" s="6"/>
      <c r="H82" s="10"/>
      <c r="I82" s="5"/>
    </row>
    <row r="83" spans="7:9" x14ac:dyDescent="0.25">
      <c r="G83" s="6"/>
      <c r="H83" s="10"/>
      <c r="I83" s="5"/>
    </row>
    <row r="84" spans="7:9" x14ac:dyDescent="0.25">
      <c r="G84" s="6"/>
      <c r="H84" s="10"/>
      <c r="I84" s="5"/>
    </row>
    <row r="85" spans="7:9" x14ac:dyDescent="0.25">
      <c r="G85" s="6"/>
      <c r="H85" s="10"/>
      <c r="I85" s="5"/>
    </row>
    <row r="86" spans="7:9" x14ac:dyDescent="0.25">
      <c r="G86" s="6"/>
      <c r="H86" s="10"/>
      <c r="I86" s="5"/>
    </row>
    <row r="87" spans="7:9" x14ac:dyDescent="0.25">
      <c r="G87" s="6"/>
      <c r="H87" s="10"/>
      <c r="I87" s="5"/>
    </row>
    <row r="88" spans="7:9" x14ac:dyDescent="0.25">
      <c r="G88" s="6"/>
      <c r="H88" s="10"/>
      <c r="I88" s="5"/>
    </row>
    <row r="89" spans="7:9" x14ac:dyDescent="0.25">
      <c r="G89" s="6"/>
      <c r="H89" s="10"/>
      <c r="I89" s="5"/>
    </row>
    <row r="90" spans="7:9" x14ac:dyDescent="0.25">
      <c r="G90" s="6"/>
      <c r="H90" s="10"/>
      <c r="I90" s="5"/>
    </row>
    <row r="91" spans="7:9" x14ac:dyDescent="0.25">
      <c r="G91" s="6"/>
      <c r="H91" s="10"/>
      <c r="I91" s="5"/>
    </row>
    <row r="92" spans="7:9" x14ac:dyDescent="0.25">
      <c r="G92" s="6"/>
      <c r="H92" s="10"/>
      <c r="I92" s="5"/>
    </row>
    <row r="93" spans="7:9" x14ac:dyDescent="0.25">
      <c r="G93" s="6"/>
      <c r="H93" s="10"/>
      <c r="I93" s="5"/>
    </row>
    <row r="94" spans="7:9" x14ac:dyDescent="0.25">
      <c r="G94" s="6"/>
      <c r="H94" s="10"/>
      <c r="I94" s="5"/>
    </row>
    <row r="95" spans="7:9" x14ac:dyDescent="0.25">
      <c r="G95" s="6"/>
      <c r="H95" s="10"/>
      <c r="I95" s="5"/>
    </row>
    <row r="96" spans="7:9" x14ac:dyDescent="0.25">
      <c r="G96" s="6"/>
      <c r="H96" s="10"/>
      <c r="I96" s="5"/>
    </row>
    <row r="97" spans="7:9" x14ac:dyDescent="0.25">
      <c r="G97" s="6"/>
      <c r="H97" s="10"/>
      <c r="I97" s="5"/>
    </row>
    <row r="98" spans="7:9" x14ac:dyDescent="0.25">
      <c r="G98" s="6"/>
      <c r="H98" s="10"/>
      <c r="I98" s="5"/>
    </row>
    <row r="99" spans="7:9" x14ac:dyDescent="0.25">
      <c r="G99" s="6"/>
      <c r="H99" s="10"/>
      <c r="I99" s="5"/>
    </row>
    <row r="100" spans="7:9" x14ac:dyDescent="0.25">
      <c r="G100" s="6"/>
      <c r="H100" s="10"/>
      <c r="I100" s="5"/>
    </row>
    <row r="101" spans="7:9" x14ac:dyDescent="0.25">
      <c r="G101" s="6"/>
      <c r="H101" s="10"/>
      <c r="I101" s="5"/>
    </row>
    <row r="102" spans="7:9" x14ac:dyDescent="0.25">
      <c r="G102" s="6"/>
      <c r="H102" s="10"/>
      <c r="I102" s="5"/>
    </row>
    <row r="103" spans="7:9" x14ac:dyDescent="0.25">
      <c r="G103" s="6"/>
      <c r="H103" s="10"/>
      <c r="I103" s="5"/>
    </row>
    <row r="104" spans="7:9" x14ac:dyDescent="0.25">
      <c r="G104" s="6"/>
      <c r="H104" s="10"/>
      <c r="I104" s="5"/>
    </row>
    <row r="105" spans="7:9" x14ac:dyDescent="0.25">
      <c r="G105" s="6"/>
      <c r="H105" s="10"/>
      <c r="I105" s="5"/>
    </row>
    <row r="106" spans="7:9" x14ac:dyDescent="0.25">
      <c r="G106" s="6"/>
      <c r="H106" s="10"/>
      <c r="I106" s="5"/>
    </row>
    <row r="107" spans="7:9" x14ac:dyDescent="0.25">
      <c r="G107" s="6"/>
      <c r="H107" s="10"/>
      <c r="I107" s="5"/>
    </row>
    <row r="108" spans="7:9" x14ac:dyDescent="0.25">
      <c r="G108" s="6"/>
      <c r="H108" s="10"/>
      <c r="I108" s="5"/>
    </row>
    <row r="109" spans="7:9" x14ac:dyDescent="0.25">
      <c r="G109" s="6"/>
      <c r="H109" s="10"/>
      <c r="I109" s="5"/>
    </row>
    <row r="110" spans="7:9" x14ac:dyDescent="0.25">
      <c r="G110" s="6"/>
      <c r="H110" s="10"/>
      <c r="I110" s="5"/>
    </row>
    <row r="111" spans="7:9" x14ac:dyDescent="0.25">
      <c r="G111" s="6"/>
      <c r="H111" s="10"/>
      <c r="I111" s="5"/>
    </row>
    <row r="112" spans="7:9" x14ac:dyDescent="0.25">
      <c r="G112" s="6"/>
      <c r="H112" s="10"/>
      <c r="I112" s="5"/>
    </row>
    <row r="113" spans="1:9" x14ac:dyDescent="0.25">
      <c r="G113" s="6"/>
      <c r="H113" s="10"/>
      <c r="I113" s="5"/>
    </row>
    <row r="114" spans="1:9" x14ac:dyDescent="0.25">
      <c r="G114" s="6"/>
      <c r="H114" s="10"/>
      <c r="I114" s="5"/>
    </row>
    <row r="115" spans="1:9" x14ac:dyDescent="0.25">
      <c r="G115" s="6"/>
      <c r="H115" s="10"/>
      <c r="I115" s="5"/>
    </row>
    <row r="116" spans="1:9" x14ac:dyDescent="0.25">
      <c r="G116" s="6"/>
      <c r="H116" s="10"/>
      <c r="I116" s="5"/>
    </row>
    <row r="117" spans="1:9" x14ac:dyDescent="0.25">
      <c r="G117" s="6"/>
      <c r="H117" s="10"/>
      <c r="I117" s="5"/>
    </row>
    <row r="118" spans="1:9" x14ac:dyDescent="0.25">
      <c r="G118" s="6"/>
      <c r="H118" s="10"/>
      <c r="I118" s="5"/>
    </row>
    <row r="119" spans="1:9" x14ac:dyDescent="0.25">
      <c r="A119" s="6"/>
      <c r="G119" s="6"/>
      <c r="H119" s="10"/>
      <c r="I119" s="5"/>
    </row>
    <row r="120" spans="1:9" x14ac:dyDescent="0.25">
      <c r="G120" s="6"/>
      <c r="H120" s="10"/>
      <c r="I120" s="5"/>
    </row>
    <row r="121" spans="1:9" x14ac:dyDescent="0.25">
      <c r="G121" s="6"/>
      <c r="H121" s="10"/>
      <c r="I121" s="5"/>
    </row>
    <row r="122" spans="1:9" x14ac:dyDescent="0.25">
      <c r="G122" s="6"/>
      <c r="H122" s="10"/>
      <c r="I122" s="5"/>
    </row>
    <row r="123" spans="1:9" x14ac:dyDescent="0.25">
      <c r="G123" s="6"/>
      <c r="H123" s="10"/>
      <c r="I123" s="5"/>
    </row>
    <row r="124" spans="1:9" x14ac:dyDescent="0.25">
      <c r="D124" s="6"/>
      <c r="G124" s="6"/>
      <c r="H124" s="10"/>
      <c r="I124" s="5"/>
    </row>
    <row r="125" spans="1:9" x14ac:dyDescent="0.25">
      <c r="G125" s="6"/>
      <c r="H125" s="10"/>
      <c r="I125" s="5"/>
    </row>
    <row r="126" spans="1:9" x14ac:dyDescent="0.25">
      <c r="G126" s="6"/>
      <c r="H126" s="10"/>
      <c r="I126" s="5"/>
    </row>
    <row r="127" spans="1:9" x14ac:dyDescent="0.25">
      <c r="G127" s="6"/>
      <c r="H127" s="10"/>
      <c r="I127" s="5"/>
    </row>
    <row r="128" spans="1:9" x14ac:dyDescent="0.25">
      <c r="G128" s="6"/>
      <c r="H128" s="10"/>
      <c r="I128" s="5"/>
    </row>
    <row r="129" spans="7:9" x14ac:dyDescent="0.25">
      <c r="G129" s="6"/>
      <c r="H129" s="10"/>
      <c r="I129" s="5"/>
    </row>
    <row r="144" spans="7:9" x14ac:dyDescent="0.25">
      <c r="I144" s="9"/>
    </row>
  </sheetData>
  <conditionalFormatting sqref="H1:H2">
    <cfRule type="cellIs" dxfId="23" priority="5" operator="greaterThan">
      <formula>7</formula>
    </cfRule>
    <cfRule type="cellIs" dxfId="22" priority="7" operator="lessThan">
      <formula>8</formula>
    </cfRule>
  </conditionalFormatting>
  <conditionalFormatting sqref="H1:H2">
    <cfRule type="cellIs" dxfId="21" priority="6" operator="lessThan">
      <formula>1</formula>
    </cfRule>
  </conditionalFormatting>
  <conditionalFormatting sqref="G1:H1 A2:H2">
    <cfRule type="expression" dxfId="20" priority="2">
      <formula>$H1&gt;1</formula>
    </cfRule>
  </conditionalFormatting>
  <conditionalFormatting sqref="A2:G2">
    <cfRule type="expression" dxfId="19" priority="1">
      <formula>$H2=1</formula>
    </cfRule>
  </conditionalFormatting>
  <conditionalFormatting sqref="G1 A2:G2">
    <cfRule type="expression" dxfId="18" priority="26">
      <formula>$H1&lt;1</formula>
    </cfRule>
    <cfRule type="expression" dxfId="17" priority="27">
      <formula>$I1=#REF!</formula>
    </cfRule>
  </conditionalFormatting>
  <dataValidations count="4">
    <dataValidation type="list" allowBlank="1" showInputMessage="1" showErrorMessage="1" sqref="I2">
      <formula1>listeok</formula1>
    </dataValidation>
    <dataValidation type="list" allowBlank="1" showInputMessage="1" showErrorMessage="1" sqref="F2">
      <formula1>Listerampe</formula1>
    </dataValidation>
    <dataValidation type="list" allowBlank="1" showInputMessage="1" showErrorMessage="1" sqref="C2">
      <formula1>ListeBus</formula1>
    </dataValidation>
    <dataValidation type="list" allowBlank="1" showInputMessage="1" showErrorMessage="1" sqref="A2">
      <formula1>ListeAgent</formula1>
    </dataValidation>
  </dataValidations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liste</vt:lpstr>
      <vt:lpstr>tableaux de bord</vt:lpstr>
      <vt:lpstr>source</vt:lpstr>
      <vt:lpstr>906</vt:lpstr>
      <vt:lpstr>907</vt:lpstr>
      <vt:lpstr>ListeAgent</vt:lpstr>
      <vt:lpstr>ListeBus</vt:lpstr>
      <vt:lpstr>listeok</vt:lpstr>
      <vt:lpstr>Listerampe</vt:lpstr>
      <vt:lpstr>tableauxfait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pierrick milleville</dc:creator>
  <cp:lastModifiedBy>isabelle</cp:lastModifiedBy>
  <dcterms:created xsi:type="dcterms:W3CDTF">2020-02-16T11:41:18Z</dcterms:created>
  <dcterms:modified xsi:type="dcterms:W3CDTF">2020-03-05T15:22:34Z</dcterms:modified>
</cp:coreProperties>
</file>