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735" windowWidth="14355" windowHeight="10965" tabRatio="722" activeTab="1"/>
  </bookViews>
  <sheets>
    <sheet name="Sources" sheetId="22" r:id="rId1"/>
    <sheet name="Programmation" sheetId="7" r:id="rId2"/>
    <sheet name="Morefunc Storage Sheet" sheetId="25" state="veryHidden" r:id="rId3"/>
    <sheet name="Feuil1" sheetId="26" state="hidden" r:id="rId4"/>
  </sheets>
  <functionGroups builtInGroupCount="17"/>
  <definedNames>
    <definedName name="ACTIVITES">#REF!</definedName>
    <definedName name="Groupe">Programmation!$A$54:$B$60</definedName>
    <definedName name="Humidité">#REF!</definedName>
    <definedName name="TEMP_ACT">#REF!</definedName>
    <definedName name="TEMPERATURES">#REF!</definedName>
    <definedName name="_xlnm.Print_Area" localSheetId="1">Programmation!$A$1:$G$72</definedName>
  </definedNames>
  <calcPr calcId="145621"/>
</workbook>
</file>

<file path=xl/calcChain.xml><?xml version="1.0" encoding="utf-8"?>
<calcChain xmlns="http://schemas.openxmlformats.org/spreadsheetml/2006/main">
  <c r="D18" i="7" l="1"/>
  <c r="A1" i="7" l="1"/>
  <c r="D48" i="7" l="1"/>
  <c r="D49" i="7"/>
  <c r="D50" i="7"/>
  <c r="D12" i="7" l="1"/>
  <c r="D19" i="7"/>
  <c r="D20" i="7"/>
  <c r="D31" i="7"/>
  <c r="D45" i="7"/>
  <c r="D25" i="7"/>
  <c r="D10" i="7"/>
  <c r="D39" i="7"/>
  <c r="D11" i="7"/>
  <c r="D27" i="7"/>
  <c r="D32" i="7"/>
  <c r="D47" i="7"/>
  <c r="D33" i="7"/>
  <c r="D41" i="7"/>
  <c r="D38" i="7"/>
  <c r="D46" i="7"/>
  <c r="D40" i="7"/>
  <c r="D21" i="7"/>
  <c r="D34" i="7"/>
  <c r="D42" i="7"/>
  <c r="D16" i="7"/>
  <c r="D26" i="7"/>
  <c r="D43" i="7"/>
  <c r="D14" i="7"/>
  <c r="D23" i="7"/>
  <c r="D36" i="7"/>
  <c r="D44" i="7"/>
  <c r="D30" i="7"/>
  <c r="D17" i="7"/>
  <c r="D35" i="7"/>
  <c r="D24" i="7"/>
  <c r="D29" i="7"/>
  <c r="D37" i="7"/>
  <c r="D7" i="7"/>
  <c r="D8" i="7"/>
  <c r="D9" i="7"/>
  <c r="D13" i="7"/>
  <c r="D15" i="7"/>
  <c r="D22" i="7"/>
  <c r="E51" i="7" l="1"/>
  <c r="F51" i="7"/>
  <c r="C61" i="7" l="1"/>
</calcChain>
</file>

<file path=xl/sharedStrings.xml><?xml version="1.0" encoding="utf-8"?>
<sst xmlns="http://schemas.openxmlformats.org/spreadsheetml/2006/main" count="95" uniqueCount="88">
  <si>
    <t>Nom du local</t>
  </si>
  <si>
    <t>TOTAL</t>
  </si>
  <si>
    <t>Groupe de ventilation</t>
  </si>
  <si>
    <t>GP/GE 1</t>
  </si>
  <si>
    <t>GP/GE 2</t>
  </si>
  <si>
    <t>GP/GE 3</t>
  </si>
  <si>
    <t>GP/GE 4</t>
  </si>
  <si>
    <t>Répartition</t>
  </si>
  <si>
    <t>Débit groupe</t>
  </si>
  <si>
    <t>Distribution</t>
  </si>
  <si>
    <t>+0</t>
  </si>
  <si>
    <t>+1</t>
  </si>
  <si>
    <t>+2</t>
  </si>
  <si>
    <t>+2,5</t>
  </si>
  <si>
    <t>Emplacement du local technique</t>
  </si>
  <si>
    <t>1,3 m³/hm² pour locaux non destiné à l'occupation humaine (sans plus d'info actuellement)</t>
  </si>
  <si>
    <t>&amp; ratio forfaitaire 60 m³/h par WC ou par 2 urinoirs (si définis)</t>
  </si>
  <si>
    <t>Calcul débit suivant ratio/m² (15 m³/h m² pour sanitaires et 1,3 sans occupation humaine)</t>
  </si>
  <si>
    <t>SS</t>
  </si>
  <si>
    <t>R+3</t>
  </si>
  <si>
    <t>n°Pléiades</t>
  </si>
  <si>
    <t>SS01 - Local ventilation</t>
  </si>
  <si>
    <t>SS02 - Chaufferie</t>
  </si>
  <si>
    <t>SS04 - Pompe de relevage</t>
  </si>
  <si>
    <t>SS05 - Vestiaires Hommes</t>
  </si>
  <si>
    <t>SS06 - Vestiaires Dames</t>
  </si>
  <si>
    <t>SS08 - Archives</t>
  </si>
  <si>
    <t>SS10 - Atelier</t>
  </si>
  <si>
    <t>SS11 - Local électricité</t>
  </si>
  <si>
    <t>SS12 - Couloir</t>
  </si>
  <si>
    <t>SS17 - SAS</t>
  </si>
  <si>
    <t>SS22 - Couloir</t>
  </si>
  <si>
    <t>SS24 - SAS</t>
  </si>
  <si>
    <t>SS3132 - Local ventilation</t>
  </si>
  <si>
    <t>SS3145 - Douche</t>
  </si>
  <si>
    <t>SS3146 - WC</t>
  </si>
  <si>
    <t>SS3147 - Douche</t>
  </si>
  <si>
    <t>SS3148 - Douche</t>
  </si>
  <si>
    <t>SS09 - Compteur/Surpresseur/Provider</t>
  </si>
  <si>
    <t>CHC MONT LEGIA</t>
  </si>
  <si>
    <t>SS3144 - WC</t>
  </si>
  <si>
    <t>SS18 - Escalier</t>
  </si>
  <si>
    <t>-1</t>
  </si>
  <si>
    <t>Volume net
[m³]</t>
  </si>
  <si>
    <t>Surface
[m²]</t>
  </si>
  <si>
    <t>Nom Pléiades</t>
  </si>
  <si>
    <t>Etages</t>
  </si>
  <si>
    <t>SS07 - Escalier</t>
  </si>
  <si>
    <t>A301 - Président du CA</t>
  </si>
  <si>
    <t>A302 - Secrétariat directeur médical</t>
  </si>
  <si>
    <t>A303 - Directeur médical</t>
  </si>
  <si>
    <t>A304 - Directeur pharmacie</t>
  </si>
  <si>
    <t>A305 - Directeur médical adjoint</t>
  </si>
  <si>
    <t>A306 - Directeur général adjoint</t>
  </si>
  <si>
    <t>A307 - Secrétariat directeur général financier</t>
  </si>
  <si>
    <t>A308 - Chargé de mission</t>
  </si>
  <si>
    <t>A309 - Directeur nursing</t>
  </si>
  <si>
    <t>A310 - Directeur général</t>
  </si>
  <si>
    <t>A311 - Service juridique</t>
  </si>
  <si>
    <t>A312 - LT</t>
  </si>
  <si>
    <t>A313 - Kitchenette</t>
  </si>
  <si>
    <t>A314 - Ménage</t>
  </si>
  <si>
    <t>A315 - Salle de réunion</t>
  </si>
  <si>
    <t>A316 - Espace plugin</t>
  </si>
  <si>
    <t>A317 - WC PMR Hommes</t>
  </si>
  <si>
    <t>A318 - WC PMR Dames</t>
  </si>
  <si>
    <t>A319 - Reproduction</t>
  </si>
  <si>
    <t>A390 - Couloir</t>
  </si>
  <si>
    <t>A390a - Couloir</t>
  </si>
  <si>
    <t>A320 - Escalier</t>
  </si>
  <si>
    <t>DONNEES</t>
  </si>
  <si>
    <t>N°DOSSIER</t>
  </si>
  <si>
    <t>NOM PROJET</t>
  </si>
  <si>
    <t>REPERTOIRE DU FICHIER</t>
  </si>
  <si>
    <t>NOM DU FICHIER</t>
  </si>
  <si>
    <t>EXTENSION</t>
  </si>
  <si>
    <t>Données métrés pièces BSG</t>
  </si>
  <si>
    <t>.xls</t>
  </si>
  <si>
    <t>Cellule à ne pas modifier</t>
  </si>
  <si>
    <t>Cellule à renseigner</t>
  </si>
  <si>
    <t>Cellules avec formules modifiées volontairement</t>
  </si>
  <si>
    <t>Cellule avec valeurs manuelles modifiées volontairement</t>
  </si>
  <si>
    <t>R:\dossier\5308\40_Projet\20_Calculs\EN\Résultats\Données_Pleiades</t>
  </si>
  <si>
    <t>Surfaces et Volumes</t>
  </si>
  <si>
    <t>C:\Users\isabelle\Documents\Excel_Pratique_forum</t>
  </si>
  <si>
    <t>Butterfly-Données métrés pièces BSG</t>
  </si>
  <si>
    <t>.xlsx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</si>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</sst>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 &quot;€&quot;\ * #,##0.00_ ;_ &quot;€&quot;\ * \-#,##0.00_ ;_ &quot;€&quot;\ * &quot;-&quot;??_ ;_ @_ "/>
    <numFmt numFmtId="165" formatCode="_ * #,##0.00_ ;_ * \-#,##0.00_ ;_ * &quot;-&quot;??_ ;_ @_ "/>
    <numFmt numFmtId="166" formatCode="_-* #,##0.00\ _€_-;\-* #,##0.00\ _€_-;_-* &quot;-&quot;??\ _€_-;_-@_-"/>
    <numFmt numFmtId="167" formatCode="#,##0.00[$€];[Red]\-#,##0.00[$€]"/>
    <numFmt numFmtId="168" formatCode="0\ &quot;m³&quot;"/>
    <numFmt numFmtId="169" formatCode="#,##0\ &quot;m³/h&quot;"/>
    <numFmt numFmtId="170" formatCode="0\ &quot;m²&quot;"/>
    <numFmt numFmtId="171" formatCode="0.00\ &quot;m³&quot;"/>
    <numFmt numFmtId="172" formatCode="0.0\ &quot;m²&quot;"/>
  </numFmts>
  <fonts count="5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1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Century Gothic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0"/>
      <name val="Humnst777 BT"/>
      <family val="2"/>
    </font>
    <font>
      <sz val="9"/>
      <name val="Geneva"/>
    </font>
    <font>
      <u/>
      <sz val="6.05"/>
      <color theme="10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Segoe UI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i/>
      <sz val="10"/>
      <color rgb="FF0070C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5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5"/>
        <bgColor indexed="29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8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29">
    <xf numFmtId="0" fontId="0" fillId="0" borderId="0"/>
    <xf numFmtId="0" fontId="2" fillId="0" borderId="0"/>
    <xf numFmtId="167" fontId="2" fillId="0" borderId="0" applyFont="0" applyFill="0" applyBorder="0" applyAlignment="0" applyProtection="0"/>
    <xf numFmtId="0" fontId="5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7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18" borderId="0" applyNumberFormat="0" applyBorder="0" applyAlignment="0" applyProtection="0"/>
    <xf numFmtId="0" fontId="14" fillId="5" borderId="30" applyNumberFormat="0" applyAlignment="0" applyProtection="0"/>
    <xf numFmtId="0" fontId="14" fillId="5" borderId="30" applyNumberFormat="0" applyAlignment="0" applyProtection="0"/>
    <xf numFmtId="0" fontId="15" fillId="0" borderId="31" applyNumberFormat="0" applyFill="0" applyAlignment="0" applyProtection="0"/>
    <xf numFmtId="0" fontId="16" fillId="19" borderId="32" applyNumberFormat="0" applyAlignment="0" applyProtection="0"/>
    <xf numFmtId="0" fontId="17" fillId="7" borderId="33" applyNumberFormat="0" applyAlignment="0" applyProtection="0"/>
    <xf numFmtId="0" fontId="18" fillId="6" borderId="30" applyNumberFormat="0" applyAlignment="0" applyProtection="0"/>
    <xf numFmtId="0" fontId="19" fillId="0" borderId="0" applyNumberFormat="0" applyFill="0" applyBorder="0" applyAlignment="0" applyProtection="0"/>
    <xf numFmtId="0" fontId="20" fillId="20" borderId="0" applyNumberFormat="0" applyBorder="0" applyAlignment="0" applyProtection="0"/>
    <xf numFmtId="0" fontId="21" fillId="0" borderId="34" applyNumberFormat="0" applyFill="0" applyAlignment="0" applyProtection="0"/>
    <xf numFmtId="0" fontId="22" fillId="0" borderId="35" applyNumberFormat="0" applyFill="0" applyAlignment="0" applyProtection="0"/>
    <xf numFmtId="0" fontId="23" fillId="0" borderId="36" applyNumberFormat="0" applyFill="0" applyAlignment="0" applyProtection="0"/>
    <xf numFmtId="0" fontId="23" fillId="0" borderId="0" applyNumberFormat="0" applyFill="0" applyBorder="0" applyAlignment="0" applyProtection="0"/>
    <xf numFmtId="0" fontId="18" fillId="6" borderId="30" applyNumberFormat="0" applyAlignment="0" applyProtection="0"/>
    <xf numFmtId="0" fontId="13" fillId="18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15" fillId="0" borderId="31" applyNumberFormat="0" applyFill="0" applyAlignment="0" applyProtection="0"/>
    <xf numFmtId="3" fontId="2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5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28" fillId="0" borderId="0"/>
    <xf numFmtId="0" fontId="17" fillId="0" borderId="0"/>
    <xf numFmtId="0" fontId="8" fillId="0" borderId="0"/>
    <xf numFmtId="0" fontId="17" fillId="7" borderId="33" applyNumberFormat="0" applyAlignment="0" applyProtection="0"/>
    <xf numFmtId="0" fontId="25" fillId="5" borderId="37" applyNumberFormat="0" applyAlignment="0" applyProtection="0"/>
    <xf numFmtId="9" fontId="29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0" applyNumberFormat="0" applyBorder="0" applyAlignment="0" applyProtection="0"/>
    <xf numFmtId="0" fontId="25" fillId="5" borderId="37" applyNumberFormat="0" applyAlignment="0" applyProtection="0"/>
    <xf numFmtId="0" fontId="5" fillId="0" borderId="0"/>
    <xf numFmtId="0" fontId="1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0" borderId="34" applyNumberFormat="0" applyFill="0" applyAlignment="0" applyProtection="0"/>
    <xf numFmtId="0" fontId="22" fillId="0" borderId="35" applyNumberFormat="0" applyFill="0" applyAlignment="0" applyProtection="0"/>
    <xf numFmtId="0" fontId="23" fillId="0" borderId="36" applyNumberFormat="0" applyFill="0" applyAlignment="0" applyProtection="0"/>
    <xf numFmtId="0" fontId="23" fillId="0" borderId="0" applyNumberFormat="0" applyFill="0" applyBorder="0" applyAlignment="0" applyProtection="0"/>
    <xf numFmtId="0" fontId="27" fillId="0" borderId="38" applyNumberFormat="0" applyFill="0" applyAlignment="0" applyProtection="0"/>
    <xf numFmtId="0" fontId="16" fillId="19" borderId="32" applyNumberFormat="0" applyAlignment="0" applyProtection="0"/>
    <xf numFmtId="0" fontId="12" fillId="0" borderId="0" applyNumberFormat="0" applyFill="0" applyBorder="0" applyAlignment="0" applyProtection="0"/>
    <xf numFmtId="0" fontId="8" fillId="0" borderId="0"/>
    <xf numFmtId="0" fontId="10" fillId="0" borderId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5" borderId="30" applyNumberFormat="0" applyAlignment="0" applyProtection="0"/>
    <xf numFmtId="0" fontId="14" fillId="5" borderId="30" applyNumberFormat="0" applyAlignment="0" applyProtection="0"/>
    <xf numFmtId="0" fontId="14" fillId="5" borderId="30" applyNumberFormat="0" applyAlignment="0" applyProtection="0"/>
    <xf numFmtId="0" fontId="15" fillId="0" borderId="31" applyNumberFormat="0" applyFill="0" applyAlignment="0" applyProtection="0"/>
    <xf numFmtId="0" fontId="15" fillId="0" borderId="31" applyNumberFormat="0" applyFill="0" applyAlignment="0" applyProtection="0"/>
    <xf numFmtId="0" fontId="15" fillId="0" borderId="31" applyNumberFormat="0" applyFill="0" applyAlignment="0" applyProtection="0"/>
    <xf numFmtId="0" fontId="17" fillId="7" borderId="33" applyNumberFormat="0" applyAlignment="0" applyProtection="0"/>
    <xf numFmtId="0" fontId="17" fillId="7" borderId="33" applyNumberFormat="0" applyAlignment="0" applyProtection="0"/>
    <xf numFmtId="0" fontId="17" fillId="7" borderId="33" applyNumberFormat="0" applyAlignment="0" applyProtection="0"/>
    <xf numFmtId="0" fontId="18" fillId="6" borderId="30" applyNumberFormat="0" applyAlignment="0" applyProtection="0"/>
    <xf numFmtId="0" fontId="18" fillId="6" borderId="30" applyNumberFormat="0" applyAlignment="0" applyProtection="0"/>
    <xf numFmtId="0" fontId="18" fillId="6" borderId="30" applyNumberFormat="0" applyAlignment="0" applyProtection="0"/>
    <xf numFmtId="0" fontId="9" fillId="4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0" fillId="20" borderId="0" applyNumberFormat="0" applyBorder="0" applyAlignment="0" applyProtection="0"/>
    <xf numFmtId="0" fontId="25" fillId="5" borderId="37" applyNumberFormat="0" applyAlignment="0" applyProtection="0"/>
    <xf numFmtId="0" fontId="25" fillId="5" borderId="37" applyNumberFormat="0" applyAlignment="0" applyProtection="0"/>
    <xf numFmtId="0" fontId="25" fillId="5" borderId="3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34" applyNumberFormat="0" applyFill="0" applyAlignment="0" applyProtection="0"/>
    <xf numFmtId="0" fontId="21" fillId="0" borderId="34" applyNumberFormat="0" applyFill="0" applyAlignment="0" applyProtection="0"/>
    <xf numFmtId="0" fontId="21" fillId="0" borderId="34" applyNumberFormat="0" applyFill="0" applyAlignment="0" applyProtection="0"/>
    <xf numFmtId="0" fontId="22" fillId="0" borderId="35" applyNumberFormat="0" applyFill="0" applyAlignment="0" applyProtection="0"/>
    <xf numFmtId="0" fontId="22" fillId="0" borderId="35" applyNumberFormat="0" applyFill="0" applyAlignment="0" applyProtection="0"/>
    <xf numFmtId="0" fontId="22" fillId="0" borderId="35" applyNumberFormat="0" applyFill="0" applyAlignment="0" applyProtection="0"/>
    <xf numFmtId="0" fontId="23" fillId="0" borderId="36" applyNumberFormat="0" applyFill="0" applyAlignment="0" applyProtection="0"/>
    <xf numFmtId="0" fontId="23" fillId="0" borderId="36" applyNumberFormat="0" applyFill="0" applyAlignment="0" applyProtection="0"/>
    <xf numFmtId="0" fontId="23" fillId="0" borderId="36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7" fillId="0" borderId="38" applyNumberFormat="0" applyFill="0" applyAlignment="0" applyProtection="0"/>
    <xf numFmtId="0" fontId="27" fillId="0" borderId="38" applyNumberFormat="0" applyFill="0" applyAlignment="0" applyProtection="0"/>
    <xf numFmtId="0" fontId="27" fillId="0" borderId="38" applyNumberFormat="0" applyFill="0" applyAlignment="0" applyProtection="0"/>
    <xf numFmtId="0" fontId="16" fillId="19" borderId="32" applyNumberFormat="0" applyAlignment="0" applyProtection="0"/>
    <xf numFmtId="0" fontId="16" fillId="19" borderId="32" applyNumberFormat="0" applyAlignment="0" applyProtection="0"/>
    <xf numFmtId="0" fontId="16" fillId="19" borderId="32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6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7" borderId="0" applyNumberFormat="0" applyBorder="0" applyAlignment="0" applyProtection="0"/>
    <xf numFmtId="0" fontId="12" fillId="0" borderId="0" applyNumberFormat="0" applyFill="0" applyBorder="0" applyAlignment="0" applyProtection="0"/>
    <xf numFmtId="0" fontId="14" fillId="5" borderId="30" applyNumberFormat="0" applyAlignment="0" applyProtection="0"/>
    <xf numFmtId="0" fontId="15" fillId="0" borderId="31" applyNumberFormat="0" applyFill="0" applyAlignment="0" applyProtection="0"/>
    <xf numFmtId="0" fontId="17" fillId="7" borderId="33" applyNumberFormat="0" applyAlignment="0" applyProtection="0"/>
    <xf numFmtId="0" fontId="18" fillId="6" borderId="30" applyNumberFormat="0" applyAlignment="0" applyProtection="0"/>
    <xf numFmtId="0" fontId="13" fillId="18" borderId="0" applyNumberFormat="0" applyBorder="0" applyAlignment="0" applyProtection="0"/>
    <xf numFmtId="0" fontId="24" fillId="1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0" fillId="20" borderId="0" applyNumberFormat="0" applyBorder="0" applyAlignment="0" applyProtection="0"/>
    <xf numFmtId="0" fontId="25" fillId="5" borderId="37" applyNumberFormat="0" applyAlignment="0" applyProtection="0"/>
    <xf numFmtId="0" fontId="19" fillId="0" borderId="0" applyNumberFormat="0" applyFill="0" applyBorder="0" applyAlignment="0" applyProtection="0"/>
    <xf numFmtId="0" fontId="21" fillId="0" borderId="34" applyNumberFormat="0" applyFill="0" applyAlignment="0" applyProtection="0"/>
    <xf numFmtId="0" fontId="22" fillId="0" borderId="35" applyNumberFormat="0" applyFill="0" applyAlignment="0" applyProtection="0"/>
    <xf numFmtId="0" fontId="23" fillId="0" borderId="36" applyNumberFormat="0" applyFill="0" applyAlignment="0" applyProtection="0"/>
    <xf numFmtId="0" fontId="23" fillId="0" borderId="0" applyNumberFormat="0" applyFill="0" applyBorder="0" applyAlignment="0" applyProtection="0"/>
    <xf numFmtId="0" fontId="27" fillId="0" borderId="38" applyNumberFormat="0" applyFill="0" applyAlignment="0" applyProtection="0"/>
    <xf numFmtId="0" fontId="16" fillId="19" borderId="32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2" fillId="0" borderId="0"/>
    <xf numFmtId="0" fontId="33" fillId="0" borderId="0" applyNumberFormat="0" applyFill="0" applyBorder="0" applyAlignment="0" applyProtection="0"/>
    <xf numFmtId="0" fontId="34" fillId="0" borderId="49" applyNumberFormat="0" applyFill="0" applyAlignment="0" applyProtection="0"/>
    <xf numFmtId="0" fontId="35" fillId="0" borderId="50" applyNumberFormat="0" applyFill="0" applyAlignment="0" applyProtection="0"/>
    <xf numFmtId="0" fontId="36" fillId="0" borderId="51" applyNumberFormat="0" applyFill="0" applyAlignment="0" applyProtection="0"/>
    <xf numFmtId="0" fontId="36" fillId="0" borderId="0" applyNumberFormat="0" applyFill="0" applyBorder="0" applyAlignment="0" applyProtection="0"/>
    <xf numFmtId="0" fontId="37" fillId="22" borderId="0" applyNumberFormat="0" applyBorder="0" applyAlignment="0" applyProtection="0"/>
    <xf numFmtId="0" fontId="9" fillId="4" borderId="0" applyNumberFormat="0" applyBorder="0" applyAlignment="0" applyProtection="0"/>
    <xf numFmtId="0" fontId="38" fillId="23" borderId="0" applyNumberFormat="0" applyBorder="0" applyAlignment="0" applyProtection="0"/>
    <xf numFmtId="0" fontId="39" fillId="24" borderId="52" applyNumberFormat="0" applyAlignment="0" applyProtection="0"/>
    <xf numFmtId="0" fontId="40" fillId="25" borderId="53" applyNumberFormat="0" applyAlignment="0" applyProtection="0"/>
    <xf numFmtId="0" fontId="41" fillId="25" borderId="52" applyNumberFormat="0" applyAlignment="0" applyProtection="0"/>
    <xf numFmtId="0" fontId="42" fillId="0" borderId="54" applyNumberFormat="0" applyFill="0" applyAlignment="0" applyProtection="0"/>
    <xf numFmtId="0" fontId="43" fillId="26" borderId="55" applyNumberFormat="0" applyAlignment="0" applyProtection="0"/>
    <xf numFmtId="0" fontId="6" fillId="0" borderId="0" applyNumberFormat="0" applyFill="0" applyBorder="0" applyAlignment="0" applyProtection="0"/>
    <xf numFmtId="0" fontId="8" fillId="27" borderId="56" applyNumberFormat="0" applyFont="0" applyAlignment="0" applyProtection="0"/>
    <xf numFmtId="0" fontId="44" fillId="0" borderId="0" applyNumberFormat="0" applyFill="0" applyBorder="0" applyAlignment="0" applyProtection="0"/>
    <xf numFmtId="0" fontId="1" fillId="0" borderId="57" applyNumberFormat="0" applyFill="0" applyAlignment="0" applyProtection="0"/>
    <xf numFmtId="0" fontId="45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45" fillId="35" borderId="0" applyNumberFormat="0" applyBorder="0" applyAlignment="0" applyProtection="0"/>
    <xf numFmtId="0" fontId="45" fillId="36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45" fillId="39" borderId="0" applyNumberFormat="0" applyBorder="0" applyAlignment="0" applyProtection="0"/>
    <xf numFmtId="0" fontId="45" fillId="40" borderId="0" applyNumberFormat="0" applyBorder="0" applyAlignment="0" applyProtection="0"/>
    <xf numFmtId="0" fontId="8" fillId="41" borderId="0" applyNumberFormat="0" applyBorder="0" applyAlignment="0" applyProtection="0"/>
    <xf numFmtId="0" fontId="8" fillId="42" borderId="0" applyNumberFormat="0" applyBorder="0" applyAlignment="0" applyProtection="0"/>
    <xf numFmtId="0" fontId="45" fillId="43" borderId="0" applyNumberFormat="0" applyBorder="0" applyAlignment="0" applyProtection="0"/>
    <xf numFmtId="0" fontId="45" fillId="44" borderId="0" applyNumberFormat="0" applyBorder="0" applyAlignment="0" applyProtection="0"/>
    <xf numFmtId="0" fontId="8" fillId="45" borderId="0" applyNumberFormat="0" applyBorder="0" applyAlignment="0" applyProtection="0"/>
    <xf numFmtId="0" fontId="8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8" fillId="49" borderId="0" applyNumberFormat="0" applyBorder="0" applyAlignment="0" applyProtection="0"/>
    <xf numFmtId="0" fontId="8" fillId="50" borderId="0" applyNumberFormat="0" applyBorder="0" applyAlignment="0" applyProtection="0"/>
    <xf numFmtId="0" fontId="45" fillId="51" borderId="0" applyNumberFormat="0" applyBorder="0" applyAlignment="0" applyProtection="0"/>
    <xf numFmtId="0" fontId="46" fillId="0" borderId="0"/>
    <xf numFmtId="0" fontId="14" fillId="5" borderId="59" applyNumberFormat="0" applyAlignment="0" applyProtection="0"/>
    <xf numFmtId="0" fontId="14" fillId="5" borderId="59" applyNumberFormat="0" applyAlignment="0" applyProtection="0"/>
    <xf numFmtId="0" fontId="17" fillId="7" borderId="60" applyNumberFormat="0" applyAlignment="0" applyProtection="0"/>
    <xf numFmtId="0" fontId="18" fillId="6" borderId="59" applyNumberFormat="0" applyAlignment="0" applyProtection="0"/>
    <xf numFmtId="0" fontId="18" fillId="6" borderId="59" applyNumberFormat="0" applyAlignment="0" applyProtection="0"/>
    <xf numFmtId="0" fontId="17" fillId="7" borderId="60" applyNumberFormat="0" applyAlignment="0" applyProtection="0"/>
    <xf numFmtId="0" fontId="25" fillId="5" borderId="61" applyNumberFormat="0" applyAlignment="0" applyProtection="0"/>
    <xf numFmtId="0" fontId="25" fillId="5" borderId="61" applyNumberFormat="0" applyAlignment="0" applyProtection="0"/>
    <xf numFmtId="0" fontId="27" fillId="0" borderId="62" applyNumberFormat="0" applyFill="0" applyAlignment="0" applyProtection="0"/>
    <xf numFmtId="0" fontId="14" fillId="5" borderId="59" applyNumberFormat="0" applyAlignment="0" applyProtection="0"/>
    <xf numFmtId="0" fontId="14" fillId="5" borderId="59" applyNumberFormat="0" applyAlignment="0" applyProtection="0"/>
    <xf numFmtId="0" fontId="14" fillId="5" borderId="59" applyNumberFormat="0" applyAlignment="0" applyProtection="0"/>
    <xf numFmtId="0" fontId="17" fillId="7" borderId="60" applyNumberFormat="0" applyAlignment="0" applyProtection="0"/>
    <xf numFmtId="0" fontId="17" fillId="7" borderId="60" applyNumberFormat="0" applyAlignment="0" applyProtection="0"/>
    <xf numFmtId="0" fontId="17" fillId="7" borderId="60" applyNumberFormat="0" applyAlignment="0" applyProtection="0"/>
    <xf numFmtId="0" fontId="18" fillId="6" borderId="59" applyNumberFormat="0" applyAlignment="0" applyProtection="0"/>
    <xf numFmtId="0" fontId="18" fillId="6" borderId="59" applyNumberFormat="0" applyAlignment="0" applyProtection="0"/>
    <xf numFmtId="0" fontId="18" fillId="6" borderId="59" applyNumberFormat="0" applyAlignment="0" applyProtection="0"/>
    <xf numFmtId="0" fontId="25" fillId="5" borderId="61" applyNumberFormat="0" applyAlignment="0" applyProtection="0"/>
    <xf numFmtId="0" fontId="25" fillId="5" borderId="61" applyNumberFormat="0" applyAlignment="0" applyProtection="0"/>
    <xf numFmtId="0" fontId="25" fillId="5" borderId="61" applyNumberFormat="0" applyAlignment="0" applyProtection="0"/>
    <xf numFmtId="0" fontId="27" fillId="0" borderId="62" applyNumberFormat="0" applyFill="0" applyAlignment="0" applyProtection="0"/>
    <xf numFmtId="0" fontId="27" fillId="0" borderId="62" applyNumberFormat="0" applyFill="0" applyAlignment="0" applyProtection="0"/>
    <xf numFmtId="0" fontId="27" fillId="0" borderId="62" applyNumberFormat="0" applyFill="0" applyAlignment="0" applyProtection="0"/>
    <xf numFmtId="0" fontId="27" fillId="0" borderId="67" applyNumberFormat="0" applyFill="0" applyAlignment="0" applyProtection="0"/>
    <xf numFmtId="0" fontId="14" fillId="5" borderId="64" applyNumberFormat="0" applyAlignment="0" applyProtection="0"/>
    <xf numFmtId="0" fontId="17" fillId="7" borderId="65" applyNumberFormat="0" applyAlignment="0" applyProtection="0"/>
    <xf numFmtId="0" fontId="14" fillId="5" borderId="64" applyNumberFormat="0" applyAlignment="0" applyProtection="0"/>
    <xf numFmtId="0" fontId="25" fillId="5" borderId="66" applyNumberFormat="0" applyAlignment="0" applyProtection="0"/>
    <xf numFmtId="0" fontId="18" fillId="6" borderId="64" applyNumberFormat="0" applyAlignment="0" applyProtection="0"/>
    <xf numFmtId="0" fontId="18" fillId="6" borderId="64" applyNumberFormat="0" applyAlignment="0" applyProtection="0"/>
    <xf numFmtId="0" fontId="25" fillId="5" borderId="66" applyNumberFormat="0" applyAlignment="0" applyProtection="0"/>
    <xf numFmtId="0" fontId="27" fillId="0" borderId="67" applyNumberFormat="0" applyFill="0" applyAlignment="0" applyProtection="0"/>
    <xf numFmtId="0" fontId="18" fillId="6" borderId="64" applyNumberFormat="0" applyAlignment="0" applyProtection="0"/>
    <xf numFmtId="0" fontId="14" fillId="5" borderId="59" applyNumberFormat="0" applyAlignment="0" applyProtection="0"/>
    <xf numFmtId="0" fontId="17" fillId="7" borderId="60" applyNumberFormat="0" applyAlignment="0" applyProtection="0"/>
    <xf numFmtId="0" fontId="18" fillId="6" borderId="59" applyNumberFormat="0" applyAlignment="0" applyProtection="0"/>
    <xf numFmtId="0" fontId="25" fillId="5" borderId="61" applyNumberFormat="0" applyAlignment="0" applyProtection="0"/>
    <xf numFmtId="0" fontId="27" fillId="0" borderId="62" applyNumberFormat="0" applyFill="0" applyAlignment="0" applyProtection="0"/>
    <xf numFmtId="0" fontId="25" fillId="5" borderId="66" applyNumberFormat="0" applyAlignment="0" applyProtection="0"/>
    <xf numFmtId="0" fontId="17" fillId="7" borderId="65" applyNumberFormat="0" applyAlignment="0" applyProtection="0"/>
    <xf numFmtId="0" fontId="25" fillId="5" borderId="66" applyNumberFormat="0" applyAlignment="0" applyProtection="0"/>
    <xf numFmtId="0" fontId="27" fillId="0" borderId="67" applyNumberFormat="0" applyFill="0" applyAlignment="0" applyProtection="0"/>
    <xf numFmtId="0" fontId="27" fillId="0" borderId="67" applyNumberFormat="0" applyFill="0" applyAlignment="0" applyProtection="0"/>
    <xf numFmtId="0" fontId="25" fillId="5" borderId="66" applyNumberFormat="0" applyAlignment="0" applyProtection="0"/>
    <xf numFmtId="0" fontId="14" fillId="5" borderId="64" applyNumberFormat="0" applyAlignment="0" applyProtection="0"/>
    <xf numFmtId="0" fontId="17" fillId="7" borderId="65" applyNumberFormat="0" applyAlignment="0" applyProtection="0"/>
    <xf numFmtId="0" fontId="14" fillId="5" borderId="64" applyNumberFormat="0" applyAlignment="0" applyProtection="0"/>
    <xf numFmtId="0" fontId="14" fillId="5" borderId="64" applyNumberFormat="0" applyAlignment="0" applyProtection="0"/>
    <xf numFmtId="0" fontId="18" fillId="6" borderId="64" applyNumberFormat="0" applyAlignment="0" applyProtection="0"/>
    <xf numFmtId="0" fontId="17" fillId="7" borderId="65" applyNumberFormat="0" applyAlignment="0" applyProtection="0"/>
    <xf numFmtId="0" fontId="18" fillId="6" borderId="64" applyNumberFormat="0" applyAlignment="0" applyProtection="0"/>
    <xf numFmtId="0" fontId="17" fillId="7" borderId="65" applyNumberFormat="0" applyAlignment="0" applyProtection="0"/>
    <xf numFmtId="0" fontId="18" fillId="6" borderId="64" applyNumberFormat="0" applyAlignment="0" applyProtection="0"/>
    <xf numFmtId="0" fontId="25" fillId="5" borderId="66" applyNumberFormat="0" applyAlignment="0" applyProtection="0"/>
    <xf numFmtId="0" fontId="27" fillId="0" borderId="67" applyNumberFormat="0" applyFill="0" applyAlignment="0" applyProtection="0"/>
    <xf numFmtId="0" fontId="17" fillId="7" borderId="65" applyNumberFormat="0" applyAlignment="0" applyProtection="0"/>
    <xf numFmtId="0" fontId="14" fillId="5" borderId="64" applyNumberFormat="0" applyAlignment="0" applyProtection="0"/>
    <xf numFmtId="0" fontId="46" fillId="0" borderId="0"/>
    <xf numFmtId="0" fontId="14" fillId="5" borderId="73" applyNumberFormat="0" applyAlignment="0" applyProtection="0"/>
    <xf numFmtId="0" fontId="14" fillId="5" borderId="73" applyNumberFormat="0" applyAlignment="0" applyProtection="0"/>
    <xf numFmtId="0" fontId="17" fillId="7" borderId="74" applyNumberFormat="0" applyAlignment="0" applyProtection="0"/>
    <xf numFmtId="0" fontId="18" fillId="6" borderId="73" applyNumberFormat="0" applyAlignment="0" applyProtection="0"/>
    <xf numFmtId="0" fontId="23" fillId="0" borderId="75" applyNumberFormat="0" applyFill="0" applyAlignment="0" applyProtection="0"/>
    <xf numFmtId="0" fontId="18" fillId="6" borderId="73" applyNumberFormat="0" applyAlignment="0" applyProtection="0"/>
    <xf numFmtId="0" fontId="17" fillId="7" borderId="74" applyNumberFormat="0" applyAlignment="0" applyProtection="0"/>
    <xf numFmtId="0" fontId="25" fillId="5" borderId="76" applyNumberFormat="0" applyAlignment="0" applyProtection="0"/>
    <xf numFmtId="0" fontId="25" fillId="5" borderId="76" applyNumberFormat="0" applyAlignment="0" applyProtection="0"/>
    <xf numFmtId="0" fontId="23" fillId="0" borderId="75" applyNumberFormat="0" applyFill="0" applyAlignment="0" applyProtection="0"/>
    <xf numFmtId="0" fontId="27" fillId="0" borderId="77" applyNumberFormat="0" applyFill="0" applyAlignment="0" applyProtection="0"/>
    <xf numFmtId="0" fontId="14" fillId="5" borderId="73" applyNumberFormat="0" applyAlignment="0" applyProtection="0"/>
    <xf numFmtId="0" fontId="14" fillId="5" borderId="73" applyNumberFormat="0" applyAlignment="0" applyProtection="0"/>
    <xf numFmtId="0" fontId="14" fillId="5" borderId="73" applyNumberFormat="0" applyAlignment="0" applyProtection="0"/>
    <xf numFmtId="0" fontId="17" fillId="7" borderId="74" applyNumberFormat="0" applyAlignment="0" applyProtection="0"/>
    <xf numFmtId="0" fontId="17" fillId="7" borderId="74" applyNumberFormat="0" applyAlignment="0" applyProtection="0"/>
    <xf numFmtId="0" fontId="17" fillId="7" borderId="74" applyNumberFormat="0" applyAlignment="0" applyProtection="0"/>
    <xf numFmtId="0" fontId="18" fillId="6" borderId="73" applyNumberFormat="0" applyAlignment="0" applyProtection="0"/>
    <xf numFmtId="0" fontId="18" fillId="6" borderId="73" applyNumberFormat="0" applyAlignment="0" applyProtection="0"/>
    <xf numFmtId="0" fontId="18" fillId="6" borderId="73" applyNumberFormat="0" applyAlignment="0" applyProtection="0"/>
    <xf numFmtId="0" fontId="25" fillId="5" borderId="76" applyNumberFormat="0" applyAlignment="0" applyProtection="0"/>
    <xf numFmtId="0" fontId="25" fillId="5" borderId="76" applyNumberFormat="0" applyAlignment="0" applyProtection="0"/>
    <xf numFmtId="0" fontId="25" fillId="5" borderId="76" applyNumberFormat="0" applyAlignment="0" applyProtection="0"/>
    <xf numFmtId="0" fontId="23" fillId="0" borderId="75" applyNumberFormat="0" applyFill="0" applyAlignment="0" applyProtection="0"/>
    <xf numFmtId="0" fontId="23" fillId="0" borderId="75" applyNumberFormat="0" applyFill="0" applyAlignment="0" applyProtection="0"/>
    <xf numFmtId="0" fontId="23" fillId="0" borderId="75" applyNumberFormat="0" applyFill="0" applyAlignment="0" applyProtection="0"/>
    <xf numFmtId="0" fontId="27" fillId="0" borderId="77" applyNumberFormat="0" applyFill="0" applyAlignment="0" applyProtection="0"/>
    <xf numFmtId="0" fontId="27" fillId="0" borderId="77" applyNumberFormat="0" applyFill="0" applyAlignment="0" applyProtection="0"/>
    <xf numFmtId="0" fontId="27" fillId="0" borderId="77" applyNumberFormat="0" applyFill="0" applyAlignment="0" applyProtection="0"/>
    <xf numFmtId="0" fontId="14" fillId="5" borderId="73" applyNumberFormat="0" applyAlignment="0" applyProtection="0"/>
    <xf numFmtId="0" fontId="17" fillId="7" borderId="74" applyNumberFormat="0" applyAlignment="0" applyProtection="0"/>
    <xf numFmtId="0" fontId="18" fillId="6" borderId="73" applyNumberFormat="0" applyAlignment="0" applyProtection="0"/>
    <xf numFmtId="0" fontId="25" fillId="5" borderId="76" applyNumberFormat="0" applyAlignment="0" applyProtection="0"/>
    <xf numFmtId="0" fontId="23" fillId="0" borderId="75" applyNumberFormat="0" applyFill="0" applyAlignment="0" applyProtection="0"/>
    <xf numFmtId="0" fontId="27" fillId="0" borderId="77" applyNumberFormat="0" applyFill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  <xf numFmtId="0" fontId="25" fillId="5" borderId="80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8" fillId="6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5" fillId="5" borderId="80" applyNumberFormat="0" applyAlignment="0" applyProtection="0"/>
    <xf numFmtId="0" fontId="17" fillId="7" borderId="79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5" fillId="5" borderId="80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3" fillId="0" borderId="75" applyNumberFormat="0" applyFill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3" fillId="0" borderId="75" applyNumberFormat="0" applyFill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3" fillId="0" borderId="75" applyNumberFormat="0" applyFill="0" applyAlignment="0" applyProtection="0"/>
    <xf numFmtId="0" fontId="23" fillId="0" borderId="75" applyNumberFormat="0" applyFill="0" applyAlignment="0" applyProtection="0"/>
    <xf numFmtId="0" fontId="23" fillId="0" borderId="75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3" fillId="0" borderId="75" applyNumberFormat="0" applyFill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  <xf numFmtId="0" fontId="25" fillId="5" borderId="80" applyNumberFormat="0" applyAlignment="0" applyProtection="0"/>
    <xf numFmtId="0" fontId="18" fillId="6" borderId="78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8" fillId="6" borderId="78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5" fillId="5" borderId="80" applyNumberFormat="0" applyAlignment="0" applyProtection="0"/>
    <xf numFmtId="0" fontId="17" fillId="7" borderId="79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27" fillId="0" borderId="81" applyNumberFormat="0" applyFill="0" applyAlignment="0" applyProtection="0"/>
    <xf numFmtId="0" fontId="25" fillId="5" borderId="80" applyNumberFormat="0" applyAlignment="0" applyProtection="0"/>
    <xf numFmtId="0" fontId="14" fillId="5" borderId="78" applyNumberFormat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  <xf numFmtId="0" fontId="14" fillId="5" borderId="78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17" fillId="7" borderId="79" applyNumberFormat="0" applyAlignment="0" applyProtection="0"/>
    <xf numFmtId="0" fontId="18" fillId="6" borderId="78" applyNumberFormat="0" applyAlignment="0" applyProtection="0"/>
    <xf numFmtId="0" fontId="25" fillId="5" borderId="80" applyNumberFormat="0" applyAlignment="0" applyProtection="0"/>
    <xf numFmtId="0" fontId="27" fillId="0" borderId="81" applyNumberFormat="0" applyFill="0" applyAlignment="0" applyProtection="0"/>
    <xf numFmtId="0" fontId="17" fillId="7" borderId="79" applyNumberFormat="0" applyAlignment="0" applyProtection="0"/>
    <xf numFmtId="0" fontId="14" fillId="5" borderId="78" applyNumberFormat="0" applyAlignment="0" applyProtection="0"/>
  </cellStyleXfs>
  <cellXfs count="109">
    <xf numFmtId="0" fontId="0" fillId="0" borderId="0" xfId="0"/>
    <xf numFmtId="0" fontId="5" fillId="21" borderId="8" xfId="0" applyFont="1" applyFill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5" fillId="21" borderId="46" xfId="0" applyFont="1" applyFill="1" applyBorder="1" applyAlignment="1">
      <alignment vertical="center"/>
    </xf>
    <xf numFmtId="0" fontId="31" fillId="0" borderId="0" xfId="0" applyFont="1"/>
    <xf numFmtId="0" fontId="5" fillId="21" borderId="40" xfId="0" applyFont="1" applyFill="1" applyBorder="1" applyAlignment="1">
      <alignment vertical="center"/>
    </xf>
    <xf numFmtId="0" fontId="5" fillId="21" borderId="12" xfId="0" applyFont="1" applyFill="1" applyBorder="1" applyAlignment="1">
      <alignment vertical="center"/>
    </xf>
    <xf numFmtId="0" fontId="5" fillId="21" borderId="44" xfId="0" applyFont="1" applyFill="1" applyBorder="1" applyAlignment="1">
      <alignment vertical="center"/>
    </xf>
    <xf numFmtId="2" fontId="5" fillId="0" borderId="40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wrapText="1"/>
    </xf>
    <xf numFmtId="0" fontId="5" fillId="3" borderId="46" xfId="0" applyFont="1" applyFill="1" applyBorder="1" applyAlignment="1">
      <alignment vertical="center"/>
    </xf>
    <xf numFmtId="0" fontId="5" fillId="3" borderId="39" xfId="0" applyFont="1" applyFill="1" applyBorder="1" applyAlignment="1">
      <alignment wrapText="1"/>
    </xf>
    <xf numFmtId="0" fontId="5" fillId="3" borderId="9" xfId="0" quotePrefix="1" applyFont="1" applyFill="1" applyBorder="1" applyAlignment="1">
      <alignment horizontal="center" vertical="center"/>
    </xf>
    <xf numFmtId="0" fontId="5" fillId="3" borderId="3" xfId="0" quotePrefix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17" xfId="0" applyFont="1" applyFill="1" applyBorder="1" applyAlignment="1">
      <alignment wrapText="1"/>
    </xf>
    <xf numFmtId="0" fontId="5" fillId="3" borderId="48" xfId="0" applyFont="1" applyFill="1" applyBorder="1" applyAlignment="1">
      <alignment wrapText="1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41" xfId="0" quotePrefix="1" applyFont="1" applyFill="1" applyBorder="1" applyAlignment="1">
      <alignment horizontal="center" vertical="center"/>
    </xf>
    <xf numFmtId="0" fontId="5" fillId="3" borderId="43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2" fontId="5" fillId="0" borderId="2" xfId="0" applyNumberFormat="1" applyFont="1" applyFill="1" applyBorder="1" applyAlignment="1">
      <alignment horizontal="center" vertical="center"/>
    </xf>
    <xf numFmtId="168" fontId="32" fillId="0" borderId="42" xfId="0" applyNumberFormat="1" applyFont="1" applyFill="1" applyBorder="1" applyAlignment="1">
      <alignment horizontal="center" vertical="center"/>
    </xf>
    <xf numFmtId="0" fontId="5" fillId="3" borderId="72" xfId="0" quotePrefix="1" applyFont="1" applyFill="1" applyBorder="1" applyAlignment="1">
      <alignment horizontal="center" vertical="center"/>
    </xf>
    <xf numFmtId="0" fontId="5" fillId="3" borderId="71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31" fillId="21" borderId="0" xfId="0" applyFont="1" applyFill="1" applyBorder="1"/>
    <xf numFmtId="2" fontId="31" fillId="0" borderId="0" xfId="0" applyNumberFormat="1" applyFont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31" fillId="21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8" fontId="3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1" fillId="0" borderId="0" xfId="0" applyFont="1" applyFill="1" applyBorder="1"/>
    <xf numFmtId="168" fontId="48" fillId="0" borderId="0" xfId="0" applyNumberFormat="1" applyFont="1" applyFill="1" applyBorder="1" applyAlignment="1">
      <alignment horizontal="center" vertical="center"/>
    </xf>
    <xf numFmtId="2" fontId="31" fillId="0" borderId="0" xfId="0" applyNumberFormat="1" applyFont="1"/>
    <xf numFmtId="0" fontId="48" fillId="0" borderId="7" xfId="0" applyFont="1" applyBorder="1" applyAlignment="1">
      <alignment horizontal="center" vertical="center"/>
    </xf>
    <xf numFmtId="169" fontId="31" fillId="0" borderId="13" xfId="0" applyNumberFormat="1" applyFont="1" applyFill="1" applyBorder="1" applyAlignment="1">
      <alignment horizontal="center" vertical="center"/>
    </xf>
    <xf numFmtId="169" fontId="31" fillId="0" borderId="42" xfId="0" applyNumberFormat="1" applyFont="1" applyFill="1" applyBorder="1" applyAlignment="1">
      <alignment horizontal="center"/>
    </xf>
    <xf numFmtId="0" fontId="31" fillId="3" borderId="63" xfId="0" applyFont="1" applyFill="1" applyBorder="1" applyAlignment="1">
      <alignment horizontal="center"/>
    </xf>
    <xf numFmtId="0" fontId="31" fillId="3" borderId="39" xfId="0" applyFont="1" applyFill="1" applyBorder="1" applyAlignment="1">
      <alignment horizontal="center"/>
    </xf>
    <xf numFmtId="169" fontId="31" fillId="0" borderId="25" xfId="0" applyNumberFormat="1" applyFont="1" applyFill="1" applyBorder="1" applyAlignment="1">
      <alignment horizontal="center"/>
    </xf>
    <xf numFmtId="0" fontId="31" fillId="0" borderId="45" xfId="0" applyFont="1" applyBorder="1" applyAlignment="1">
      <alignment horizontal="center"/>
    </xf>
    <xf numFmtId="169" fontId="49" fillId="0" borderId="7" xfId="0" applyNumberFormat="1" applyFont="1" applyFill="1" applyBorder="1" applyAlignment="1">
      <alignment horizontal="center" vertical="center"/>
    </xf>
    <xf numFmtId="0" fontId="51" fillId="0" borderId="0" xfId="0" quotePrefix="1" applyFont="1" applyBorder="1" applyAlignment="1">
      <alignment horizontal="left"/>
    </xf>
    <xf numFmtId="0" fontId="51" fillId="0" borderId="0" xfId="0" applyFont="1" applyBorder="1" applyAlignment="1"/>
    <xf numFmtId="0" fontId="48" fillId="0" borderId="1" xfId="0" applyFont="1" applyBorder="1" applyAlignment="1">
      <alignment horizontal="center" vertical="center" wrapText="1"/>
    </xf>
    <xf numFmtId="0" fontId="31" fillId="21" borderId="12" xfId="0" quotePrefix="1" applyFont="1" applyFill="1" applyBorder="1" applyAlignment="1">
      <alignment horizontal="center"/>
    </xf>
    <xf numFmtId="49" fontId="50" fillId="0" borderId="13" xfId="0" applyNumberFormat="1" applyFont="1" applyBorder="1" applyAlignment="1">
      <alignment horizontal="center" vertical="center"/>
    </xf>
    <xf numFmtId="0" fontId="31" fillId="21" borderId="40" xfId="0" quotePrefix="1" applyFont="1" applyFill="1" applyBorder="1" applyAlignment="1">
      <alignment horizontal="center"/>
    </xf>
    <xf numFmtId="49" fontId="50" fillId="0" borderId="42" xfId="0" applyNumberFormat="1" applyFont="1" applyBorder="1" applyAlignment="1">
      <alignment horizontal="center" vertical="center"/>
    </xf>
    <xf numFmtId="0" fontId="31" fillId="21" borderId="40" xfId="0" applyFont="1" applyFill="1" applyBorder="1" applyAlignment="1">
      <alignment horizontal="center"/>
    </xf>
    <xf numFmtId="49" fontId="31" fillId="0" borderId="42" xfId="0" applyNumberFormat="1" applyFont="1" applyBorder="1" applyAlignment="1">
      <alignment horizontal="center" vertical="center"/>
    </xf>
    <xf numFmtId="0" fontId="31" fillId="0" borderId="44" xfId="0" applyFont="1" applyBorder="1" applyAlignment="1">
      <alignment horizontal="center"/>
    </xf>
    <xf numFmtId="49" fontId="31" fillId="0" borderId="45" xfId="0" applyNumberFormat="1" applyFont="1" applyBorder="1" applyAlignment="1">
      <alignment horizontal="center"/>
    </xf>
    <xf numFmtId="0" fontId="32" fillId="21" borderId="0" xfId="0" applyFont="1" applyFill="1" applyBorder="1"/>
    <xf numFmtId="168" fontId="48" fillId="0" borderId="69" xfId="0" applyNumberFormat="1" applyFont="1" applyFill="1" applyBorder="1" applyAlignment="1">
      <alignment horizontal="center" vertical="center"/>
    </xf>
    <xf numFmtId="170" fontId="48" fillId="0" borderId="68" xfId="0" applyNumberFormat="1" applyFont="1" applyFill="1" applyBorder="1" applyAlignment="1">
      <alignment horizontal="center" vertical="center"/>
    </xf>
    <xf numFmtId="171" fontId="32" fillId="0" borderId="13" xfId="0" applyNumberFormat="1" applyFont="1" applyFill="1" applyBorder="1" applyAlignment="1">
      <alignment horizontal="center" vertical="center"/>
    </xf>
    <xf numFmtId="171" fontId="32" fillId="0" borderId="2" xfId="0" applyNumberFormat="1" applyFont="1" applyFill="1" applyBorder="1" applyAlignment="1">
      <alignment horizontal="center" vertical="center"/>
    </xf>
    <xf numFmtId="172" fontId="5" fillId="0" borderId="70" xfId="0" applyNumberFormat="1" applyFont="1" applyFill="1" applyBorder="1" applyAlignment="1">
      <alignment horizontal="center" vertical="center"/>
    </xf>
    <xf numFmtId="0" fontId="52" fillId="0" borderId="82" xfId="0" applyFont="1" applyBorder="1" applyAlignment="1">
      <alignment horizontal="center" vertical="center"/>
    </xf>
    <xf numFmtId="0" fontId="53" fillId="3" borderId="82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82" xfId="0" applyFont="1" applyBorder="1" applyAlignment="1">
      <alignment horizontal="center" vertical="center"/>
    </xf>
    <xf numFmtId="0" fontId="53" fillId="2" borderId="82" xfId="0" applyFont="1" applyFill="1" applyBorder="1" applyAlignment="1">
      <alignment horizontal="center" vertical="center"/>
    </xf>
    <xf numFmtId="0" fontId="53" fillId="52" borderId="82" xfId="0" applyFont="1" applyFill="1" applyBorder="1" applyAlignment="1">
      <alignment horizontal="center" vertical="center"/>
    </xf>
    <xf numFmtId="171" fontId="32" fillId="0" borderId="23" xfId="0" applyNumberFormat="1" applyFont="1" applyFill="1" applyBorder="1" applyAlignment="1">
      <alignment horizontal="center" vertical="center"/>
    </xf>
    <xf numFmtId="171" fontId="32" fillId="0" borderId="20" xfId="0" applyNumberFormat="1" applyFont="1" applyFill="1" applyBorder="1" applyAlignment="1">
      <alignment horizontal="center" vertical="center"/>
    </xf>
    <xf numFmtId="171" fontId="32" fillId="0" borderId="69" xfId="0" applyNumberFormat="1" applyFont="1" applyFill="1" applyBorder="1" applyAlignment="1">
      <alignment horizontal="center" vertical="center"/>
    </xf>
    <xf numFmtId="0" fontId="47" fillId="53" borderId="1" xfId="0" applyFont="1" applyFill="1" applyBorder="1" applyAlignment="1">
      <alignment horizontal="center" vertical="center"/>
    </xf>
    <xf numFmtId="0" fontId="47" fillId="53" borderId="2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29" xfId="0" applyNumberFormat="1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/>
    </xf>
    <xf numFmtId="0" fontId="49" fillId="0" borderId="2" xfId="0" applyFont="1" applyBorder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31" fillId="3" borderId="47" xfId="0" applyFont="1" applyFill="1" applyBorder="1" applyAlignment="1">
      <alignment horizontal="center"/>
    </xf>
    <xf numFmtId="0" fontId="31" fillId="3" borderId="39" xfId="0" applyFont="1" applyFill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9" fillId="0" borderId="58" xfId="0" applyFont="1" applyBorder="1" applyAlignment="1">
      <alignment horizontal="center" vertical="center"/>
    </xf>
    <xf numFmtId="0" fontId="31" fillId="3" borderId="16" xfId="0" applyFont="1" applyFill="1" applyBorder="1" applyAlignment="1">
      <alignment horizontal="center"/>
    </xf>
    <xf numFmtId="0" fontId="31" fillId="3" borderId="17" xfId="0" applyFont="1" applyFill="1" applyBorder="1" applyAlignment="1">
      <alignment horizontal="center"/>
    </xf>
    <xf numFmtId="49" fontId="31" fillId="0" borderId="43" xfId="0" applyNumberFormat="1" applyFont="1" applyBorder="1" applyAlignment="1">
      <alignment horizontal="center"/>
    </xf>
    <xf numFmtId="49" fontId="31" fillId="0" borderId="44" xfId="0" applyNumberFormat="1" applyFont="1" applyBorder="1" applyAlignment="1">
      <alignment horizontal="center"/>
    </xf>
    <xf numFmtId="0" fontId="48" fillId="21" borderId="1" xfId="0" applyFont="1" applyFill="1" applyBorder="1" applyAlignment="1">
      <alignment horizontal="center" vertical="center" wrapText="1"/>
    </xf>
    <xf numFmtId="0" fontId="48" fillId="21" borderId="10" xfId="0" applyFont="1" applyFill="1" applyBorder="1" applyAlignment="1">
      <alignment horizontal="center" vertical="center" wrapText="1"/>
    </xf>
    <xf numFmtId="0" fontId="31" fillId="0" borderId="41" xfId="0" applyFont="1" applyBorder="1" applyAlignment="1">
      <alignment horizontal="center"/>
    </xf>
    <xf numFmtId="0" fontId="31" fillId="0" borderId="40" xfId="0" applyFont="1" applyBorder="1" applyAlignment="1">
      <alignment horizontal="center"/>
    </xf>
    <xf numFmtId="49" fontId="31" fillId="0" borderId="41" xfId="0" applyNumberFormat="1" applyFont="1" applyBorder="1" applyAlignment="1">
      <alignment horizontal="center"/>
    </xf>
    <xf numFmtId="49" fontId="31" fillId="0" borderId="40" xfId="0" applyNumberFormat="1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31" fillId="0" borderId="12" xfId="0" applyFont="1" applyBorder="1" applyAlignment="1">
      <alignment horizontal="center"/>
    </xf>
  </cellXfs>
  <cellStyles count="2329">
    <cellStyle name="20 % - Accent1" xfId="2060" builtinId="30" customBuiltin="1"/>
    <cellStyle name="20 % - Accent1 2" xfId="100"/>
    <cellStyle name="20 % - Accent1 3" xfId="101"/>
    <cellStyle name="20 % - Accent1 4" xfId="102"/>
    <cellStyle name="20 % - Accent1 5" xfId="1110"/>
    <cellStyle name="20 % - Accent1 6" xfId="4"/>
    <cellStyle name="20 % - Accent2" xfId="2064" builtinId="34" customBuiltin="1"/>
    <cellStyle name="20 % - Accent2 2" xfId="103"/>
    <cellStyle name="20 % - Accent2 3" xfId="104"/>
    <cellStyle name="20 % - Accent2 4" xfId="105"/>
    <cellStyle name="20 % - Accent2 5" xfId="1111"/>
    <cellStyle name="20 % - Accent2 6" xfId="5"/>
    <cellStyle name="20 % - Accent3" xfId="2068" builtinId="38" customBuiltin="1"/>
    <cellStyle name="20 % - Accent3 2" xfId="106"/>
    <cellStyle name="20 % - Accent3 3" xfId="107"/>
    <cellStyle name="20 % - Accent3 4" xfId="108"/>
    <cellStyle name="20 % - Accent3 5" xfId="1112"/>
    <cellStyle name="20 % - Accent3 6" xfId="6"/>
    <cellStyle name="20 % - Accent4" xfId="2072" builtinId="42" customBuiltin="1"/>
    <cellStyle name="20 % - Accent4 2" xfId="109"/>
    <cellStyle name="20 % - Accent4 3" xfId="110"/>
    <cellStyle name="20 % - Accent4 4" xfId="111"/>
    <cellStyle name="20 % - Accent4 5" xfId="1113"/>
    <cellStyle name="20 % - Accent4 6" xfId="7"/>
    <cellStyle name="20 % - Accent5" xfId="2076" builtinId="46" customBuiltin="1"/>
    <cellStyle name="20 % - Accent5 2" xfId="112"/>
    <cellStyle name="20 % - Accent5 3" xfId="113"/>
    <cellStyle name="20 % - Accent5 4" xfId="114"/>
    <cellStyle name="20 % - Accent5 5" xfId="1114"/>
    <cellStyle name="20 % - Accent5 6" xfId="8"/>
    <cellStyle name="20 % - Accent6" xfId="2080" builtinId="50" customBuiltin="1"/>
    <cellStyle name="20 % - Accent6 2" xfId="115"/>
    <cellStyle name="20 % - Accent6 3" xfId="116"/>
    <cellStyle name="20 % - Accent6 4" xfId="117"/>
    <cellStyle name="20 % - Accent6 5" xfId="1115"/>
    <cellStyle name="20 % - Accent6 6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" xfId="2061" builtinId="31" customBuiltin="1"/>
    <cellStyle name="40 % - Accent1 2" xfId="118"/>
    <cellStyle name="40 % - Accent1 3" xfId="119"/>
    <cellStyle name="40 % - Accent1 4" xfId="120"/>
    <cellStyle name="40 % - Accent1 5" xfId="1116"/>
    <cellStyle name="40 % - Accent1 6" xfId="16"/>
    <cellStyle name="40 % - Accent2" xfId="2065" builtinId="35" customBuiltin="1"/>
    <cellStyle name="40 % - Accent2 2" xfId="121"/>
    <cellStyle name="40 % - Accent2 3" xfId="122"/>
    <cellStyle name="40 % - Accent2 4" xfId="123"/>
    <cellStyle name="40 % - Accent2 5" xfId="1117"/>
    <cellStyle name="40 % - Accent2 6" xfId="17"/>
    <cellStyle name="40 % - Accent3" xfId="2069" builtinId="39" customBuiltin="1"/>
    <cellStyle name="40 % - Accent3 2" xfId="124"/>
    <cellStyle name="40 % - Accent3 3" xfId="125"/>
    <cellStyle name="40 % - Accent3 4" xfId="126"/>
    <cellStyle name="40 % - Accent3 5" xfId="1118"/>
    <cellStyle name="40 % - Accent3 6" xfId="18"/>
    <cellStyle name="40 % - Accent4" xfId="2073" builtinId="43" customBuiltin="1"/>
    <cellStyle name="40 % - Accent4 2" xfId="127"/>
    <cellStyle name="40 % - Accent4 3" xfId="128"/>
    <cellStyle name="40 % - Accent4 4" xfId="129"/>
    <cellStyle name="40 % - Accent4 5" xfId="1119"/>
    <cellStyle name="40 % - Accent4 6" xfId="19"/>
    <cellStyle name="40 % - Accent5" xfId="2077" builtinId="47" customBuiltin="1"/>
    <cellStyle name="40 % - Accent5 2" xfId="130"/>
    <cellStyle name="40 % - Accent5 3" xfId="131"/>
    <cellStyle name="40 % - Accent5 4" xfId="132"/>
    <cellStyle name="40 % - Accent5 5" xfId="1120"/>
    <cellStyle name="40 % - Accent5 6" xfId="20"/>
    <cellStyle name="40 % - Accent6" xfId="2081" builtinId="51" customBuiltin="1"/>
    <cellStyle name="40 % - Accent6 2" xfId="133"/>
    <cellStyle name="40 % - Accent6 3" xfId="134"/>
    <cellStyle name="40 % - Accent6 4" xfId="135"/>
    <cellStyle name="40 % - Accent6 5" xfId="1121"/>
    <cellStyle name="40 % - Accent6 6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" xfId="2062" builtinId="32" customBuiltin="1"/>
    <cellStyle name="60 % - Accent1 2" xfId="136"/>
    <cellStyle name="60 % - Accent1 3" xfId="137"/>
    <cellStyle name="60 % - Accent1 4" xfId="138"/>
    <cellStyle name="60 % - Accent1 5" xfId="1122"/>
    <cellStyle name="60 % - Accent1 6" xfId="28"/>
    <cellStyle name="60 % - Accent2" xfId="2066" builtinId="36" customBuiltin="1"/>
    <cellStyle name="60 % - Accent2 2" xfId="139"/>
    <cellStyle name="60 % - Accent2 3" xfId="140"/>
    <cellStyle name="60 % - Accent2 4" xfId="141"/>
    <cellStyle name="60 % - Accent2 5" xfId="1123"/>
    <cellStyle name="60 % - Accent2 6" xfId="29"/>
    <cellStyle name="60 % - Accent3" xfId="2070" builtinId="40" customBuiltin="1"/>
    <cellStyle name="60 % - Accent3 2" xfId="142"/>
    <cellStyle name="60 % - Accent3 3" xfId="143"/>
    <cellStyle name="60 % - Accent3 4" xfId="144"/>
    <cellStyle name="60 % - Accent3 5" xfId="1124"/>
    <cellStyle name="60 % - Accent3 6" xfId="30"/>
    <cellStyle name="60 % - Accent4" xfId="2074" builtinId="44" customBuiltin="1"/>
    <cellStyle name="60 % - Accent4 2" xfId="145"/>
    <cellStyle name="60 % - Accent4 3" xfId="146"/>
    <cellStyle name="60 % - Accent4 4" xfId="147"/>
    <cellStyle name="60 % - Accent4 5" xfId="1125"/>
    <cellStyle name="60 % - Accent4 6" xfId="31"/>
    <cellStyle name="60 % - Accent5" xfId="2078" builtinId="48" customBuiltin="1"/>
    <cellStyle name="60 % - Accent5 2" xfId="148"/>
    <cellStyle name="60 % - Accent5 3" xfId="149"/>
    <cellStyle name="60 % - Accent5 4" xfId="150"/>
    <cellStyle name="60 % - Accent5 5" xfId="1126"/>
    <cellStyle name="60 % - Accent5 6" xfId="32"/>
    <cellStyle name="60 % - Accent6" xfId="2082" builtinId="52" customBuiltin="1"/>
    <cellStyle name="60 % - Accent6 2" xfId="151"/>
    <cellStyle name="60 % - Accent6 3" xfId="152"/>
    <cellStyle name="60 % - Accent6 4" xfId="153"/>
    <cellStyle name="60 % - Accent6 5" xfId="1127"/>
    <cellStyle name="60 % - Accent6 6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" xfId="2059" builtinId="29" customBuiltin="1"/>
    <cellStyle name="Accent1 2" xfId="154"/>
    <cellStyle name="Accent1 3" xfId="155"/>
    <cellStyle name="Accent1 4" xfId="156"/>
    <cellStyle name="Accent1 5" xfId="1128"/>
    <cellStyle name="Accent1 6" xfId="40"/>
    <cellStyle name="Accent2" xfId="2063" builtinId="33" customBuiltin="1"/>
    <cellStyle name="Accent2 2" xfId="157"/>
    <cellStyle name="Accent2 3" xfId="158"/>
    <cellStyle name="Accent2 4" xfId="159"/>
    <cellStyle name="Accent2 5" xfId="1129"/>
    <cellStyle name="Accent2 6" xfId="41"/>
    <cellStyle name="Accent3" xfId="2067" builtinId="37" customBuiltin="1"/>
    <cellStyle name="Accent3 2" xfId="160"/>
    <cellStyle name="Accent3 3" xfId="161"/>
    <cellStyle name="Accent3 4" xfId="162"/>
    <cellStyle name="Accent3 5" xfId="1130"/>
    <cellStyle name="Accent3 6" xfId="42"/>
    <cellStyle name="Accent4" xfId="2071" builtinId="41" customBuiltin="1"/>
    <cellStyle name="Accent4 2" xfId="163"/>
    <cellStyle name="Accent4 3" xfId="164"/>
    <cellStyle name="Accent4 4" xfId="165"/>
    <cellStyle name="Accent4 5" xfId="1131"/>
    <cellStyle name="Accent4 6" xfId="43"/>
    <cellStyle name="Accent5" xfId="2075" builtinId="45" customBuiltin="1"/>
    <cellStyle name="Accent5 2" xfId="166"/>
    <cellStyle name="Accent5 3" xfId="167"/>
    <cellStyle name="Accent5 4" xfId="168"/>
    <cellStyle name="Accent5 5" xfId="1132"/>
    <cellStyle name="Accent5 6" xfId="44"/>
    <cellStyle name="Accent6" xfId="2079" builtinId="49" customBuiltin="1"/>
    <cellStyle name="Accent6 2" xfId="169"/>
    <cellStyle name="Accent6 3" xfId="170"/>
    <cellStyle name="Accent6 4" xfId="171"/>
    <cellStyle name="Accent6 5" xfId="1133"/>
    <cellStyle name="Accent6 6" xfId="45"/>
    <cellStyle name="Avertissement" xfId="2055" builtinId="11" customBuiltin="1"/>
    <cellStyle name="Avertissement 2" xfId="172"/>
    <cellStyle name="Avertissement 3" xfId="173"/>
    <cellStyle name="Avertissement 4" xfId="174"/>
    <cellStyle name="Avertissement 5" xfId="1134"/>
    <cellStyle name="Avertissement 6" xfId="46"/>
    <cellStyle name="Bad" xfId="47"/>
    <cellStyle name="Calcul" xfId="2052" builtinId="22" customBuiltin="1"/>
    <cellStyle name="Calcul 2" xfId="175"/>
    <cellStyle name="Calcul 2 2" xfId="2093"/>
    <cellStyle name="Calcul 2 2 2" xfId="2280"/>
    <cellStyle name="Calcul 2 2 3" xfId="2187"/>
    <cellStyle name="Calcul 2 3" xfId="2111"/>
    <cellStyle name="Calcul 2 3 2" xfId="2298"/>
    <cellStyle name="Calcul 2 3 3" xfId="2205"/>
    <cellStyle name="Calcul 2 4" xfId="2247"/>
    <cellStyle name="Calcul 2 5" xfId="2154"/>
    <cellStyle name="Calcul 3" xfId="176"/>
    <cellStyle name="Calcul 3 2" xfId="2094"/>
    <cellStyle name="Calcul 3 2 2" xfId="2281"/>
    <cellStyle name="Calcul 3 2 3" xfId="2188"/>
    <cellStyle name="Calcul 3 3" xfId="2131"/>
    <cellStyle name="Calcul 3 3 2" xfId="2318"/>
    <cellStyle name="Calcul 3 3 3" xfId="2225"/>
    <cellStyle name="Calcul 3 4" xfId="2248"/>
    <cellStyle name="Calcul 3 5" xfId="2155"/>
    <cellStyle name="Calcul 4" xfId="177"/>
    <cellStyle name="Calcul 4 2" xfId="2095"/>
    <cellStyle name="Calcul 4 2 2" xfId="2282"/>
    <cellStyle name="Calcul 4 2 3" xfId="2189"/>
    <cellStyle name="Calcul 4 3" xfId="2141"/>
    <cellStyle name="Calcul 4 3 2" xfId="2328"/>
    <cellStyle name="Calcul 4 3 3" xfId="2235"/>
    <cellStyle name="Calcul 4 4" xfId="2249"/>
    <cellStyle name="Calcul 4 5" xfId="2156"/>
    <cellStyle name="Calcul 5" xfId="1135"/>
    <cellStyle name="Calcul 5 2" xfId="2118"/>
    <cellStyle name="Calcul 5 2 2" xfId="2305"/>
    <cellStyle name="Calcul 5 2 3" xfId="2212"/>
    <cellStyle name="Calcul 5 3" xfId="2132"/>
    <cellStyle name="Calcul 5 3 2" xfId="2319"/>
    <cellStyle name="Calcul 5 3 3" xfId="2226"/>
    <cellStyle name="Calcul 5 4" xfId="2265"/>
    <cellStyle name="Calcul 5 5" xfId="2172"/>
    <cellStyle name="Calcul 6" xfId="48"/>
    <cellStyle name="Calcul 6 2" xfId="2084"/>
    <cellStyle name="Calcul 6 2 2" xfId="2271"/>
    <cellStyle name="Calcul 6 2 3" xfId="2178"/>
    <cellStyle name="Calcul 6 3" xfId="2109"/>
    <cellStyle name="Calcul 6 3 2" xfId="2296"/>
    <cellStyle name="Calcul 6 3 3" xfId="2203"/>
    <cellStyle name="Calcul 6 4" xfId="2236"/>
    <cellStyle name="Calcul 6 5" xfId="2143"/>
    <cellStyle name="Calculation" xfId="49"/>
    <cellStyle name="Calculation 2" xfId="2085"/>
    <cellStyle name="Calculation 2 2" xfId="2272"/>
    <cellStyle name="Calculation 2 3" xfId="2179"/>
    <cellStyle name="Calculation 3" xfId="2129"/>
    <cellStyle name="Calculation 3 2" xfId="2316"/>
    <cellStyle name="Calculation 3 3" xfId="2223"/>
    <cellStyle name="Calculation 4" xfId="2237"/>
    <cellStyle name="Calculation 5" xfId="2144"/>
    <cellStyle name="Cellule liée" xfId="2053" builtinId="24" customBuiltin="1"/>
    <cellStyle name="Cellule liée 2" xfId="178"/>
    <cellStyle name="Cellule liée 3" xfId="179"/>
    <cellStyle name="Cellule liée 4" xfId="180"/>
    <cellStyle name="Cellule liée 5" xfId="1136"/>
    <cellStyle name="Cellule liée 6" xfId="50"/>
    <cellStyle name="Check Cell" xfId="51"/>
    <cellStyle name="Commentaire" xfId="2056" builtinId="10" customBuiltin="1"/>
    <cellStyle name="Commentaire 2" xfId="181"/>
    <cellStyle name="Commentaire 2 2" xfId="2096"/>
    <cellStyle name="Commentaire 2 2 2" xfId="2283"/>
    <cellStyle name="Commentaire 2 2 3" xfId="2190"/>
    <cellStyle name="Commentaire 2 3" xfId="2110"/>
    <cellStyle name="Commentaire 2 3 2" xfId="2297"/>
    <cellStyle name="Commentaire 2 3 3" xfId="2204"/>
    <cellStyle name="Commentaire 2 4" xfId="2250"/>
    <cellStyle name="Commentaire 2 5" xfId="2157"/>
    <cellStyle name="Commentaire 3" xfId="182"/>
    <cellStyle name="Commentaire 3 2" xfId="2097"/>
    <cellStyle name="Commentaire 3 2 2" xfId="2284"/>
    <cellStyle name="Commentaire 3 2 3" xfId="2191"/>
    <cellStyle name="Commentaire 3 3" xfId="2130"/>
    <cellStyle name="Commentaire 3 3 2" xfId="2317"/>
    <cellStyle name="Commentaire 3 3 3" xfId="2224"/>
    <cellStyle name="Commentaire 3 4" xfId="2251"/>
    <cellStyle name="Commentaire 3 5" xfId="2158"/>
    <cellStyle name="Commentaire 4" xfId="183"/>
    <cellStyle name="Commentaire 4 2" xfId="2098"/>
    <cellStyle name="Commentaire 4 2 2" xfId="2285"/>
    <cellStyle name="Commentaire 4 2 3" xfId="2192"/>
    <cellStyle name="Commentaire 4 3" xfId="2140"/>
    <cellStyle name="Commentaire 4 3 2" xfId="2327"/>
    <cellStyle name="Commentaire 4 3 3" xfId="2234"/>
    <cellStyle name="Commentaire 4 4" xfId="2252"/>
    <cellStyle name="Commentaire 4 5" xfId="2159"/>
    <cellStyle name="Commentaire 5" xfId="1137"/>
    <cellStyle name="Commentaire 5 2" xfId="2119"/>
    <cellStyle name="Commentaire 5 2 2" xfId="2306"/>
    <cellStyle name="Commentaire 5 2 3" xfId="2213"/>
    <cellStyle name="Commentaire 5 3" xfId="2124"/>
    <cellStyle name="Commentaire 5 3 2" xfId="2311"/>
    <cellStyle name="Commentaire 5 3 3" xfId="2218"/>
    <cellStyle name="Commentaire 5 4" xfId="2266"/>
    <cellStyle name="Commentaire 5 5" xfId="2173"/>
    <cellStyle name="Commentaire 6" xfId="52"/>
    <cellStyle name="Commentaire 6 2" xfId="2086"/>
    <cellStyle name="Commentaire 6 2 2" xfId="2273"/>
    <cellStyle name="Commentaire 6 2 3" xfId="2180"/>
    <cellStyle name="Commentaire 6 3" xfId="2134"/>
    <cellStyle name="Commentaire 6 3 2" xfId="2321"/>
    <cellStyle name="Commentaire 6 3 3" xfId="2228"/>
    <cellStyle name="Commentaire 6 4" xfId="2238"/>
    <cellStyle name="Commentaire 6 5" xfId="2145"/>
    <cellStyle name="Entrée" xfId="2050" builtinId="20" customBuiltin="1"/>
    <cellStyle name="Entrée 2" xfId="184"/>
    <cellStyle name="Entrée 2 2" xfId="2099"/>
    <cellStyle name="Entrée 2 2 2" xfId="2286"/>
    <cellStyle name="Entrée 2 2 3" xfId="2193"/>
    <cellStyle name="Entrée 2 3" xfId="2117"/>
    <cellStyle name="Entrée 2 3 2" xfId="2304"/>
    <cellStyle name="Entrée 2 3 3" xfId="2211"/>
    <cellStyle name="Entrée 2 4" xfId="2253"/>
    <cellStyle name="Entrée 2 5" xfId="2160"/>
    <cellStyle name="Entrée 3" xfId="185"/>
    <cellStyle name="Entrée 3 2" xfId="2100"/>
    <cellStyle name="Entrée 3 2 2" xfId="2287"/>
    <cellStyle name="Entrée 3 2 3" xfId="2194"/>
    <cellStyle name="Entrée 3 3" xfId="2135"/>
    <cellStyle name="Entrée 3 3 2" xfId="2322"/>
    <cellStyle name="Entrée 3 3 3" xfId="2229"/>
    <cellStyle name="Entrée 3 4" xfId="2254"/>
    <cellStyle name="Entrée 3 5" xfId="2161"/>
    <cellStyle name="Entrée 4" xfId="186"/>
    <cellStyle name="Entrée 4 2" xfId="2101"/>
    <cellStyle name="Entrée 4 2 2" xfId="2288"/>
    <cellStyle name="Entrée 4 2 3" xfId="2195"/>
    <cellStyle name="Entrée 4 3" xfId="2114"/>
    <cellStyle name="Entrée 4 3 2" xfId="2301"/>
    <cellStyle name="Entrée 4 3 3" xfId="2208"/>
    <cellStyle name="Entrée 4 4" xfId="2255"/>
    <cellStyle name="Entrée 4 5" xfId="2162"/>
    <cellStyle name="Entrée 5" xfId="1138"/>
    <cellStyle name="Entrée 5 2" xfId="2120"/>
    <cellStyle name="Entrée 5 2 2" xfId="2307"/>
    <cellStyle name="Entrée 5 2 3" xfId="2214"/>
    <cellStyle name="Entrée 5 3" xfId="2137"/>
    <cellStyle name="Entrée 5 3 2" xfId="2324"/>
    <cellStyle name="Entrée 5 3 3" xfId="2231"/>
    <cellStyle name="Entrée 5 4" xfId="2267"/>
    <cellStyle name="Entrée 5 5" xfId="2174"/>
    <cellStyle name="Entrée 6" xfId="53"/>
    <cellStyle name="Entrée 6 2" xfId="2087"/>
    <cellStyle name="Entrée 6 2 2" xfId="2274"/>
    <cellStyle name="Entrée 6 2 3" xfId="2181"/>
    <cellStyle name="Entrée 6 3" xfId="2113"/>
    <cellStyle name="Entrée 6 3 2" xfId="2300"/>
    <cellStyle name="Entrée 6 3 3" xfId="2207"/>
    <cellStyle name="Entrée 6 4" xfId="2239"/>
    <cellStyle name="Entrée 6 5" xfId="2146"/>
    <cellStyle name="Euro" xfId="2"/>
    <cellStyle name="Explanatory Text" xfId="54"/>
    <cellStyle name="Good" xfId="55"/>
    <cellStyle name="Heading 1" xfId="56"/>
    <cellStyle name="Heading 2" xfId="57"/>
    <cellStyle name="Heading 3" xfId="58"/>
    <cellStyle name="Heading 3 2" xfId="2240"/>
    <cellStyle name="Heading 3 3" xfId="2147"/>
    <cellStyle name="Heading 4" xfId="59"/>
    <cellStyle name="Input" xfId="60"/>
    <cellStyle name="Input 2" xfId="2088"/>
    <cellStyle name="Input 2 2" xfId="2275"/>
    <cellStyle name="Input 2 3" xfId="2182"/>
    <cellStyle name="Input 3" xfId="2133"/>
    <cellStyle name="Input 3 2" xfId="2320"/>
    <cellStyle name="Input 3 3" xfId="2227"/>
    <cellStyle name="Input 4" xfId="2241"/>
    <cellStyle name="Input 5" xfId="2148"/>
    <cellStyle name="Insatisfaisant" xfId="2048" builtinId="27" customBuiltin="1"/>
    <cellStyle name="Insatisfaisant 2" xfId="187"/>
    <cellStyle name="Insatisfaisant 2 2" xfId="188"/>
    <cellStyle name="Insatisfaisant 2 3" xfId="189"/>
    <cellStyle name="Insatisfaisant 3" xfId="190"/>
    <cellStyle name="Insatisfaisant 4" xfId="191"/>
    <cellStyle name="Insatisfaisant 5" xfId="1139"/>
    <cellStyle name="Insatisfaisant 6" xfId="61"/>
    <cellStyle name="Lien hypertexte 2" xfId="62"/>
    <cellStyle name="Linked Cell" xfId="63"/>
    <cellStyle name="Milliers 2" xfId="64"/>
    <cellStyle name="Milliers 3" xfId="65"/>
    <cellStyle name="Milliers 4" xfId="2036"/>
    <cellStyle name="Monétaire 2" xfId="2035"/>
    <cellStyle name="Neutral" xfId="66"/>
    <cellStyle name="Neutre" xfId="2049" builtinId="28" customBuiltin="1"/>
    <cellStyle name="Neutre 2" xfId="192"/>
    <cellStyle name="Neutre 3" xfId="193"/>
    <cellStyle name="Neutre 4" xfId="194"/>
    <cellStyle name="Neutre 5" xfId="1140"/>
    <cellStyle name="Neutre 6" xfId="67"/>
    <cellStyle name="Normal" xfId="0" builtinId="0"/>
    <cellStyle name="Normal 10" xfId="195"/>
    <cellStyle name="Normal 10 2" xfId="370"/>
    <cellStyle name="Normal 10 2 2" xfId="665"/>
    <cellStyle name="Normal 10 2 2 2" xfId="1592"/>
    <cellStyle name="Normal 10 2 3" xfId="960"/>
    <cellStyle name="Normal 10 2 3 2" xfId="1887"/>
    <cellStyle name="Normal 10 2 4" xfId="1297"/>
    <cellStyle name="Normal 10 3" xfId="282"/>
    <cellStyle name="Normal 10 3 2" xfId="578"/>
    <cellStyle name="Normal 10 3 2 2" xfId="1505"/>
    <cellStyle name="Normal 10 3 3" xfId="873"/>
    <cellStyle name="Normal 10 3 3 2" xfId="1800"/>
    <cellStyle name="Normal 10 3 4" xfId="1210"/>
    <cellStyle name="Normal 10 4" xfId="323"/>
    <cellStyle name="Normal 10 4 2" xfId="619"/>
    <cellStyle name="Normal 10 4 2 2" xfId="1546"/>
    <cellStyle name="Normal 10 4 3" xfId="914"/>
    <cellStyle name="Normal 10 4 3 2" xfId="1841"/>
    <cellStyle name="Normal 10 4 4" xfId="1251"/>
    <cellStyle name="Normal 10 5" xfId="365"/>
    <cellStyle name="Normal 10 5 2" xfId="660"/>
    <cellStyle name="Normal 10 5 2 2" xfId="1587"/>
    <cellStyle name="Normal 10 5 3" xfId="955"/>
    <cellStyle name="Normal 10 5 3 2" xfId="1882"/>
    <cellStyle name="Normal 10 5 4" xfId="1292"/>
    <cellStyle name="Normal 10 6" xfId="344"/>
    <cellStyle name="Normal 10 6 2" xfId="640"/>
    <cellStyle name="Normal 10 6 2 2" xfId="1567"/>
    <cellStyle name="Normal 10 6 3" xfId="935"/>
    <cellStyle name="Normal 10 6 3 2" xfId="1862"/>
    <cellStyle name="Normal 10 6 4" xfId="1272"/>
    <cellStyle name="Normal 10 7" xfId="526"/>
    <cellStyle name="Normal 10 7 2" xfId="1453"/>
    <cellStyle name="Normal 10 8" xfId="821"/>
    <cellStyle name="Normal 10 8 2" xfId="1748"/>
    <cellStyle name="Normal 10 9" xfId="1158"/>
    <cellStyle name="Normal 11" xfId="196"/>
    <cellStyle name="Normal 11 2" xfId="371"/>
    <cellStyle name="Normal 11 2 2" xfId="666"/>
    <cellStyle name="Normal 11 2 2 2" xfId="1593"/>
    <cellStyle name="Normal 11 2 3" xfId="961"/>
    <cellStyle name="Normal 11 2 3 2" xfId="1888"/>
    <cellStyle name="Normal 11 2 4" xfId="1298"/>
    <cellStyle name="Normal 11 3" xfId="281"/>
    <cellStyle name="Normal 11 3 2" xfId="577"/>
    <cellStyle name="Normal 11 3 2 2" xfId="1504"/>
    <cellStyle name="Normal 11 3 3" xfId="872"/>
    <cellStyle name="Normal 11 3 3 2" xfId="1799"/>
    <cellStyle name="Normal 11 3 4" xfId="1209"/>
    <cellStyle name="Normal 11 4" xfId="398"/>
    <cellStyle name="Normal 11 4 2" xfId="693"/>
    <cellStyle name="Normal 11 4 2 2" xfId="1620"/>
    <cellStyle name="Normal 11 4 3" xfId="988"/>
    <cellStyle name="Normal 11 4 3 2" xfId="1915"/>
    <cellStyle name="Normal 11 4 4" xfId="1325"/>
    <cellStyle name="Normal 11 5" xfId="427"/>
    <cellStyle name="Normal 11 5 2" xfId="722"/>
    <cellStyle name="Normal 11 5 2 2" xfId="1649"/>
    <cellStyle name="Normal 11 5 3" xfId="1017"/>
    <cellStyle name="Normal 11 5 3 2" xfId="1944"/>
    <cellStyle name="Normal 11 5 4" xfId="1354"/>
    <cellStyle name="Normal 11 6" xfId="454"/>
    <cellStyle name="Normal 11 6 2" xfId="749"/>
    <cellStyle name="Normal 11 6 2 2" xfId="1676"/>
    <cellStyle name="Normal 11 6 3" xfId="1044"/>
    <cellStyle name="Normal 11 6 3 2" xfId="1971"/>
    <cellStyle name="Normal 11 6 4" xfId="1381"/>
    <cellStyle name="Normal 11 7" xfId="527"/>
    <cellStyle name="Normal 11 7 2" xfId="1454"/>
    <cellStyle name="Normal 11 8" xfId="822"/>
    <cellStyle name="Normal 11 8 2" xfId="1749"/>
    <cellStyle name="Normal 11 9" xfId="1159"/>
    <cellStyle name="Normal 12" xfId="269"/>
    <cellStyle name="Normal 12 2" xfId="424"/>
    <cellStyle name="Normal 12 2 2" xfId="719"/>
    <cellStyle name="Normal 12 2 2 2" xfId="1646"/>
    <cellStyle name="Normal 12 2 3" xfId="1014"/>
    <cellStyle name="Normal 12 2 3 2" xfId="1941"/>
    <cellStyle name="Normal 12 2 4" xfId="1351"/>
    <cellStyle name="Normal 12 3" xfId="451"/>
    <cellStyle name="Normal 12 3 2" xfId="746"/>
    <cellStyle name="Normal 12 3 2 2" xfId="1673"/>
    <cellStyle name="Normal 12 3 3" xfId="1041"/>
    <cellStyle name="Normal 12 3 3 2" xfId="1968"/>
    <cellStyle name="Normal 12 3 4" xfId="1378"/>
    <cellStyle name="Normal 12 4" xfId="477"/>
    <cellStyle name="Normal 12 4 2" xfId="772"/>
    <cellStyle name="Normal 12 4 2 2" xfId="1699"/>
    <cellStyle name="Normal 12 4 3" xfId="1067"/>
    <cellStyle name="Normal 12 4 3 2" xfId="1994"/>
    <cellStyle name="Normal 12 4 4" xfId="1404"/>
    <cellStyle name="Normal 12 5" xfId="496"/>
    <cellStyle name="Normal 12 5 2" xfId="791"/>
    <cellStyle name="Normal 12 5 2 2" xfId="1718"/>
    <cellStyle name="Normal 12 5 3" xfId="1086"/>
    <cellStyle name="Normal 12 5 3 2" xfId="2013"/>
    <cellStyle name="Normal 12 5 4" xfId="1423"/>
    <cellStyle name="Normal 12 6" xfId="515"/>
    <cellStyle name="Normal 12 6 2" xfId="810"/>
    <cellStyle name="Normal 12 6 2 2" xfId="1737"/>
    <cellStyle name="Normal 12 6 3" xfId="1105"/>
    <cellStyle name="Normal 12 6 3 2" xfId="2032"/>
    <cellStyle name="Normal 12 6 4" xfId="1442"/>
    <cellStyle name="Normal 12 7" xfId="565"/>
    <cellStyle name="Normal 12 7 2" xfId="1492"/>
    <cellStyle name="Normal 12 8" xfId="860"/>
    <cellStyle name="Normal 12 8 2" xfId="1787"/>
    <cellStyle name="Normal 12 9" xfId="1197"/>
    <cellStyle name="Normal 13" xfId="270"/>
    <cellStyle name="Normal 13 2" xfId="425"/>
    <cellStyle name="Normal 13 2 2" xfId="720"/>
    <cellStyle name="Normal 13 2 2 2" xfId="1647"/>
    <cellStyle name="Normal 13 2 3" xfId="1015"/>
    <cellStyle name="Normal 13 2 3 2" xfId="1942"/>
    <cellStyle name="Normal 13 2 4" xfId="1352"/>
    <cellStyle name="Normal 13 3" xfId="452"/>
    <cellStyle name="Normal 13 3 2" xfId="747"/>
    <cellStyle name="Normal 13 3 2 2" xfId="1674"/>
    <cellStyle name="Normal 13 3 3" xfId="1042"/>
    <cellStyle name="Normal 13 3 3 2" xfId="1969"/>
    <cellStyle name="Normal 13 3 4" xfId="1379"/>
    <cellStyle name="Normal 13 4" xfId="478"/>
    <cellStyle name="Normal 13 4 2" xfId="773"/>
    <cellStyle name="Normal 13 4 2 2" xfId="1700"/>
    <cellStyle name="Normal 13 4 3" xfId="1068"/>
    <cellStyle name="Normal 13 4 3 2" xfId="1995"/>
    <cellStyle name="Normal 13 4 4" xfId="1405"/>
    <cellStyle name="Normal 13 5" xfId="497"/>
    <cellStyle name="Normal 13 5 2" xfId="792"/>
    <cellStyle name="Normal 13 5 2 2" xfId="1719"/>
    <cellStyle name="Normal 13 5 3" xfId="1087"/>
    <cellStyle name="Normal 13 5 3 2" xfId="2014"/>
    <cellStyle name="Normal 13 5 4" xfId="1424"/>
    <cellStyle name="Normal 13 6" xfId="516"/>
    <cellStyle name="Normal 13 6 2" xfId="811"/>
    <cellStyle name="Normal 13 6 2 2" xfId="1738"/>
    <cellStyle name="Normal 13 6 3" xfId="1106"/>
    <cellStyle name="Normal 13 6 3 2" xfId="2033"/>
    <cellStyle name="Normal 13 6 4" xfId="1443"/>
    <cellStyle name="Normal 13 7" xfId="566"/>
    <cellStyle name="Normal 13 7 2" xfId="1493"/>
    <cellStyle name="Normal 13 8" xfId="861"/>
    <cellStyle name="Normal 13 8 2" xfId="1788"/>
    <cellStyle name="Normal 13 9" xfId="1198"/>
    <cellStyle name="Normal 14" xfId="517"/>
    <cellStyle name="Normal 14 2" xfId="812"/>
    <cellStyle name="Normal 14 2 2" xfId="1739"/>
    <cellStyle name="Normal 14 3" xfId="1107"/>
    <cellStyle name="Normal 14 3 2" xfId="2034"/>
    <cellStyle name="Normal 14 4" xfId="1444"/>
    <cellStyle name="Normal 15" xfId="1108"/>
    <cellStyle name="Normal 16" xfId="364"/>
    <cellStyle name="Normal 17" xfId="1109"/>
    <cellStyle name="Normal 18" xfId="2038"/>
    <cellStyle name="Normal 19" xfId="2040"/>
    <cellStyle name="Normal 2" xfId="1"/>
    <cellStyle name="Normal 2 10" xfId="2041"/>
    <cellStyle name="Normal 2 11" xfId="68"/>
    <cellStyle name="Normal 2 12" xfId="2142"/>
    <cellStyle name="Normal 2 2" xfId="69"/>
    <cellStyle name="Normal 2 2 10" xfId="369"/>
    <cellStyle name="Normal 2 2 10 2" xfId="664"/>
    <cellStyle name="Normal 2 2 10 2 2" xfId="1591"/>
    <cellStyle name="Normal 2 2 10 3" xfId="959"/>
    <cellStyle name="Normal 2 2 10 3 2" xfId="1886"/>
    <cellStyle name="Normal 2 2 10 4" xfId="1296"/>
    <cellStyle name="Normal 2 2 11" xfId="340"/>
    <cellStyle name="Normal 2 2 11 2" xfId="636"/>
    <cellStyle name="Normal 2 2 11 2 2" xfId="1563"/>
    <cellStyle name="Normal 2 2 11 3" xfId="931"/>
    <cellStyle name="Normal 2 2 11 3 2" xfId="1858"/>
    <cellStyle name="Normal 2 2 11 4" xfId="1268"/>
    <cellStyle name="Normal 2 2 12" xfId="290"/>
    <cellStyle name="Normal 2 2 12 2" xfId="586"/>
    <cellStyle name="Normal 2 2 12 2 2" xfId="1513"/>
    <cellStyle name="Normal 2 2 12 3" xfId="881"/>
    <cellStyle name="Normal 2 2 12 3 2" xfId="1808"/>
    <cellStyle name="Normal 2 2 12 4" xfId="1218"/>
    <cellStyle name="Normal 2 2 13" xfId="518"/>
    <cellStyle name="Normal 2 2 13 2" xfId="1445"/>
    <cellStyle name="Normal 2 2 14" xfId="813"/>
    <cellStyle name="Normal 2 2 14 2" xfId="1740"/>
    <cellStyle name="Normal 2 2 15" xfId="1141"/>
    <cellStyle name="Normal 2 2 2" xfId="70"/>
    <cellStyle name="Normal 2 2 2 2" xfId="197"/>
    <cellStyle name="Normal 2 2 2 2 10" xfId="823"/>
    <cellStyle name="Normal 2 2 2 2 10 2" xfId="1750"/>
    <cellStyle name="Normal 2 2 2 2 11" xfId="1160"/>
    <cellStyle name="Normal 2 2 2 2 2" xfId="198"/>
    <cellStyle name="Normal 2 2 2 2 3" xfId="199"/>
    <cellStyle name="Normal 2 2 2 2 4" xfId="372"/>
    <cellStyle name="Normal 2 2 2 2 4 2" xfId="667"/>
    <cellStyle name="Normal 2 2 2 2 4 2 2" xfId="1594"/>
    <cellStyle name="Normal 2 2 2 2 4 3" xfId="962"/>
    <cellStyle name="Normal 2 2 2 2 4 3 2" xfId="1889"/>
    <cellStyle name="Normal 2 2 2 2 4 4" xfId="1299"/>
    <cellStyle name="Normal 2 2 2 2 5" xfId="280"/>
    <cellStyle name="Normal 2 2 2 2 5 2" xfId="576"/>
    <cellStyle name="Normal 2 2 2 2 5 2 2" xfId="1503"/>
    <cellStyle name="Normal 2 2 2 2 5 3" xfId="871"/>
    <cellStyle name="Normal 2 2 2 2 5 3 2" xfId="1798"/>
    <cellStyle name="Normal 2 2 2 2 5 4" xfId="1208"/>
    <cellStyle name="Normal 2 2 2 2 6" xfId="399"/>
    <cellStyle name="Normal 2 2 2 2 6 2" xfId="694"/>
    <cellStyle name="Normal 2 2 2 2 6 2 2" xfId="1621"/>
    <cellStyle name="Normal 2 2 2 2 6 3" xfId="989"/>
    <cellStyle name="Normal 2 2 2 2 6 3 2" xfId="1916"/>
    <cellStyle name="Normal 2 2 2 2 6 4" xfId="1326"/>
    <cellStyle name="Normal 2 2 2 2 7" xfId="428"/>
    <cellStyle name="Normal 2 2 2 2 7 2" xfId="723"/>
    <cellStyle name="Normal 2 2 2 2 7 2 2" xfId="1650"/>
    <cellStyle name="Normal 2 2 2 2 7 3" xfId="1018"/>
    <cellStyle name="Normal 2 2 2 2 7 3 2" xfId="1945"/>
    <cellStyle name="Normal 2 2 2 2 7 4" xfId="1355"/>
    <cellStyle name="Normal 2 2 2 2 8" xfId="455"/>
    <cellStyle name="Normal 2 2 2 2 8 2" xfId="750"/>
    <cellStyle name="Normal 2 2 2 2 8 2 2" xfId="1677"/>
    <cellStyle name="Normal 2 2 2 2 8 3" xfId="1045"/>
    <cellStyle name="Normal 2 2 2 2 8 3 2" xfId="1972"/>
    <cellStyle name="Normal 2 2 2 2 8 4" xfId="1382"/>
    <cellStyle name="Normal 2 2 2 2 9" xfId="528"/>
    <cellStyle name="Normal 2 2 2 2 9 2" xfId="1455"/>
    <cellStyle name="Normal 2 2 2 3" xfId="200"/>
    <cellStyle name="Normal 2 2 2 4" xfId="201"/>
    <cellStyle name="Normal 2 2 2 5" xfId="202"/>
    <cellStyle name="Normal 2 2 2 5 2" xfId="376"/>
    <cellStyle name="Normal 2 2 2 5 2 2" xfId="671"/>
    <cellStyle name="Normal 2 2 2 5 2 2 2" xfId="1598"/>
    <cellStyle name="Normal 2 2 2 5 2 3" xfId="966"/>
    <cellStyle name="Normal 2 2 2 5 2 3 2" xfId="1893"/>
    <cellStyle name="Normal 2 2 2 5 2 4" xfId="1303"/>
    <cellStyle name="Normal 2 2 2 5 3" xfId="339"/>
    <cellStyle name="Normal 2 2 2 5 3 2" xfId="635"/>
    <cellStyle name="Normal 2 2 2 5 3 2 2" xfId="1562"/>
    <cellStyle name="Normal 2 2 2 5 3 3" xfId="930"/>
    <cellStyle name="Normal 2 2 2 5 3 3 2" xfId="1857"/>
    <cellStyle name="Normal 2 2 2 5 3 4" xfId="1267"/>
    <cellStyle name="Normal 2 2 2 5 4" xfId="356"/>
    <cellStyle name="Normal 2 2 2 5 4 2" xfId="652"/>
    <cellStyle name="Normal 2 2 2 5 4 2 2" xfId="1579"/>
    <cellStyle name="Normal 2 2 2 5 4 3" xfId="947"/>
    <cellStyle name="Normal 2 2 2 5 4 3 2" xfId="1874"/>
    <cellStyle name="Normal 2 2 2 5 4 4" xfId="1284"/>
    <cellStyle name="Normal 2 2 2 5 5" xfId="285"/>
    <cellStyle name="Normal 2 2 2 5 5 2" xfId="581"/>
    <cellStyle name="Normal 2 2 2 5 5 2 2" xfId="1508"/>
    <cellStyle name="Normal 2 2 2 5 5 3" xfId="876"/>
    <cellStyle name="Normal 2 2 2 5 5 3 2" xfId="1803"/>
    <cellStyle name="Normal 2 2 2 5 5 4" xfId="1213"/>
    <cellStyle name="Normal 2 2 2 5 6" xfId="396"/>
    <cellStyle name="Normal 2 2 2 5 6 2" xfId="691"/>
    <cellStyle name="Normal 2 2 2 5 6 2 2" xfId="1618"/>
    <cellStyle name="Normal 2 2 2 5 6 3" xfId="986"/>
    <cellStyle name="Normal 2 2 2 5 6 3 2" xfId="1913"/>
    <cellStyle name="Normal 2 2 2 5 6 4" xfId="1323"/>
    <cellStyle name="Normal 2 2 2 5 7" xfId="529"/>
    <cellStyle name="Normal 2 2 2 5 7 2" xfId="1456"/>
    <cellStyle name="Normal 2 2 2 5 8" xfId="824"/>
    <cellStyle name="Normal 2 2 2 5 8 2" xfId="1751"/>
    <cellStyle name="Normal 2 2 2 5 9" xfId="1161"/>
    <cellStyle name="Normal 2 2 3" xfId="203"/>
    <cellStyle name="Normal 2 2 3 2" xfId="204"/>
    <cellStyle name="Normal 2 2 3 2 2" xfId="377"/>
    <cellStyle name="Normal 2 2 3 2 2 2" xfId="672"/>
    <cellStyle name="Normal 2 2 3 2 2 2 2" xfId="1599"/>
    <cellStyle name="Normal 2 2 3 2 2 3" xfId="967"/>
    <cellStyle name="Normal 2 2 3 2 2 3 2" xfId="1894"/>
    <cellStyle name="Normal 2 2 3 2 2 4" xfId="1304"/>
    <cellStyle name="Normal 2 2 3 2 3" xfId="276"/>
    <cellStyle name="Normal 2 2 3 2 3 2" xfId="572"/>
    <cellStyle name="Normal 2 2 3 2 3 2 2" xfId="1499"/>
    <cellStyle name="Normal 2 2 3 2 3 3" xfId="867"/>
    <cellStyle name="Normal 2 2 3 2 3 3 2" xfId="1794"/>
    <cellStyle name="Normal 2 2 3 2 3 4" xfId="1204"/>
    <cellStyle name="Normal 2 2 3 2 4" xfId="402"/>
    <cellStyle name="Normal 2 2 3 2 4 2" xfId="697"/>
    <cellStyle name="Normal 2 2 3 2 4 2 2" xfId="1624"/>
    <cellStyle name="Normal 2 2 3 2 4 3" xfId="992"/>
    <cellStyle name="Normal 2 2 3 2 4 3 2" xfId="1919"/>
    <cellStyle name="Normal 2 2 3 2 4 4" xfId="1329"/>
    <cellStyle name="Normal 2 2 3 2 5" xfId="429"/>
    <cellStyle name="Normal 2 2 3 2 5 2" xfId="724"/>
    <cellStyle name="Normal 2 2 3 2 5 2 2" xfId="1651"/>
    <cellStyle name="Normal 2 2 3 2 5 3" xfId="1019"/>
    <cellStyle name="Normal 2 2 3 2 5 3 2" xfId="1946"/>
    <cellStyle name="Normal 2 2 3 2 5 4" xfId="1356"/>
    <cellStyle name="Normal 2 2 3 2 6" xfId="456"/>
    <cellStyle name="Normal 2 2 3 2 6 2" xfId="751"/>
    <cellStyle name="Normal 2 2 3 2 6 2 2" xfId="1678"/>
    <cellStyle name="Normal 2 2 3 2 6 3" xfId="1046"/>
    <cellStyle name="Normal 2 2 3 2 6 3 2" xfId="1973"/>
    <cellStyle name="Normal 2 2 3 2 6 4" xfId="1383"/>
    <cellStyle name="Normal 2 2 3 2 7" xfId="530"/>
    <cellStyle name="Normal 2 2 3 2 7 2" xfId="1457"/>
    <cellStyle name="Normal 2 2 3 2 8" xfId="825"/>
    <cellStyle name="Normal 2 2 3 2 8 2" xfId="1752"/>
    <cellStyle name="Normal 2 2 3 2 9" xfId="1162"/>
    <cellStyle name="Normal 2 2 3 3" xfId="205"/>
    <cellStyle name="Normal 2 2 3 3 2" xfId="378"/>
    <cellStyle name="Normal 2 2 3 3 2 2" xfId="673"/>
    <cellStyle name="Normal 2 2 3 3 2 2 2" xfId="1600"/>
    <cellStyle name="Normal 2 2 3 3 2 3" xfId="968"/>
    <cellStyle name="Normal 2 2 3 3 2 3 2" xfId="1895"/>
    <cellStyle name="Normal 2 2 3 3 2 4" xfId="1305"/>
    <cellStyle name="Normal 2 2 3 3 3" xfId="338"/>
    <cellStyle name="Normal 2 2 3 3 3 2" xfId="634"/>
    <cellStyle name="Normal 2 2 3 3 3 2 2" xfId="1561"/>
    <cellStyle name="Normal 2 2 3 3 3 3" xfId="929"/>
    <cellStyle name="Normal 2 2 3 3 3 3 2" xfId="1856"/>
    <cellStyle name="Normal 2 2 3 3 3 4" xfId="1266"/>
    <cellStyle name="Normal 2 2 3 3 4" xfId="291"/>
    <cellStyle name="Normal 2 2 3 3 4 2" xfId="587"/>
    <cellStyle name="Normal 2 2 3 3 4 2 2" xfId="1514"/>
    <cellStyle name="Normal 2 2 3 3 4 3" xfId="882"/>
    <cellStyle name="Normal 2 2 3 3 4 3 2" xfId="1809"/>
    <cellStyle name="Normal 2 2 3 3 4 4" xfId="1219"/>
    <cellStyle name="Normal 2 2 3 3 5" xfId="321"/>
    <cellStyle name="Normal 2 2 3 3 5 2" xfId="617"/>
    <cellStyle name="Normal 2 2 3 3 5 2 2" xfId="1544"/>
    <cellStyle name="Normal 2 2 3 3 5 3" xfId="912"/>
    <cellStyle name="Normal 2 2 3 3 5 3 2" xfId="1839"/>
    <cellStyle name="Normal 2 2 3 3 5 4" xfId="1249"/>
    <cellStyle name="Normal 2 2 3 3 6" xfId="298"/>
    <cellStyle name="Normal 2 2 3 3 6 2" xfId="594"/>
    <cellStyle name="Normal 2 2 3 3 6 2 2" xfId="1521"/>
    <cellStyle name="Normal 2 2 3 3 6 3" xfId="889"/>
    <cellStyle name="Normal 2 2 3 3 6 3 2" xfId="1816"/>
    <cellStyle name="Normal 2 2 3 3 6 4" xfId="1226"/>
    <cellStyle name="Normal 2 2 3 3 7" xfId="531"/>
    <cellStyle name="Normal 2 2 3 3 7 2" xfId="1458"/>
    <cellStyle name="Normal 2 2 3 3 8" xfId="826"/>
    <cellStyle name="Normal 2 2 3 3 8 2" xfId="1753"/>
    <cellStyle name="Normal 2 2 3 3 9" xfId="1163"/>
    <cellStyle name="Normal 2 2 4" xfId="206"/>
    <cellStyle name="Normal 2 2 4 2" xfId="379"/>
    <cellStyle name="Normal 2 2 4 2 2" xfId="674"/>
    <cellStyle name="Normal 2 2 4 2 2 2" xfId="1601"/>
    <cellStyle name="Normal 2 2 4 2 3" xfId="969"/>
    <cellStyle name="Normal 2 2 4 2 3 2" xfId="1896"/>
    <cellStyle name="Normal 2 2 4 2 4" xfId="1306"/>
    <cellStyle name="Normal 2 2 4 3" xfId="337"/>
    <cellStyle name="Normal 2 2 4 3 2" xfId="633"/>
    <cellStyle name="Normal 2 2 4 3 2 2" xfId="1560"/>
    <cellStyle name="Normal 2 2 4 3 3" xfId="928"/>
    <cellStyle name="Normal 2 2 4 3 3 2" xfId="1855"/>
    <cellStyle name="Normal 2 2 4 3 4" xfId="1265"/>
    <cellStyle name="Normal 2 2 4 4" xfId="357"/>
    <cellStyle name="Normal 2 2 4 4 2" xfId="653"/>
    <cellStyle name="Normal 2 2 4 4 2 2" xfId="1580"/>
    <cellStyle name="Normal 2 2 4 4 3" xfId="948"/>
    <cellStyle name="Normal 2 2 4 4 3 2" xfId="1875"/>
    <cellStyle name="Normal 2 2 4 4 4" xfId="1285"/>
    <cellStyle name="Normal 2 2 4 5" xfId="284"/>
    <cellStyle name="Normal 2 2 4 5 2" xfId="580"/>
    <cellStyle name="Normal 2 2 4 5 2 2" xfId="1507"/>
    <cellStyle name="Normal 2 2 4 5 3" xfId="875"/>
    <cellStyle name="Normal 2 2 4 5 3 2" xfId="1802"/>
    <cellStyle name="Normal 2 2 4 5 4" xfId="1212"/>
    <cellStyle name="Normal 2 2 4 6" xfId="322"/>
    <cellStyle name="Normal 2 2 4 6 2" xfId="618"/>
    <cellStyle name="Normal 2 2 4 6 2 2" xfId="1545"/>
    <cellStyle name="Normal 2 2 4 6 3" xfId="913"/>
    <cellStyle name="Normal 2 2 4 6 3 2" xfId="1840"/>
    <cellStyle name="Normal 2 2 4 6 4" xfId="1250"/>
    <cellStyle name="Normal 2 2 4 7" xfId="532"/>
    <cellStyle name="Normal 2 2 4 7 2" xfId="1459"/>
    <cellStyle name="Normal 2 2 4 8" xfId="827"/>
    <cellStyle name="Normal 2 2 4 8 2" xfId="1754"/>
    <cellStyle name="Normal 2 2 4 9" xfId="1164"/>
    <cellStyle name="Normal 2 2 5" xfId="207"/>
    <cellStyle name="Normal 2 2 6" xfId="257"/>
    <cellStyle name="Normal 2 2 6 2" xfId="411"/>
    <cellStyle name="Normal 2 2 6 2 2" xfId="706"/>
    <cellStyle name="Normal 2 2 6 2 2 2" xfId="1633"/>
    <cellStyle name="Normal 2 2 6 2 3" xfId="1001"/>
    <cellStyle name="Normal 2 2 6 2 3 2" xfId="1928"/>
    <cellStyle name="Normal 2 2 6 2 4" xfId="1338"/>
    <cellStyle name="Normal 2 2 6 3" xfId="438"/>
    <cellStyle name="Normal 2 2 6 3 2" xfId="733"/>
    <cellStyle name="Normal 2 2 6 3 2 2" xfId="1660"/>
    <cellStyle name="Normal 2 2 6 3 3" xfId="1028"/>
    <cellStyle name="Normal 2 2 6 3 3 2" xfId="1955"/>
    <cellStyle name="Normal 2 2 6 3 4" xfId="1365"/>
    <cellStyle name="Normal 2 2 6 4" xfId="465"/>
    <cellStyle name="Normal 2 2 6 4 2" xfId="760"/>
    <cellStyle name="Normal 2 2 6 4 2 2" xfId="1687"/>
    <cellStyle name="Normal 2 2 6 4 3" xfId="1055"/>
    <cellStyle name="Normal 2 2 6 4 3 2" xfId="1982"/>
    <cellStyle name="Normal 2 2 6 4 4" xfId="1392"/>
    <cellStyle name="Normal 2 2 6 5" xfId="484"/>
    <cellStyle name="Normal 2 2 6 5 2" xfId="779"/>
    <cellStyle name="Normal 2 2 6 5 2 2" xfId="1706"/>
    <cellStyle name="Normal 2 2 6 5 3" xfId="1074"/>
    <cellStyle name="Normal 2 2 6 5 3 2" xfId="2001"/>
    <cellStyle name="Normal 2 2 6 5 4" xfId="1411"/>
    <cellStyle name="Normal 2 2 6 6" xfId="503"/>
    <cellStyle name="Normal 2 2 6 6 2" xfId="798"/>
    <cellStyle name="Normal 2 2 6 6 2 2" xfId="1725"/>
    <cellStyle name="Normal 2 2 6 6 3" xfId="1093"/>
    <cellStyle name="Normal 2 2 6 6 3 2" xfId="2020"/>
    <cellStyle name="Normal 2 2 6 6 4" xfId="1430"/>
    <cellStyle name="Normal 2 2 6 7" xfId="553"/>
    <cellStyle name="Normal 2 2 6 7 2" xfId="1480"/>
    <cellStyle name="Normal 2 2 6 8" xfId="848"/>
    <cellStyle name="Normal 2 2 6 8 2" xfId="1775"/>
    <cellStyle name="Normal 2 2 6 9" xfId="1185"/>
    <cellStyle name="Normal 2 2 7" xfId="256"/>
    <cellStyle name="Normal 2 2 7 2" xfId="410"/>
    <cellStyle name="Normal 2 2 7 2 2" xfId="705"/>
    <cellStyle name="Normal 2 2 7 2 2 2" xfId="1632"/>
    <cellStyle name="Normal 2 2 7 2 3" xfId="1000"/>
    <cellStyle name="Normal 2 2 7 2 3 2" xfId="1927"/>
    <cellStyle name="Normal 2 2 7 2 4" xfId="1337"/>
    <cellStyle name="Normal 2 2 7 3" xfId="437"/>
    <cellStyle name="Normal 2 2 7 3 2" xfId="732"/>
    <cellStyle name="Normal 2 2 7 3 2 2" xfId="1659"/>
    <cellStyle name="Normal 2 2 7 3 3" xfId="1027"/>
    <cellStyle name="Normal 2 2 7 3 3 2" xfId="1954"/>
    <cellStyle name="Normal 2 2 7 3 4" xfId="1364"/>
    <cellStyle name="Normal 2 2 7 4" xfId="464"/>
    <cellStyle name="Normal 2 2 7 4 2" xfId="759"/>
    <cellStyle name="Normal 2 2 7 4 2 2" xfId="1686"/>
    <cellStyle name="Normal 2 2 7 4 3" xfId="1054"/>
    <cellStyle name="Normal 2 2 7 4 3 2" xfId="1981"/>
    <cellStyle name="Normal 2 2 7 4 4" xfId="1391"/>
    <cellStyle name="Normal 2 2 7 5" xfId="483"/>
    <cellStyle name="Normal 2 2 7 5 2" xfId="778"/>
    <cellStyle name="Normal 2 2 7 5 2 2" xfId="1705"/>
    <cellStyle name="Normal 2 2 7 5 3" xfId="1073"/>
    <cellStyle name="Normal 2 2 7 5 3 2" xfId="2000"/>
    <cellStyle name="Normal 2 2 7 5 4" xfId="1410"/>
    <cellStyle name="Normal 2 2 7 6" xfId="502"/>
    <cellStyle name="Normal 2 2 7 6 2" xfId="797"/>
    <cellStyle name="Normal 2 2 7 6 2 2" xfId="1724"/>
    <cellStyle name="Normal 2 2 7 6 3" xfId="1092"/>
    <cellStyle name="Normal 2 2 7 6 3 2" xfId="2019"/>
    <cellStyle name="Normal 2 2 7 6 4" xfId="1429"/>
    <cellStyle name="Normal 2 2 7 7" xfId="552"/>
    <cellStyle name="Normal 2 2 7 7 2" xfId="1479"/>
    <cellStyle name="Normal 2 2 7 8" xfId="847"/>
    <cellStyle name="Normal 2 2 7 8 2" xfId="1774"/>
    <cellStyle name="Normal 2 2 7 9" xfId="1184"/>
    <cellStyle name="Normal 2 2 8" xfId="309"/>
    <cellStyle name="Normal 2 2 8 2" xfId="605"/>
    <cellStyle name="Normal 2 2 8 2 2" xfId="1532"/>
    <cellStyle name="Normal 2 2 8 3" xfId="900"/>
    <cellStyle name="Normal 2 2 8 3 2" xfId="1827"/>
    <cellStyle name="Normal 2 2 8 4" xfId="1237"/>
    <cellStyle name="Normal 2 2 9" xfId="307"/>
    <cellStyle name="Normal 2 2 9 2" xfId="603"/>
    <cellStyle name="Normal 2 2 9 2 2" xfId="1530"/>
    <cellStyle name="Normal 2 2 9 3" xfId="898"/>
    <cellStyle name="Normal 2 2 9 3 2" xfId="1825"/>
    <cellStyle name="Normal 2 2 9 4" xfId="1235"/>
    <cellStyle name="Normal 2 3" xfId="71"/>
    <cellStyle name="Normal 2 3 10" xfId="368"/>
    <cellStyle name="Normal 2 3 10 2" xfId="663"/>
    <cellStyle name="Normal 2 3 10 2 2" xfId="1590"/>
    <cellStyle name="Normal 2 3 10 3" xfId="958"/>
    <cellStyle name="Normal 2 3 10 3 2" xfId="1885"/>
    <cellStyle name="Normal 2 3 10 4" xfId="1295"/>
    <cellStyle name="Normal 2 3 11" xfId="341"/>
    <cellStyle name="Normal 2 3 11 2" xfId="637"/>
    <cellStyle name="Normal 2 3 11 2 2" xfId="1564"/>
    <cellStyle name="Normal 2 3 11 3" xfId="932"/>
    <cellStyle name="Normal 2 3 11 3 2" xfId="1859"/>
    <cellStyle name="Normal 2 3 11 4" xfId="1269"/>
    <cellStyle name="Normal 2 3 12" xfId="519"/>
    <cellStyle name="Normal 2 3 12 2" xfId="1446"/>
    <cellStyle name="Normal 2 3 13" xfId="814"/>
    <cellStyle name="Normal 2 3 13 2" xfId="1741"/>
    <cellStyle name="Normal 2 3 14" xfId="1142"/>
    <cellStyle name="Normal 2 3 2" xfId="72"/>
    <cellStyle name="Normal 2 3 3" xfId="208"/>
    <cellStyle name="Normal 2 3 3 2" xfId="380"/>
    <cellStyle name="Normal 2 3 3 2 2" xfId="675"/>
    <cellStyle name="Normal 2 3 3 2 2 2" xfId="1602"/>
    <cellStyle name="Normal 2 3 3 2 3" xfId="970"/>
    <cellStyle name="Normal 2 3 3 2 3 2" xfId="1897"/>
    <cellStyle name="Normal 2 3 3 2 4" xfId="1307"/>
    <cellStyle name="Normal 2 3 3 3" xfId="275"/>
    <cellStyle name="Normal 2 3 3 3 2" xfId="571"/>
    <cellStyle name="Normal 2 3 3 3 2 2" xfId="1498"/>
    <cellStyle name="Normal 2 3 3 3 3" xfId="866"/>
    <cellStyle name="Normal 2 3 3 3 3 2" xfId="1793"/>
    <cellStyle name="Normal 2 3 3 3 4" xfId="1203"/>
    <cellStyle name="Normal 2 3 3 4" xfId="403"/>
    <cellStyle name="Normal 2 3 3 4 2" xfId="698"/>
    <cellStyle name="Normal 2 3 3 4 2 2" xfId="1625"/>
    <cellStyle name="Normal 2 3 3 4 3" xfId="993"/>
    <cellStyle name="Normal 2 3 3 4 3 2" xfId="1920"/>
    <cellStyle name="Normal 2 3 3 4 4" xfId="1330"/>
    <cellStyle name="Normal 2 3 3 5" xfId="430"/>
    <cellStyle name="Normal 2 3 3 5 2" xfId="725"/>
    <cellStyle name="Normal 2 3 3 5 2 2" xfId="1652"/>
    <cellStyle name="Normal 2 3 3 5 3" xfId="1020"/>
    <cellStyle name="Normal 2 3 3 5 3 2" xfId="1947"/>
    <cellStyle name="Normal 2 3 3 5 4" xfId="1357"/>
    <cellStyle name="Normal 2 3 3 6" xfId="457"/>
    <cellStyle name="Normal 2 3 3 6 2" xfId="752"/>
    <cellStyle name="Normal 2 3 3 6 2 2" xfId="1679"/>
    <cellStyle name="Normal 2 3 3 6 3" xfId="1047"/>
    <cellStyle name="Normal 2 3 3 6 3 2" xfId="1974"/>
    <cellStyle name="Normal 2 3 3 6 4" xfId="1384"/>
    <cellStyle name="Normal 2 3 3 7" xfId="533"/>
    <cellStyle name="Normal 2 3 3 7 2" xfId="1460"/>
    <cellStyle name="Normal 2 3 3 8" xfId="828"/>
    <cellStyle name="Normal 2 3 3 8 2" xfId="1755"/>
    <cellStyle name="Normal 2 3 3 9" xfId="1165"/>
    <cellStyle name="Normal 2 3 4" xfId="209"/>
    <cellStyle name="Normal 2 3 4 2" xfId="381"/>
    <cellStyle name="Normal 2 3 4 2 2" xfId="676"/>
    <cellStyle name="Normal 2 3 4 2 2 2" xfId="1603"/>
    <cellStyle name="Normal 2 3 4 2 3" xfId="971"/>
    <cellStyle name="Normal 2 3 4 2 3 2" xfId="1898"/>
    <cellStyle name="Normal 2 3 4 2 4" xfId="1308"/>
    <cellStyle name="Normal 2 3 4 3" xfId="336"/>
    <cellStyle name="Normal 2 3 4 3 2" xfId="632"/>
    <cellStyle name="Normal 2 3 4 3 2 2" xfId="1559"/>
    <cellStyle name="Normal 2 3 4 3 3" xfId="927"/>
    <cellStyle name="Normal 2 3 4 3 3 2" xfId="1854"/>
    <cellStyle name="Normal 2 3 4 3 4" xfId="1264"/>
    <cellStyle name="Normal 2 3 4 4" xfId="358"/>
    <cellStyle name="Normal 2 3 4 4 2" xfId="654"/>
    <cellStyle name="Normal 2 3 4 4 2 2" xfId="1581"/>
    <cellStyle name="Normal 2 3 4 4 3" xfId="949"/>
    <cellStyle name="Normal 2 3 4 4 3 2" xfId="1876"/>
    <cellStyle name="Normal 2 3 4 4 4" xfId="1286"/>
    <cellStyle name="Normal 2 3 4 5" xfId="349"/>
    <cellStyle name="Normal 2 3 4 5 2" xfId="645"/>
    <cellStyle name="Normal 2 3 4 5 2 2" xfId="1572"/>
    <cellStyle name="Normal 2 3 4 5 3" xfId="940"/>
    <cellStyle name="Normal 2 3 4 5 3 2" xfId="1867"/>
    <cellStyle name="Normal 2 3 4 5 4" xfId="1277"/>
    <cellStyle name="Normal 2 3 4 6" xfId="287"/>
    <cellStyle name="Normal 2 3 4 6 2" xfId="583"/>
    <cellStyle name="Normal 2 3 4 6 2 2" xfId="1510"/>
    <cellStyle name="Normal 2 3 4 6 3" xfId="878"/>
    <cellStyle name="Normal 2 3 4 6 3 2" xfId="1805"/>
    <cellStyle name="Normal 2 3 4 6 4" xfId="1215"/>
    <cellStyle name="Normal 2 3 4 7" xfId="534"/>
    <cellStyle name="Normal 2 3 4 7 2" xfId="1461"/>
    <cellStyle name="Normal 2 3 4 8" xfId="829"/>
    <cellStyle name="Normal 2 3 4 8 2" xfId="1756"/>
    <cellStyle name="Normal 2 3 4 9" xfId="1166"/>
    <cellStyle name="Normal 2 3 5" xfId="258"/>
    <cellStyle name="Normal 2 3 5 2" xfId="412"/>
    <cellStyle name="Normal 2 3 5 2 2" xfId="707"/>
    <cellStyle name="Normal 2 3 5 2 2 2" xfId="1634"/>
    <cellStyle name="Normal 2 3 5 2 3" xfId="1002"/>
    <cellStyle name="Normal 2 3 5 2 3 2" xfId="1929"/>
    <cellStyle name="Normal 2 3 5 2 4" xfId="1339"/>
    <cellStyle name="Normal 2 3 5 3" xfId="439"/>
    <cellStyle name="Normal 2 3 5 3 2" xfId="734"/>
    <cellStyle name="Normal 2 3 5 3 2 2" xfId="1661"/>
    <cellStyle name="Normal 2 3 5 3 3" xfId="1029"/>
    <cellStyle name="Normal 2 3 5 3 3 2" xfId="1956"/>
    <cellStyle name="Normal 2 3 5 3 4" xfId="1366"/>
    <cellStyle name="Normal 2 3 5 4" xfId="466"/>
    <cellStyle name="Normal 2 3 5 4 2" xfId="761"/>
    <cellStyle name="Normal 2 3 5 4 2 2" xfId="1688"/>
    <cellStyle name="Normal 2 3 5 4 3" xfId="1056"/>
    <cellStyle name="Normal 2 3 5 4 3 2" xfId="1983"/>
    <cellStyle name="Normal 2 3 5 4 4" xfId="1393"/>
    <cellStyle name="Normal 2 3 5 5" xfId="485"/>
    <cellStyle name="Normal 2 3 5 5 2" xfId="780"/>
    <cellStyle name="Normal 2 3 5 5 2 2" xfId="1707"/>
    <cellStyle name="Normal 2 3 5 5 3" xfId="1075"/>
    <cellStyle name="Normal 2 3 5 5 3 2" xfId="2002"/>
    <cellStyle name="Normal 2 3 5 5 4" xfId="1412"/>
    <cellStyle name="Normal 2 3 5 6" xfId="504"/>
    <cellStyle name="Normal 2 3 5 6 2" xfId="799"/>
    <cellStyle name="Normal 2 3 5 6 2 2" xfId="1726"/>
    <cellStyle name="Normal 2 3 5 6 3" xfId="1094"/>
    <cellStyle name="Normal 2 3 5 6 3 2" xfId="2021"/>
    <cellStyle name="Normal 2 3 5 6 4" xfId="1431"/>
    <cellStyle name="Normal 2 3 5 7" xfId="554"/>
    <cellStyle name="Normal 2 3 5 7 2" xfId="1481"/>
    <cellStyle name="Normal 2 3 5 8" xfId="849"/>
    <cellStyle name="Normal 2 3 5 8 2" xfId="1776"/>
    <cellStyle name="Normal 2 3 5 9" xfId="1186"/>
    <cellStyle name="Normal 2 3 6" xfId="255"/>
    <cellStyle name="Normal 2 3 6 2" xfId="409"/>
    <cellStyle name="Normal 2 3 6 2 2" xfId="704"/>
    <cellStyle name="Normal 2 3 6 2 2 2" xfId="1631"/>
    <cellStyle name="Normal 2 3 6 2 3" xfId="999"/>
    <cellStyle name="Normal 2 3 6 2 3 2" xfId="1926"/>
    <cellStyle name="Normal 2 3 6 2 4" xfId="1336"/>
    <cellStyle name="Normal 2 3 6 3" xfId="436"/>
    <cellStyle name="Normal 2 3 6 3 2" xfId="731"/>
    <cellStyle name="Normal 2 3 6 3 2 2" xfId="1658"/>
    <cellStyle name="Normal 2 3 6 3 3" xfId="1026"/>
    <cellStyle name="Normal 2 3 6 3 3 2" xfId="1953"/>
    <cellStyle name="Normal 2 3 6 3 4" xfId="1363"/>
    <cellStyle name="Normal 2 3 6 4" xfId="463"/>
    <cellStyle name="Normal 2 3 6 4 2" xfId="758"/>
    <cellStyle name="Normal 2 3 6 4 2 2" xfId="1685"/>
    <cellStyle name="Normal 2 3 6 4 3" xfId="1053"/>
    <cellStyle name="Normal 2 3 6 4 3 2" xfId="1980"/>
    <cellStyle name="Normal 2 3 6 4 4" xfId="1390"/>
    <cellStyle name="Normal 2 3 6 5" xfId="482"/>
    <cellStyle name="Normal 2 3 6 5 2" xfId="777"/>
    <cellStyle name="Normal 2 3 6 5 2 2" xfId="1704"/>
    <cellStyle name="Normal 2 3 6 5 3" xfId="1072"/>
    <cellStyle name="Normal 2 3 6 5 3 2" xfId="1999"/>
    <cellStyle name="Normal 2 3 6 5 4" xfId="1409"/>
    <cellStyle name="Normal 2 3 6 6" xfId="501"/>
    <cellStyle name="Normal 2 3 6 6 2" xfId="796"/>
    <cellStyle name="Normal 2 3 6 6 2 2" xfId="1723"/>
    <cellStyle name="Normal 2 3 6 6 3" xfId="1091"/>
    <cellStyle name="Normal 2 3 6 6 3 2" xfId="2018"/>
    <cellStyle name="Normal 2 3 6 6 4" xfId="1428"/>
    <cellStyle name="Normal 2 3 6 7" xfId="551"/>
    <cellStyle name="Normal 2 3 6 7 2" xfId="1478"/>
    <cellStyle name="Normal 2 3 6 8" xfId="846"/>
    <cellStyle name="Normal 2 3 6 8 2" xfId="1773"/>
    <cellStyle name="Normal 2 3 6 9" xfId="1183"/>
    <cellStyle name="Normal 2 3 7" xfId="310"/>
    <cellStyle name="Normal 2 3 7 2" xfId="606"/>
    <cellStyle name="Normal 2 3 7 2 2" xfId="1533"/>
    <cellStyle name="Normal 2 3 7 3" xfId="901"/>
    <cellStyle name="Normal 2 3 7 3 2" xfId="1828"/>
    <cellStyle name="Normal 2 3 7 4" xfId="1238"/>
    <cellStyle name="Normal 2 3 8" xfId="306"/>
    <cellStyle name="Normal 2 3 8 2" xfId="602"/>
    <cellStyle name="Normal 2 3 8 2 2" xfId="1529"/>
    <cellStyle name="Normal 2 3 8 3" xfId="897"/>
    <cellStyle name="Normal 2 3 8 3 2" xfId="1824"/>
    <cellStyle name="Normal 2 3 8 4" xfId="1234"/>
    <cellStyle name="Normal 2 3 9" xfId="308"/>
    <cellStyle name="Normal 2 3 9 2" xfId="604"/>
    <cellStyle name="Normal 2 3 9 2 2" xfId="1531"/>
    <cellStyle name="Normal 2 3 9 3" xfId="899"/>
    <cellStyle name="Normal 2 3 9 3 2" xfId="1826"/>
    <cellStyle name="Normal 2 3 9 4" xfId="1236"/>
    <cellStyle name="Normal 2 4" xfId="73"/>
    <cellStyle name="Normal 2 4 10" xfId="400"/>
    <cellStyle name="Normal 2 4 10 2" xfId="695"/>
    <cellStyle name="Normal 2 4 10 2 2" xfId="1622"/>
    <cellStyle name="Normal 2 4 10 3" xfId="990"/>
    <cellStyle name="Normal 2 4 10 3 2" xfId="1917"/>
    <cellStyle name="Normal 2 4 10 4" xfId="1327"/>
    <cellStyle name="Normal 2 4 11" xfId="520"/>
    <cellStyle name="Normal 2 4 11 2" xfId="1447"/>
    <cellStyle name="Normal 2 4 12" xfId="815"/>
    <cellStyle name="Normal 2 4 12 2" xfId="1742"/>
    <cellStyle name="Normal 2 4 13" xfId="1143"/>
    <cellStyle name="Normal 2 4 2" xfId="210"/>
    <cellStyle name="Normal 2 4 2 2" xfId="382"/>
    <cellStyle name="Normal 2 4 2 2 2" xfId="677"/>
    <cellStyle name="Normal 2 4 2 2 2 2" xfId="1604"/>
    <cellStyle name="Normal 2 4 2 2 3" xfId="972"/>
    <cellStyle name="Normal 2 4 2 2 3 2" xfId="1899"/>
    <cellStyle name="Normal 2 4 2 2 4" xfId="1309"/>
    <cellStyle name="Normal 2 4 2 3" xfId="335"/>
    <cellStyle name="Normal 2 4 2 3 2" xfId="631"/>
    <cellStyle name="Normal 2 4 2 3 2 2" xfId="1558"/>
    <cellStyle name="Normal 2 4 2 3 3" xfId="926"/>
    <cellStyle name="Normal 2 4 2 3 3 2" xfId="1853"/>
    <cellStyle name="Normal 2 4 2 3 4" xfId="1263"/>
    <cellStyle name="Normal 2 4 2 4" xfId="292"/>
    <cellStyle name="Normal 2 4 2 4 2" xfId="588"/>
    <cellStyle name="Normal 2 4 2 4 2 2" xfId="1515"/>
    <cellStyle name="Normal 2 4 2 4 3" xfId="883"/>
    <cellStyle name="Normal 2 4 2 4 3 2" xfId="1810"/>
    <cellStyle name="Normal 2 4 2 4 4" xfId="1220"/>
    <cellStyle name="Normal 2 4 2 5" xfId="320"/>
    <cellStyle name="Normal 2 4 2 5 2" xfId="616"/>
    <cellStyle name="Normal 2 4 2 5 2 2" xfId="1543"/>
    <cellStyle name="Normal 2 4 2 5 3" xfId="911"/>
    <cellStyle name="Normal 2 4 2 5 3 2" xfId="1838"/>
    <cellStyle name="Normal 2 4 2 5 4" xfId="1248"/>
    <cellStyle name="Normal 2 4 2 6" xfId="299"/>
    <cellStyle name="Normal 2 4 2 6 2" xfId="595"/>
    <cellStyle name="Normal 2 4 2 6 2 2" xfId="1522"/>
    <cellStyle name="Normal 2 4 2 6 3" xfId="890"/>
    <cellStyle name="Normal 2 4 2 6 3 2" xfId="1817"/>
    <cellStyle name="Normal 2 4 2 6 4" xfId="1227"/>
    <cellStyle name="Normal 2 4 2 7" xfId="535"/>
    <cellStyle name="Normal 2 4 2 7 2" xfId="1462"/>
    <cellStyle name="Normal 2 4 2 8" xfId="830"/>
    <cellStyle name="Normal 2 4 2 8 2" xfId="1757"/>
    <cellStyle name="Normal 2 4 2 9" xfId="1167"/>
    <cellStyle name="Normal 2 4 3" xfId="211"/>
    <cellStyle name="Normal 2 4 3 2" xfId="383"/>
    <cellStyle name="Normal 2 4 3 2 2" xfId="678"/>
    <cellStyle name="Normal 2 4 3 2 2 2" xfId="1605"/>
    <cellStyle name="Normal 2 4 3 2 3" xfId="973"/>
    <cellStyle name="Normal 2 4 3 2 3 2" xfId="1900"/>
    <cellStyle name="Normal 2 4 3 2 4" xfId="1310"/>
    <cellStyle name="Normal 2 4 3 3" xfId="334"/>
    <cellStyle name="Normal 2 4 3 3 2" xfId="630"/>
    <cellStyle name="Normal 2 4 3 3 2 2" xfId="1557"/>
    <cellStyle name="Normal 2 4 3 3 3" xfId="925"/>
    <cellStyle name="Normal 2 4 3 3 3 2" xfId="1852"/>
    <cellStyle name="Normal 2 4 3 3 4" xfId="1262"/>
    <cellStyle name="Normal 2 4 3 4" xfId="359"/>
    <cellStyle name="Normal 2 4 3 4 2" xfId="655"/>
    <cellStyle name="Normal 2 4 3 4 2 2" xfId="1582"/>
    <cellStyle name="Normal 2 4 3 4 3" xfId="950"/>
    <cellStyle name="Normal 2 4 3 4 3 2" xfId="1877"/>
    <cellStyle name="Normal 2 4 3 4 4" xfId="1287"/>
    <cellStyle name="Normal 2 4 3 5" xfId="348"/>
    <cellStyle name="Normal 2 4 3 5 2" xfId="644"/>
    <cellStyle name="Normal 2 4 3 5 2 2" xfId="1571"/>
    <cellStyle name="Normal 2 4 3 5 3" xfId="939"/>
    <cellStyle name="Normal 2 4 3 5 3 2" xfId="1866"/>
    <cellStyle name="Normal 2 4 3 5 4" xfId="1276"/>
    <cellStyle name="Normal 2 4 3 6" xfId="288"/>
    <cellStyle name="Normal 2 4 3 6 2" xfId="584"/>
    <cellStyle name="Normal 2 4 3 6 2 2" xfId="1511"/>
    <cellStyle name="Normal 2 4 3 6 3" xfId="879"/>
    <cellStyle name="Normal 2 4 3 6 3 2" xfId="1806"/>
    <cellStyle name="Normal 2 4 3 6 4" xfId="1216"/>
    <cellStyle name="Normal 2 4 3 7" xfId="536"/>
    <cellStyle name="Normal 2 4 3 7 2" xfId="1463"/>
    <cellStyle name="Normal 2 4 3 8" xfId="831"/>
    <cellStyle name="Normal 2 4 3 8 2" xfId="1758"/>
    <cellStyle name="Normal 2 4 3 9" xfId="1168"/>
    <cellStyle name="Normal 2 4 4" xfId="259"/>
    <cellStyle name="Normal 2 4 4 2" xfId="413"/>
    <cellStyle name="Normal 2 4 4 2 2" xfId="708"/>
    <cellStyle name="Normal 2 4 4 2 2 2" xfId="1635"/>
    <cellStyle name="Normal 2 4 4 2 3" xfId="1003"/>
    <cellStyle name="Normal 2 4 4 2 3 2" xfId="1930"/>
    <cellStyle name="Normal 2 4 4 2 4" xfId="1340"/>
    <cellStyle name="Normal 2 4 4 3" xfId="440"/>
    <cellStyle name="Normal 2 4 4 3 2" xfId="735"/>
    <cellStyle name="Normal 2 4 4 3 2 2" xfId="1662"/>
    <cellStyle name="Normal 2 4 4 3 3" xfId="1030"/>
    <cellStyle name="Normal 2 4 4 3 3 2" xfId="1957"/>
    <cellStyle name="Normal 2 4 4 3 4" xfId="1367"/>
    <cellStyle name="Normal 2 4 4 4" xfId="467"/>
    <cellStyle name="Normal 2 4 4 4 2" xfId="762"/>
    <cellStyle name="Normal 2 4 4 4 2 2" xfId="1689"/>
    <cellStyle name="Normal 2 4 4 4 3" xfId="1057"/>
    <cellStyle name="Normal 2 4 4 4 3 2" xfId="1984"/>
    <cellStyle name="Normal 2 4 4 4 4" xfId="1394"/>
    <cellStyle name="Normal 2 4 4 5" xfId="486"/>
    <cellStyle name="Normal 2 4 4 5 2" xfId="781"/>
    <cellStyle name="Normal 2 4 4 5 2 2" xfId="1708"/>
    <cellStyle name="Normal 2 4 4 5 3" xfId="1076"/>
    <cellStyle name="Normal 2 4 4 5 3 2" xfId="2003"/>
    <cellStyle name="Normal 2 4 4 5 4" xfId="1413"/>
    <cellStyle name="Normal 2 4 4 6" xfId="505"/>
    <cellStyle name="Normal 2 4 4 6 2" xfId="800"/>
    <cellStyle name="Normal 2 4 4 6 2 2" xfId="1727"/>
    <cellStyle name="Normal 2 4 4 6 3" xfId="1095"/>
    <cellStyle name="Normal 2 4 4 6 3 2" xfId="2022"/>
    <cellStyle name="Normal 2 4 4 6 4" xfId="1432"/>
    <cellStyle name="Normal 2 4 4 7" xfId="555"/>
    <cellStyle name="Normal 2 4 4 7 2" xfId="1482"/>
    <cellStyle name="Normal 2 4 4 8" xfId="850"/>
    <cellStyle name="Normal 2 4 4 8 2" xfId="1777"/>
    <cellStyle name="Normal 2 4 4 9" xfId="1187"/>
    <cellStyle name="Normal 2 4 5" xfId="268"/>
    <cellStyle name="Normal 2 4 5 2" xfId="422"/>
    <cellStyle name="Normal 2 4 5 2 2" xfId="717"/>
    <cellStyle name="Normal 2 4 5 2 2 2" xfId="1644"/>
    <cellStyle name="Normal 2 4 5 2 3" xfId="1012"/>
    <cellStyle name="Normal 2 4 5 2 3 2" xfId="1939"/>
    <cellStyle name="Normal 2 4 5 2 4" xfId="1349"/>
    <cellStyle name="Normal 2 4 5 3" xfId="449"/>
    <cellStyle name="Normal 2 4 5 3 2" xfId="744"/>
    <cellStyle name="Normal 2 4 5 3 2 2" xfId="1671"/>
    <cellStyle name="Normal 2 4 5 3 3" xfId="1039"/>
    <cellStyle name="Normal 2 4 5 3 3 2" xfId="1966"/>
    <cellStyle name="Normal 2 4 5 3 4" xfId="1376"/>
    <cellStyle name="Normal 2 4 5 4" xfId="476"/>
    <cellStyle name="Normal 2 4 5 4 2" xfId="771"/>
    <cellStyle name="Normal 2 4 5 4 2 2" xfId="1698"/>
    <cellStyle name="Normal 2 4 5 4 3" xfId="1066"/>
    <cellStyle name="Normal 2 4 5 4 3 2" xfId="1993"/>
    <cellStyle name="Normal 2 4 5 4 4" xfId="1403"/>
    <cellStyle name="Normal 2 4 5 5" xfId="495"/>
    <cellStyle name="Normal 2 4 5 5 2" xfId="790"/>
    <cellStyle name="Normal 2 4 5 5 2 2" xfId="1717"/>
    <cellStyle name="Normal 2 4 5 5 3" xfId="1085"/>
    <cellStyle name="Normal 2 4 5 5 3 2" xfId="2012"/>
    <cellStyle name="Normal 2 4 5 5 4" xfId="1422"/>
    <cellStyle name="Normal 2 4 5 6" xfId="514"/>
    <cellStyle name="Normal 2 4 5 6 2" xfId="809"/>
    <cellStyle name="Normal 2 4 5 6 2 2" xfId="1736"/>
    <cellStyle name="Normal 2 4 5 6 3" xfId="1104"/>
    <cellStyle name="Normal 2 4 5 6 3 2" xfId="2031"/>
    <cellStyle name="Normal 2 4 5 6 4" xfId="1441"/>
    <cellStyle name="Normal 2 4 5 7" xfId="564"/>
    <cellStyle name="Normal 2 4 5 7 2" xfId="1491"/>
    <cellStyle name="Normal 2 4 5 8" xfId="859"/>
    <cellStyle name="Normal 2 4 5 8 2" xfId="1786"/>
    <cellStyle name="Normal 2 4 5 9" xfId="1196"/>
    <cellStyle name="Normal 2 4 6" xfId="311"/>
    <cellStyle name="Normal 2 4 6 2" xfId="607"/>
    <cellStyle name="Normal 2 4 6 2 2" xfId="1534"/>
    <cellStyle name="Normal 2 4 6 3" xfId="902"/>
    <cellStyle name="Normal 2 4 6 3 2" xfId="1829"/>
    <cellStyle name="Normal 2 4 6 4" xfId="1239"/>
    <cellStyle name="Normal 2 4 7" xfId="305"/>
    <cellStyle name="Normal 2 4 7 2" xfId="601"/>
    <cellStyle name="Normal 2 4 7 2 2" xfId="1528"/>
    <cellStyle name="Normal 2 4 7 3" xfId="896"/>
    <cellStyle name="Normal 2 4 7 3 2" xfId="1823"/>
    <cellStyle name="Normal 2 4 7 4" xfId="1233"/>
    <cellStyle name="Normal 2 4 8" xfId="373"/>
    <cellStyle name="Normal 2 4 8 2" xfId="668"/>
    <cellStyle name="Normal 2 4 8 2 2" xfId="1595"/>
    <cellStyle name="Normal 2 4 8 3" xfId="963"/>
    <cellStyle name="Normal 2 4 8 3 2" xfId="1890"/>
    <cellStyle name="Normal 2 4 8 4" xfId="1300"/>
    <cellStyle name="Normal 2 4 9" xfId="279"/>
    <cellStyle name="Normal 2 4 9 2" xfId="575"/>
    <cellStyle name="Normal 2 4 9 2 2" xfId="1502"/>
    <cellStyle name="Normal 2 4 9 3" xfId="870"/>
    <cellStyle name="Normal 2 4 9 3 2" xfId="1797"/>
    <cellStyle name="Normal 2 4 9 4" xfId="1207"/>
    <cellStyle name="Normal 2 5" xfId="74"/>
    <cellStyle name="Normal 2 5 10" xfId="324"/>
    <cellStyle name="Normal 2 5 10 2" xfId="620"/>
    <cellStyle name="Normal 2 5 10 2 2" xfId="1547"/>
    <cellStyle name="Normal 2 5 10 3" xfId="915"/>
    <cellStyle name="Normal 2 5 10 3 2" xfId="1842"/>
    <cellStyle name="Normal 2 5 10 4" xfId="1252"/>
    <cellStyle name="Normal 2 5 11" xfId="521"/>
    <cellStyle name="Normal 2 5 11 2" xfId="1448"/>
    <cellStyle name="Normal 2 5 12" xfId="816"/>
    <cellStyle name="Normal 2 5 12 2" xfId="1743"/>
    <cellStyle name="Normal 2 5 13" xfId="1144"/>
    <cellStyle name="Normal 2 5 2" xfId="212"/>
    <cellStyle name="Normal 2 5 2 2" xfId="384"/>
    <cellStyle name="Normal 2 5 2 2 2" xfId="679"/>
    <cellStyle name="Normal 2 5 2 2 2 2" xfId="1606"/>
    <cellStyle name="Normal 2 5 2 2 3" xfId="974"/>
    <cellStyle name="Normal 2 5 2 2 3 2" xfId="1901"/>
    <cellStyle name="Normal 2 5 2 2 4" xfId="1311"/>
    <cellStyle name="Normal 2 5 2 3" xfId="274"/>
    <cellStyle name="Normal 2 5 2 3 2" xfId="570"/>
    <cellStyle name="Normal 2 5 2 3 2 2" xfId="1497"/>
    <cellStyle name="Normal 2 5 2 3 3" xfId="865"/>
    <cellStyle name="Normal 2 5 2 3 3 2" xfId="1792"/>
    <cellStyle name="Normal 2 5 2 3 4" xfId="1202"/>
    <cellStyle name="Normal 2 5 2 4" xfId="325"/>
    <cellStyle name="Normal 2 5 2 4 2" xfId="621"/>
    <cellStyle name="Normal 2 5 2 4 2 2" xfId="1548"/>
    <cellStyle name="Normal 2 5 2 4 3" xfId="916"/>
    <cellStyle name="Normal 2 5 2 4 3 2" xfId="1843"/>
    <cellStyle name="Normal 2 5 2 4 4" xfId="1253"/>
    <cellStyle name="Normal 2 5 2 5" xfId="297"/>
    <cellStyle name="Normal 2 5 2 5 2" xfId="593"/>
    <cellStyle name="Normal 2 5 2 5 2 2" xfId="1520"/>
    <cellStyle name="Normal 2 5 2 5 3" xfId="888"/>
    <cellStyle name="Normal 2 5 2 5 3 2" xfId="1815"/>
    <cellStyle name="Normal 2 5 2 5 4" xfId="1225"/>
    <cellStyle name="Normal 2 5 2 6" xfId="316"/>
    <cellStyle name="Normal 2 5 2 6 2" xfId="612"/>
    <cellStyle name="Normal 2 5 2 6 2 2" xfId="1539"/>
    <cellStyle name="Normal 2 5 2 6 3" xfId="907"/>
    <cellStyle name="Normal 2 5 2 6 3 2" xfId="1834"/>
    <cellStyle name="Normal 2 5 2 6 4" xfId="1244"/>
    <cellStyle name="Normal 2 5 2 7" xfId="537"/>
    <cellStyle name="Normal 2 5 2 7 2" xfId="1464"/>
    <cellStyle name="Normal 2 5 2 8" xfId="832"/>
    <cellStyle name="Normal 2 5 2 8 2" xfId="1759"/>
    <cellStyle name="Normal 2 5 2 9" xfId="1169"/>
    <cellStyle name="Normal 2 5 3" xfId="213"/>
    <cellStyle name="Normal 2 5 3 2" xfId="385"/>
    <cellStyle name="Normal 2 5 3 2 2" xfId="680"/>
    <cellStyle name="Normal 2 5 3 2 2 2" xfId="1607"/>
    <cellStyle name="Normal 2 5 3 2 3" xfId="975"/>
    <cellStyle name="Normal 2 5 3 2 3 2" xfId="1902"/>
    <cellStyle name="Normal 2 5 3 2 4" xfId="1312"/>
    <cellStyle name="Normal 2 5 3 3" xfId="333"/>
    <cellStyle name="Normal 2 5 3 3 2" xfId="629"/>
    <cellStyle name="Normal 2 5 3 3 2 2" xfId="1556"/>
    <cellStyle name="Normal 2 5 3 3 3" xfId="924"/>
    <cellStyle name="Normal 2 5 3 3 3 2" xfId="1851"/>
    <cellStyle name="Normal 2 5 3 3 4" xfId="1261"/>
    <cellStyle name="Normal 2 5 3 4" xfId="360"/>
    <cellStyle name="Normal 2 5 3 4 2" xfId="656"/>
    <cellStyle name="Normal 2 5 3 4 2 2" xfId="1583"/>
    <cellStyle name="Normal 2 5 3 4 3" xfId="951"/>
    <cellStyle name="Normal 2 5 3 4 3 2" xfId="1878"/>
    <cellStyle name="Normal 2 5 3 4 4" xfId="1288"/>
    <cellStyle name="Normal 2 5 3 5" xfId="347"/>
    <cellStyle name="Normal 2 5 3 5 2" xfId="643"/>
    <cellStyle name="Normal 2 5 3 5 2 2" xfId="1570"/>
    <cellStyle name="Normal 2 5 3 5 3" xfId="938"/>
    <cellStyle name="Normal 2 5 3 5 3 2" xfId="1865"/>
    <cellStyle name="Normal 2 5 3 5 4" xfId="1275"/>
    <cellStyle name="Normal 2 5 3 6" xfId="352"/>
    <cellStyle name="Normal 2 5 3 6 2" xfId="648"/>
    <cellStyle name="Normal 2 5 3 6 2 2" xfId="1575"/>
    <cellStyle name="Normal 2 5 3 6 3" xfId="943"/>
    <cellStyle name="Normal 2 5 3 6 3 2" xfId="1870"/>
    <cellStyle name="Normal 2 5 3 6 4" xfId="1280"/>
    <cellStyle name="Normal 2 5 3 7" xfId="538"/>
    <cellStyle name="Normal 2 5 3 7 2" xfId="1465"/>
    <cellStyle name="Normal 2 5 3 8" xfId="833"/>
    <cellStyle name="Normal 2 5 3 8 2" xfId="1760"/>
    <cellStyle name="Normal 2 5 3 9" xfId="1170"/>
    <cellStyle name="Normal 2 5 4" xfId="260"/>
    <cellStyle name="Normal 2 5 4 2" xfId="414"/>
    <cellStyle name="Normal 2 5 4 2 2" xfId="709"/>
    <cellStyle name="Normal 2 5 4 2 2 2" xfId="1636"/>
    <cellStyle name="Normal 2 5 4 2 3" xfId="1004"/>
    <cellStyle name="Normal 2 5 4 2 3 2" xfId="1931"/>
    <cellStyle name="Normal 2 5 4 2 4" xfId="1341"/>
    <cellStyle name="Normal 2 5 4 3" xfId="441"/>
    <cellStyle name="Normal 2 5 4 3 2" xfId="736"/>
    <cellStyle name="Normal 2 5 4 3 2 2" xfId="1663"/>
    <cellStyle name="Normal 2 5 4 3 3" xfId="1031"/>
    <cellStyle name="Normal 2 5 4 3 3 2" xfId="1958"/>
    <cellStyle name="Normal 2 5 4 3 4" xfId="1368"/>
    <cellStyle name="Normal 2 5 4 4" xfId="468"/>
    <cellStyle name="Normal 2 5 4 4 2" xfId="763"/>
    <cellStyle name="Normal 2 5 4 4 2 2" xfId="1690"/>
    <cellStyle name="Normal 2 5 4 4 3" xfId="1058"/>
    <cellStyle name="Normal 2 5 4 4 3 2" xfId="1985"/>
    <cellStyle name="Normal 2 5 4 4 4" xfId="1395"/>
    <cellStyle name="Normal 2 5 4 5" xfId="487"/>
    <cellStyle name="Normal 2 5 4 5 2" xfId="782"/>
    <cellStyle name="Normal 2 5 4 5 2 2" xfId="1709"/>
    <cellStyle name="Normal 2 5 4 5 3" xfId="1077"/>
    <cellStyle name="Normal 2 5 4 5 3 2" xfId="2004"/>
    <cellStyle name="Normal 2 5 4 5 4" xfId="1414"/>
    <cellStyle name="Normal 2 5 4 6" xfId="506"/>
    <cellStyle name="Normal 2 5 4 6 2" xfId="801"/>
    <cellStyle name="Normal 2 5 4 6 2 2" xfId="1728"/>
    <cellStyle name="Normal 2 5 4 6 3" xfId="1096"/>
    <cellStyle name="Normal 2 5 4 6 3 2" xfId="2023"/>
    <cellStyle name="Normal 2 5 4 6 4" xfId="1433"/>
    <cellStyle name="Normal 2 5 4 7" xfId="556"/>
    <cellStyle name="Normal 2 5 4 7 2" xfId="1483"/>
    <cellStyle name="Normal 2 5 4 8" xfId="851"/>
    <cellStyle name="Normal 2 5 4 8 2" xfId="1778"/>
    <cellStyle name="Normal 2 5 4 9" xfId="1188"/>
    <cellStyle name="Normal 2 5 5" xfId="267"/>
    <cellStyle name="Normal 2 5 5 2" xfId="421"/>
    <cellStyle name="Normal 2 5 5 2 2" xfId="716"/>
    <cellStyle name="Normal 2 5 5 2 2 2" xfId="1643"/>
    <cellStyle name="Normal 2 5 5 2 3" xfId="1011"/>
    <cellStyle name="Normal 2 5 5 2 3 2" xfId="1938"/>
    <cellStyle name="Normal 2 5 5 2 4" xfId="1348"/>
    <cellStyle name="Normal 2 5 5 3" xfId="448"/>
    <cellStyle name="Normal 2 5 5 3 2" xfId="743"/>
    <cellStyle name="Normal 2 5 5 3 2 2" xfId="1670"/>
    <cellStyle name="Normal 2 5 5 3 3" xfId="1038"/>
    <cellStyle name="Normal 2 5 5 3 3 2" xfId="1965"/>
    <cellStyle name="Normal 2 5 5 3 4" xfId="1375"/>
    <cellStyle name="Normal 2 5 5 4" xfId="475"/>
    <cellStyle name="Normal 2 5 5 4 2" xfId="770"/>
    <cellStyle name="Normal 2 5 5 4 2 2" xfId="1697"/>
    <cellStyle name="Normal 2 5 5 4 3" xfId="1065"/>
    <cellStyle name="Normal 2 5 5 4 3 2" xfId="1992"/>
    <cellStyle name="Normal 2 5 5 4 4" xfId="1402"/>
    <cellStyle name="Normal 2 5 5 5" xfId="494"/>
    <cellStyle name="Normal 2 5 5 5 2" xfId="789"/>
    <cellStyle name="Normal 2 5 5 5 2 2" xfId="1716"/>
    <cellStyle name="Normal 2 5 5 5 3" xfId="1084"/>
    <cellStyle name="Normal 2 5 5 5 3 2" xfId="2011"/>
    <cellStyle name="Normal 2 5 5 5 4" xfId="1421"/>
    <cellStyle name="Normal 2 5 5 6" xfId="513"/>
    <cellStyle name="Normal 2 5 5 6 2" xfId="808"/>
    <cellStyle name="Normal 2 5 5 6 2 2" xfId="1735"/>
    <cellStyle name="Normal 2 5 5 6 3" xfId="1103"/>
    <cellStyle name="Normal 2 5 5 6 3 2" xfId="2030"/>
    <cellStyle name="Normal 2 5 5 6 4" xfId="1440"/>
    <cellStyle name="Normal 2 5 5 7" xfId="563"/>
    <cellStyle name="Normal 2 5 5 7 2" xfId="1490"/>
    <cellStyle name="Normal 2 5 5 8" xfId="858"/>
    <cellStyle name="Normal 2 5 5 8 2" xfId="1785"/>
    <cellStyle name="Normal 2 5 5 9" xfId="1195"/>
    <cellStyle name="Normal 2 5 6" xfId="312"/>
    <cellStyle name="Normal 2 5 6 2" xfId="608"/>
    <cellStyle name="Normal 2 5 6 2 2" xfId="1535"/>
    <cellStyle name="Normal 2 5 6 3" xfId="903"/>
    <cellStyle name="Normal 2 5 6 3 2" xfId="1830"/>
    <cellStyle name="Normal 2 5 6 4" xfId="1240"/>
    <cellStyle name="Normal 2 5 7" xfId="304"/>
    <cellStyle name="Normal 2 5 7 2" xfId="600"/>
    <cellStyle name="Normal 2 5 7 2 2" xfId="1527"/>
    <cellStyle name="Normal 2 5 7 3" xfId="895"/>
    <cellStyle name="Normal 2 5 7 3 2" xfId="1822"/>
    <cellStyle name="Normal 2 5 7 4" xfId="1232"/>
    <cellStyle name="Normal 2 5 8" xfId="374"/>
    <cellStyle name="Normal 2 5 8 2" xfId="669"/>
    <cellStyle name="Normal 2 5 8 2 2" xfId="1596"/>
    <cellStyle name="Normal 2 5 8 3" xfId="964"/>
    <cellStyle name="Normal 2 5 8 3 2" xfId="1891"/>
    <cellStyle name="Normal 2 5 8 4" xfId="1301"/>
    <cellStyle name="Normal 2 5 9" xfId="278"/>
    <cellStyle name="Normal 2 5 9 2" xfId="574"/>
    <cellStyle name="Normal 2 5 9 2 2" xfId="1501"/>
    <cellStyle name="Normal 2 5 9 3" xfId="869"/>
    <cellStyle name="Normal 2 5 9 3 2" xfId="1796"/>
    <cellStyle name="Normal 2 5 9 4" xfId="1206"/>
    <cellStyle name="Normal 2 6" xfId="75"/>
    <cellStyle name="Normal 2 6 10" xfId="401"/>
    <cellStyle name="Normal 2 6 10 2" xfId="696"/>
    <cellStyle name="Normal 2 6 10 2 2" xfId="1623"/>
    <cellStyle name="Normal 2 6 10 3" xfId="991"/>
    <cellStyle name="Normal 2 6 10 3 2" xfId="1918"/>
    <cellStyle name="Normal 2 6 10 4" xfId="1328"/>
    <cellStyle name="Normal 2 6 11" xfId="522"/>
    <cellStyle name="Normal 2 6 11 2" xfId="1449"/>
    <cellStyle name="Normal 2 6 12" xfId="817"/>
    <cellStyle name="Normal 2 6 12 2" xfId="1744"/>
    <cellStyle name="Normal 2 6 13" xfId="1145"/>
    <cellStyle name="Normal 2 6 2" xfId="214"/>
    <cellStyle name="Normal 2 6 2 2" xfId="386"/>
    <cellStyle name="Normal 2 6 2 2 2" xfId="681"/>
    <cellStyle name="Normal 2 6 2 2 2 2" xfId="1608"/>
    <cellStyle name="Normal 2 6 2 2 3" xfId="976"/>
    <cellStyle name="Normal 2 6 2 2 3 2" xfId="1903"/>
    <cellStyle name="Normal 2 6 2 2 4" xfId="1313"/>
    <cellStyle name="Normal 2 6 2 3" xfId="332"/>
    <cellStyle name="Normal 2 6 2 3 2" xfId="628"/>
    <cellStyle name="Normal 2 6 2 3 2 2" xfId="1555"/>
    <cellStyle name="Normal 2 6 2 3 3" xfId="923"/>
    <cellStyle name="Normal 2 6 2 3 3 2" xfId="1850"/>
    <cellStyle name="Normal 2 6 2 3 4" xfId="1260"/>
    <cellStyle name="Normal 2 6 2 4" xfId="361"/>
    <cellStyle name="Normal 2 6 2 4 2" xfId="657"/>
    <cellStyle name="Normal 2 6 2 4 2 2" xfId="1584"/>
    <cellStyle name="Normal 2 6 2 4 3" xfId="952"/>
    <cellStyle name="Normal 2 6 2 4 3 2" xfId="1879"/>
    <cellStyle name="Normal 2 6 2 4 4" xfId="1289"/>
    <cellStyle name="Normal 2 6 2 5" xfId="283"/>
    <cellStyle name="Normal 2 6 2 5 2" xfId="579"/>
    <cellStyle name="Normal 2 6 2 5 2 2" xfId="1506"/>
    <cellStyle name="Normal 2 6 2 5 3" xfId="874"/>
    <cellStyle name="Normal 2 6 2 5 3 2" xfId="1801"/>
    <cellStyle name="Normal 2 6 2 5 4" xfId="1211"/>
    <cellStyle name="Normal 2 6 2 6" xfId="397"/>
    <cellStyle name="Normal 2 6 2 6 2" xfId="692"/>
    <cellStyle name="Normal 2 6 2 6 2 2" xfId="1619"/>
    <cellStyle name="Normal 2 6 2 6 3" xfId="987"/>
    <cellStyle name="Normal 2 6 2 6 3 2" xfId="1914"/>
    <cellStyle name="Normal 2 6 2 6 4" xfId="1324"/>
    <cellStyle name="Normal 2 6 2 7" xfId="539"/>
    <cellStyle name="Normal 2 6 2 7 2" xfId="1466"/>
    <cellStyle name="Normal 2 6 2 8" xfId="834"/>
    <cellStyle name="Normal 2 6 2 8 2" xfId="1761"/>
    <cellStyle name="Normal 2 6 2 9" xfId="1171"/>
    <cellStyle name="Normal 2 6 3" xfId="215"/>
    <cellStyle name="Normal 2 6 3 2" xfId="387"/>
    <cellStyle name="Normal 2 6 3 2 2" xfId="682"/>
    <cellStyle name="Normal 2 6 3 2 2 2" xfId="1609"/>
    <cellStyle name="Normal 2 6 3 2 3" xfId="977"/>
    <cellStyle name="Normal 2 6 3 2 3 2" xfId="1904"/>
    <cellStyle name="Normal 2 6 3 2 4" xfId="1314"/>
    <cellStyle name="Normal 2 6 3 3" xfId="331"/>
    <cellStyle name="Normal 2 6 3 3 2" xfId="627"/>
    <cellStyle name="Normal 2 6 3 3 2 2" xfId="1554"/>
    <cellStyle name="Normal 2 6 3 3 3" xfId="922"/>
    <cellStyle name="Normal 2 6 3 3 3 2" xfId="1849"/>
    <cellStyle name="Normal 2 6 3 3 4" xfId="1259"/>
    <cellStyle name="Normal 2 6 3 4" xfId="293"/>
    <cellStyle name="Normal 2 6 3 4 2" xfId="589"/>
    <cellStyle name="Normal 2 6 3 4 2 2" xfId="1516"/>
    <cellStyle name="Normal 2 6 3 4 3" xfId="884"/>
    <cellStyle name="Normal 2 6 3 4 3 2" xfId="1811"/>
    <cellStyle name="Normal 2 6 3 4 4" xfId="1221"/>
    <cellStyle name="Normal 2 6 3 5" xfId="319"/>
    <cellStyle name="Normal 2 6 3 5 2" xfId="615"/>
    <cellStyle name="Normal 2 6 3 5 2 2" xfId="1542"/>
    <cellStyle name="Normal 2 6 3 5 3" xfId="910"/>
    <cellStyle name="Normal 2 6 3 5 3 2" xfId="1837"/>
    <cellStyle name="Normal 2 6 3 5 4" xfId="1247"/>
    <cellStyle name="Normal 2 6 3 6" xfId="300"/>
    <cellStyle name="Normal 2 6 3 6 2" xfId="596"/>
    <cellStyle name="Normal 2 6 3 6 2 2" xfId="1523"/>
    <cellStyle name="Normal 2 6 3 6 3" xfId="891"/>
    <cellStyle name="Normal 2 6 3 6 3 2" xfId="1818"/>
    <cellStyle name="Normal 2 6 3 6 4" xfId="1228"/>
    <cellStyle name="Normal 2 6 3 7" xfId="540"/>
    <cellStyle name="Normal 2 6 3 7 2" xfId="1467"/>
    <cellStyle name="Normal 2 6 3 8" xfId="835"/>
    <cellStyle name="Normal 2 6 3 8 2" xfId="1762"/>
    <cellStyle name="Normal 2 6 3 9" xfId="1172"/>
    <cellStyle name="Normal 2 6 4" xfId="261"/>
    <cellStyle name="Normal 2 6 4 2" xfId="415"/>
    <cellStyle name="Normal 2 6 4 2 2" xfId="710"/>
    <cellStyle name="Normal 2 6 4 2 2 2" xfId="1637"/>
    <cellStyle name="Normal 2 6 4 2 3" xfId="1005"/>
    <cellStyle name="Normal 2 6 4 2 3 2" xfId="1932"/>
    <cellStyle name="Normal 2 6 4 2 4" xfId="1342"/>
    <cellStyle name="Normal 2 6 4 3" xfId="442"/>
    <cellStyle name="Normal 2 6 4 3 2" xfId="737"/>
    <cellStyle name="Normal 2 6 4 3 2 2" xfId="1664"/>
    <cellStyle name="Normal 2 6 4 3 3" xfId="1032"/>
    <cellStyle name="Normal 2 6 4 3 3 2" xfId="1959"/>
    <cellStyle name="Normal 2 6 4 3 4" xfId="1369"/>
    <cellStyle name="Normal 2 6 4 4" xfId="469"/>
    <cellStyle name="Normal 2 6 4 4 2" xfId="764"/>
    <cellStyle name="Normal 2 6 4 4 2 2" xfId="1691"/>
    <cellStyle name="Normal 2 6 4 4 3" xfId="1059"/>
    <cellStyle name="Normal 2 6 4 4 3 2" xfId="1986"/>
    <cellStyle name="Normal 2 6 4 4 4" xfId="1396"/>
    <cellStyle name="Normal 2 6 4 5" xfId="488"/>
    <cellStyle name="Normal 2 6 4 5 2" xfId="783"/>
    <cellStyle name="Normal 2 6 4 5 2 2" xfId="1710"/>
    <cellStyle name="Normal 2 6 4 5 3" xfId="1078"/>
    <cellStyle name="Normal 2 6 4 5 3 2" xfId="2005"/>
    <cellStyle name="Normal 2 6 4 5 4" xfId="1415"/>
    <cellStyle name="Normal 2 6 4 6" xfId="507"/>
    <cellStyle name="Normal 2 6 4 6 2" xfId="802"/>
    <cellStyle name="Normal 2 6 4 6 2 2" xfId="1729"/>
    <cellStyle name="Normal 2 6 4 6 3" xfId="1097"/>
    <cellStyle name="Normal 2 6 4 6 3 2" xfId="2024"/>
    <cellStyle name="Normal 2 6 4 6 4" xfId="1434"/>
    <cellStyle name="Normal 2 6 4 7" xfId="557"/>
    <cellStyle name="Normal 2 6 4 7 2" xfId="1484"/>
    <cellStyle name="Normal 2 6 4 8" xfId="852"/>
    <cellStyle name="Normal 2 6 4 8 2" xfId="1779"/>
    <cellStyle name="Normal 2 6 4 9" xfId="1189"/>
    <cellStyle name="Normal 2 6 5" xfId="254"/>
    <cellStyle name="Normal 2 6 5 2" xfId="408"/>
    <cellStyle name="Normal 2 6 5 2 2" xfId="703"/>
    <cellStyle name="Normal 2 6 5 2 2 2" xfId="1630"/>
    <cellStyle name="Normal 2 6 5 2 3" xfId="998"/>
    <cellStyle name="Normal 2 6 5 2 3 2" xfId="1925"/>
    <cellStyle name="Normal 2 6 5 2 4" xfId="1335"/>
    <cellStyle name="Normal 2 6 5 3" xfId="435"/>
    <cellStyle name="Normal 2 6 5 3 2" xfId="730"/>
    <cellStyle name="Normal 2 6 5 3 2 2" xfId="1657"/>
    <cellStyle name="Normal 2 6 5 3 3" xfId="1025"/>
    <cellStyle name="Normal 2 6 5 3 3 2" xfId="1952"/>
    <cellStyle name="Normal 2 6 5 3 4" xfId="1362"/>
    <cellStyle name="Normal 2 6 5 4" xfId="462"/>
    <cellStyle name="Normal 2 6 5 4 2" xfId="757"/>
    <cellStyle name="Normal 2 6 5 4 2 2" xfId="1684"/>
    <cellStyle name="Normal 2 6 5 4 3" xfId="1052"/>
    <cellStyle name="Normal 2 6 5 4 3 2" xfId="1979"/>
    <cellStyle name="Normal 2 6 5 4 4" xfId="1389"/>
    <cellStyle name="Normal 2 6 5 5" xfId="481"/>
    <cellStyle name="Normal 2 6 5 5 2" xfId="776"/>
    <cellStyle name="Normal 2 6 5 5 2 2" xfId="1703"/>
    <cellStyle name="Normal 2 6 5 5 3" xfId="1071"/>
    <cellStyle name="Normal 2 6 5 5 3 2" xfId="1998"/>
    <cellStyle name="Normal 2 6 5 5 4" xfId="1408"/>
    <cellStyle name="Normal 2 6 5 6" xfId="500"/>
    <cellStyle name="Normal 2 6 5 6 2" xfId="795"/>
    <cellStyle name="Normal 2 6 5 6 2 2" xfId="1722"/>
    <cellStyle name="Normal 2 6 5 6 3" xfId="1090"/>
    <cellStyle name="Normal 2 6 5 6 3 2" xfId="2017"/>
    <cellStyle name="Normal 2 6 5 6 4" xfId="1427"/>
    <cellStyle name="Normal 2 6 5 7" xfId="550"/>
    <cellStyle name="Normal 2 6 5 7 2" xfId="1477"/>
    <cellStyle name="Normal 2 6 5 8" xfId="845"/>
    <cellStyle name="Normal 2 6 5 8 2" xfId="1772"/>
    <cellStyle name="Normal 2 6 5 9" xfId="1182"/>
    <cellStyle name="Normal 2 6 6" xfId="313"/>
    <cellStyle name="Normal 2 6 6 2" xfId="609"/>
    <cellStyle name="Normal 2 6 6 2 2" xfId="1536"/>
    <cellStyle name="Normal 2 6 6 3" xfId="904"/>
    <cellStyle name="Normal 2 6 6 3 2" xfId="1831"/>
    <cellStyle name="Normal 2 6 6 4" xfId="1241"/>
    <cellStyle name="Normal 2 6 7" xfId="303"/>
    <cellStyle name="Normal 2 6 7 2" xfId="599"/>
    <cellStyle name="Normal 2 6 7 2 2" xfId="1526"/>
    <cellStyle name="Normal 2 6 7 3" xfId="894"/>
    <cellStyle name="Normal 2 6 7 3 2" xfId="1821"/>
    <cellStyle name="Normal 2 6 7 4" xfId="1231"/>
    <cellStyle name="Normal 2 6 8" xfId="375"/>
    <cellStyle name="Normal 2 6 8 2" xfId="670"/>
    <cellStyle name="Normal 2 6 8 2 2" xfId="1597"/>
    <cellStyle name="Normal 2 6 8 3" xfId="965"/>
    <cellStyle name="Normal 2 6 8 3 2" xfId="1892"/>
    <cellStyle name="Normal 2 6 8 4" xfId="1302"/>
    <cellStyle name="Normal 2 6 9" xfId="277"/>
    <cellStyle name="Normal 2 6 9 2" xfId="573"/>
    <cellStyle name="Normal 2 6 9 2 2" xfId="1500"/>
    <cellStyle name="Normal 2 6 9 3" xfId="868"/>
    <cellStyle name="Normal 2 6 9 3 2" xfId="1795"/>
    <cellStyle name="Normal 2 6 9 4" xfId="1205"/>
    <cellStyle name="Normal 2 7" xfId="76"/>
    <cellStyle name="Normal 2 7 10" xfId="286"/>
    <cellStyle name="Normal 2 7 10 2" xfId="582"/>
    <cellStyle name="Normal 2 7 10 2 2" xfId="1509"/>
    <cellStyle name="Normal 2 7 10 3" xfId="877"/>
    <cellStyle name="Normal 2 7 10 3 2" xfId="1804"/>
    <cellStyle name="Normal 2 7 10 4" xfId="1214"/>
    <cellStyle name="Normal 2 7 11" xfId="523"/>
    <cellStyle name="Normal 2 7 11 2" xfId="1450"/>
    <cellStyle name="Normal 2 7 12" xfId="818"/>
    <cellStyle name="Normal 2 7 12 2" xfId="1745"/>
    <cellStyle name="Normal 2 7 13" xfId="1146"/>
    <cellStyle name="Normal 2 7 2" xfId="216"/>
    <cellStyle name="Normal 2 7 2 2" xfId="388"/>
    <cellStyle name="Normal 2 7 2 2 2" xfId="683"/>
    <cellStyle name="Normal 2 7 2 2 2 2" xfId="1610"/>
    <cellStyle name="Normal 2 7 2 2 3" xfId="978"/>
    <cellStyle name="Normal 2 7 2 2 3 2" xfId="1905"/>
    <cellStyle name="Normal 2 7 2 2 4" xfId="1315"/>
    <cellStyle name="Normal 2 7 2 3" xfId="273"/>
    <cellStyle name="Normal 2 7 2 3 2" xfId="569"/>
    <cellStyle name="Normal 2 7 2 3 2 2" xfId="1496"/>
    <cellStyle name="Normal 2 7 2 3 3" xfId="864"/>
    <cellStyle name="Normal 2 7 2 3 3 2" xfId="1791"/>
    <cellStyle name="Normal 2 7 2 3 4" xfId="1201"/>
    <cellStyle name="Normal 2 7 2 4" xfId="404"/>
    <cellStyle name="Normal 2 7 2 4 2" xfId="699"/>
    <cellStyle name="Normal 2 7 2 4 2 2" xfId="1626"/>
    <cellStyle name="Normal 2 7 2 4 3" xfId="994"/>
    <cellStyle name="Normal 2 7 2 4 3 2" xfId="1921"/>
    <cellStyle name="Normal 2 7 2 4 4" xfId="1331"/>
    <cellStyle name="Normal 2 7 2 5" xfId="431"/>
    <cellStyle name="Normal 2 7 2 5 2" xfId="726"/>
    <cellStyle name="Normal 2 7 2 5 2 2" xfId="1653"/>
    <cellStyle name="Normal 2 7 2 5 3" xfId="1021"/>
    <cellStyle name="Normal 2 7 2 5 3 2" xfId="1948"/>
    <cellStyle name="Normal 2 7 2 5 4" xfId="1358"/>
    <cellStyle name="Normal 2 7 2 6" xfId="458"/>
    <cellStyle name="Normal 2 7 2 6 2" xfId="753"/>
    <cellStyle name="Normal 2 7 2 6 2 2" xfId="1680"/>
    <cellStyle name="Normal 2 7 2 6 3" xfId="1048"/>
    <cellStyle name="Normal 2 7 2 6 3 2" xfId="1975"/>
    <cellStyle name="Normal 2 7 2 6 4" xfId="1385"/>
    <cellStyle name="Normal 2 7 2 7" xfId="541"/>
    <cellStyle name="Normal 2 7 2 7 2" xfId="1468"/>
    <cellStyle name="Normal 2 7 2 8" xfId="836"/>
    <cellStyle name="Normal 2 7 2 8 2" xfId="1763"/>
    <cellStyle name="Normal 2 7 2 9" xfId="1173"/>
    <cellStyle name="Normal 2 7 3" xfId="217"/>
    <cellStyle name="Normal 2 7 3 2" xfId="389"/>
    <cellStyle name="Normal 2 7 3 2 2" xfId="684"/>
    <cellStyle name="Normal 2 7 3 2 2 2" xfId="1611"/>
    <cellStyle name="Normal 2 7 3 2 3" xfId="979"/>
    <cellStyle name="Normal 2 7 3 2 3 2" xfId="1906"/>
    <cellStyle name="Normal 2 7 3 2 4" xfId="1316"/>
    <cellStyle name="Normal 2 7 3 3" xfId="330"/>
    <cellStyle name="Normal 2 7 3 3 2" xfId="626"/>
    <cellStyle name="Normal 2 7 3 3 2 2" xfId="1553"/>
    <cellStyle name="Normal 2 7 3 3 3" xfId="921"/>
    <cellStyle name="Normal 2 7 3 3 3 2" xfId="1848"/>
    <cellStyle name="Normal 2 7 3 3 4" xfId="1258"/>
    <cellStyle name="Normal 2 7 3 4" xfId="294"/>
    <cellStyle name="Normal 2 7 3 4 2" xfId="590"/>
    <cellStyle name="Normal 2 7 3 4 2 2" xfId="1517"/>
    <cellStyle name="Normal 2 7 3 4 3" xfId="885"/>
    <cellStyle name="Normal 2 7 3 4 3 2" xfId="1812"/>
    <cellStyle name="Normal 2 7 3 4 4" xfId="1222"/>
    <cellStyle name="Normal 2 7 3 5" xfId="318"/>
    <cellStyle name="Normal 2 7 3 5 2" xfId="614"/>
    <cellStyle name="Normal 2 7 3 5 2 2" xfId="1541"/>
    <cellStyle name="Normal 2 7 3 5 3" xfId="909"/>
    <cellStyle name="Normal 2 7 3 5 3 2" xfId="1836"/>
    <cellStyle name="Normal 2 7 3 5 4" xfId="1246"/>
    <cellStyle name="Normal 2 7 3 6" xfId="301"/>
    <cellStyle name="Normal 2 7 3 6 2" xfId="597"/>
    <cellStyle name="Normal 2 7 3 6 2 2" xfId="1524"/>
    <cellStyle name="Normal 2 7 3 6 3" xfId="892"/>
    <cellStyle name="Normal 2 7 3 6 3 2" xfId="1819"/>
    <cellStyle name="Normal 2 7 3 6 4" xfId="1229"/>
    <cellStyle name="Normal 2 7 3 7" xfId="542"/>
    <cellStyle name="Normal 2 7 3 7 2" xfId="1469"/>
    <cellStyle name="Normal 2 7 3 8" xfId="837"/>
    <cellStyle name="Normal 2 7 3 8 2" xfId="1764"/>
    <cellStyle name="Normal 2 7 3 9" xfId="1174"/>
    <cellStyle name="Normal 2 7 4" xfId="262"/>
    <cellStyle name="Normal 2 7 4 2" xfId="416"/>
    <cellStyle name="Normal 2 7 4 2 2" xfId="711"/>
    <cellStyle name="Normal 2 7 4 2 2 2" xfId="1638"/>
    <cellStyle name="Normal 2 7 4 2 3" xfId="1006"/>
    <cellStyle name="Normal 2 7 4 2 3 2" xfId="1933"/>
    <cellStyle name="Normal 2 7 4 2 4" xfId="1343"/>
    <cellStyle name="Normal 2 7 4 3" xfId="443"/>
    <cellStyle name="Normal 2 7 4 3 2" xfId="738"/>
    <cellStyle name="Normal 2 7 4 3 2 2" xfId="1665"/>
    <cellStyle name="Normal 2 7 4 3 3" xfId="1033"/>
    <cellStyle name="Normal 2 7 4 3 3 2" xfId="1960"/>
    <cellStyle name="Normal 2 7 4 3 4" xfId="1370"/>
    <cellStyle name="Normal 2 7 4 4" xfId="470"/>
    <cellStyle name="Normal 2 7 4 4 2" xfId="765"/>
    <cellStyle name="Normal 2 7 4 4 2 2" xfId="1692"/>
    <cellStyle name="Normal 2 7 4 4 3" xfId="1060"/>
    <cellStyle name="Normal 2 7 4 4 3 2" xfId="1987"/>
    <cellStyle name="Normal 2 7 4 4 4" xfId="1397"/>
    <cellStyle name="Normal 2 7 4 5" xfId="489"/>
    <cellStyle name="Normal 2 7 4 5 2" xfId="784"/>
    <cellStyle name="Normal 2 7 4 5 2 2" xfId="1711"/>
    <cellStyle name="Normal 2 7 4 5 3" xfId="1079"/>
    <cellStyle name="Normal 2 7 4 5 3 2" xfId="2006"/>
    <cellStyle name="Normal 2 7 4 5 4" xfId="1416"/>
    <cellStyle name="Normal 2 7 4 6" xfId="508"/>
    <cellStyle name="Normal 2 7 4 6 2" xfId="803"/>
    <cellStyle name="Normal 2 7 4 6 2 2" xfId="1730"/>
    <cellStyle name="Normal 2 7 4 6 3" xfId="1098"/>
    <cellStyle name="Normal 2 7 4 6 3 2" xfId="2025"/>
    <cellStyle name="Normal 2 7 4 6 4" xfId="1435"/>
    <cellStyle name="Normal 2 7 4 7" xfId="558"/>
    <cellStyle name="Normal 2 7 4 7 2" xfId="1485"/>
    <cellStyle name="Normal 2 7 4 8" xfId="853"/>
    <cellStyle name="Normal 2 7 4 8 2" xfId="1780"/>
    <cellStyle name="Normal 2 7 4 9" xfId="1190"/>
    <cellStyle name="Normal 2 7 5" xfId="266"/>
    <cellStyle name="Normal 2 7 5 2" xfId="420"/>
    <cellStyle name="Normal 2 7 5 2 2" xfId="715"/>
    <cellStyle name="Normal 2 7 5 2 2 2" xfId="1642"/>
    <cellStyle name="Normal 2 7 5 2 3" xfId="1010"/>
    <cellStyle name="Normal 2 7 5 2 3 2" xfId="1937"/>
    <cellStyle name="Normal 2 7 5 2 4" xfId="1347"/>
    <cellStyle name="Normal 2 7 5 3" xfId="447"/>
    <cellStyle name="Normal 2 7 5 3 2" xfId="742"/>
    <cellStyle name="Normal 2 7 5 3 2 2" xfId="1669"/>
    <cellStyle name="Normal 2 7 5 3 3" xfId="1037"/>
    <cellStyle name="Normal 2 7 5 3 3 2" xfId="1964"/>
    <cellStyle name="Normal 2 7 5 3 4" xfId="1374"/>
    <cellStyle name="Normal 2 7 5 4" xfId="474"/>
    <cellStyle name="Normal 2 7 5 4 2" xfId="769"/>
    <cellStyle name="Normal 2 7 5 4 2 2" xfId="1696"/>
    <cellStyle name="Normal 2 7 5 4 3" xfId="1064"/>
    <cellStyle name="Normal 2 7 5 4 3 2" xfId="1991"/>
    <cellStyle name="Normal 2 7 5 4 4" xfId="1401"/>
    <cellStyle name="Normal 2 7 5 5" xfId="493"/>
    <cellStyle name="Normal 2 7 5 5 2" xfId="788"/>
    <cellStyle name="Normal 2 7 5 5 2 2" xfId="1715"/>
    <cellStyle name="Normal 2 7 5 5 3" xfId="1083"/>
    <cellStyle name="Normal 2 7 5 5 3 2" xfId="2010"/>
    <cellStyle name="Normal 2 7 5 5 4" xfId="1420"/>
    <cellStyle name="Normal 2 7 5 6" xfId="512"/>
    <cellStyle name="Normal 2 7 5 6 2" xfId="807"/>
    <cellStyle name="Normal 2 7 5 6 2 2" xfId="1734"/>
    <cellStyle name="Normal 2 7 5 6 3" xfId="1102"/>
    <cellStyle name="Normal 2 7 5 6 3 2" xfId="2029"/>
    <cellStyle name="Normal 2 7 5 6 4" xfId="1439"/>
    <cellStyle name="Normal 2 7 5 7" xfId="562"/>
    <cellStyle name="Normal 2 7 5 7 2" xfId="1489"/>
    <cellStyle name="Normal 2 7 5 8" xfId="857"/>
    <cellStyle name="Normal 2 7 5 8 2" xfId="1784"/>
    <cellStyle name="Normal 2 7 5 9" xfId="1194"/>
    <cellStyle name="Normal 2 7 6" xfId="314"/>
    <cellStyle name="Normal 2 7 6 2" xfId="610"/>
    <cellStyle name="Normal 2 7 6 2 2" xfId="1537"/>
    <cellStyle name="Normal 2 7 6 3" xfId="905"/>
    <cellStyle name="Normal 2 7 6 3 2" xfId="1832"/>
    <cellStyle name="Normal 2 7 6 4" xfId="1242"/>
    <cellStyle name="Normal 2 7 7" xfId="367"/>
    <cellStyle name="Normal 2 7 7 2" xfId="662"/>
    <cellStyle name="Normal 2 7 7 2 2" xfId="1589"/>
    <cellStyle name="Normal 2 7 7 3" xfId="957"/>
    <cellStyle name="Normal 2 7 7 3 2" xfId="1884"/>
    <cellStyle name="Normal 2 7 7 4" xfId="1294"/>
    <cellStyle name="Normal 2 7 8" xfId="342"/>
    <cellStyle name="Normal 2 7 8 2" xfId="638"/>
    <cellStyle name="Normal 2 7 8 2 2" xfId="1565"/>
    <cellStyle name="Normal 2 7 8 3" xfId="933"/>
    <cellStyle name="Normal 2 7 8 3 2" xfId="1860"/>
    <cellStyle name="Normal 2 7 8 4" xfId="1270"/>
    <cellStyle name="Normal 2 7 9" xfId="355"/>
    <cellStyle name="Normal 2 7 9 2" xfId="651"/>
    <cellStyle name="Normal 2 7 9 2 2" xfId="1578"/>
    <cellStyle name="Normal 2 7 9 3" xfId="946"/>
    <cellStyle name="Normal 2 7 9 3 2" xfId="1873"/>
    <cellStyle name="Normal 2 7 9 4" xfId="1283"/>
    <cellStyle name="Normal 2 8" xfId="218"/>
    <cellStyle name="Normal 2 9" xfId="219"/>
    <cellStyle name="Normal 20" xfId="3"/>
    <cellStyle name="Normal 21" xfId="2083"/>
    <cellStyle name="Normal 3" xfId="77"/>
    <cellStyle name="Normal 4" xfId="78"/>
    <cellStyle name="Normal 4 2" xfId="79"/>
    <cellStyle name="Normal 5" xfId="80"/>
    <cellStyle name="Normal 5 10" xfId="350"/>
    <cellStyle name="Normal 5 10 2" xfId="646"/>
    <cellStyle name="Normal 5 10 2 2" xfId="1573"/>
    <cellStyle name="Normal 5 10 3" xfId="941"/>
    <cellStyle name="Normal 5 10 3 2" xfId="1868"/>
    <cellStyle name="Normal 5 10 4" xfId="1278"/>
    <cellStyle name="Normal 5 11" xfId="524"/>
    <cellStyle name="Normal 5 11 2" xfId="1451"/>
    <cellStyle name="Normal 5 12" xfId="819"/>
    <cellStyle name="Normal 5 12 2" xfId="1746"/>
    <cellStyle name="Normal 5 13" xfId="1147"/>
    <cellStyle name="Normal 5 2" xfId="220"/>
    <cellStyle name="Normal 5 2 2" xfId="390"/>
    <cellStyle name="Normal 5 2 2 2" xfId="685"/>
    <cellStyle name="Normal 5 2 2 2 2" xfId="1612"/>
    <cellStyle name="Normal 5 2 2 3" xfId="980"/>
    <cellStyle name="Normal 5 2 2 3 2" xfId="1907"/>
    <cellStyle name="Normal 5 2 2 4" xfId="1317"/>
    <cellStyle name="Normal 5 2 3" xfId="272"/>
    <cellStyle name="Normal 5 2 3 2" xfId="568"/>
    <cellStyle name="Normal 5 2 3 2 2" xfId="1495"/>
    <cellStyle name="Normal 5 2 3 3" xfId="863"/>
    <cellStyle name="Normal 5 2 3 3 2" xfId="1790"/>
    <cellStyle name="Normal 5 2 3 4" xfId="1200"/>
    <cellStyle name="Normal 5 2 4" xfId="405"/>
    <cellStyle name="Normal 5 2 4 2" xfId="700"/>
    <cellStyle name="Normal 5 2 4 2 2" xfId="1627"/>
    <cellStyle name="Normal 5 2 4 3" xfId="995"/>
    <cellStyle name="Normal 5 2 4 3 2" xfId="1922"/>
    <cellStyle name="Normal 5 2 4 4" xfId="1332"/>
    <cellStyle name="Normal 5 2 5" xfId="432"/>
    <cellStyle name="Normal 5 2 5 2" xfId="727"/>
    <cellStyle name="Normal 5 2 5 2 2" xfId="1654"/>
    <cellStyle name="Normal 5 2 5 3" xfId="1022"/>
    <cellStyle name="Normal 5 2 5 3 2" xfId="1949"/>
    <cellStyle name="Normal 5 2 5 4" xfId="1359"/>
    <cellStyle name="Normal 5 2 6" xfId="459"/>
    <cellStyle name="Normal 5 2 6 2" xfId="754"/>
    <cellStyle name="Normal 5 2 6 2 2" xfId="1681"/>
    <cellStyle name="Normal 5 2 6 3" xfId="1049"/>
    <cellStyle name="Normal 5 2 6 3 2" xfId="1976"/>
    <cellStyle name="Normal 5 2 6 4" xfId="1386"/>
    <cellStyle name="Normal 5 2 7" xfId="543"/>
    <cellStyle name="Normal 5 2 7 2" xfId="1470"/>
    <cellStyle name="Normal 5 2 8" xfId="838"/>
    <cellStyle name="Normal 5 2 8 2" xfId="1765"/>
    <cellStyle name="Normal 5 2 9" xfId="1175"/>
    <cellStyle name="Normal 5 3" xfId="221"/>
    <cellStyle name="Normal 5 3 2" xfId="391"/>
    <cellStyle name="Normal 5 3 2 2" xfId="686"/>
    <cellStyle name="Normal 5 3 2 2 2" xfId="1613"/>
    <cellStyle name="Normal 5 3 2 3" xfId="981"/>
    <cellStyle name="Normal 5 3 2 3 2" xfId="1908"/>
    <cellStyle name="Normal 5 3 2 4" xfId="1318"/>
    <cellStyle name="Normal 5 3 3" xfId="329"/>
    <cellStyle name="Normal 5 3 3 2" xfId="625"/>
    <cellStyle name="Normal 5 3 3 2 2" xfId="1552"/>
    <cellStyle name="Normal 5 3 3 3" xfId="920"/>
    <cellStyle name="Normal 5 3 3 3 2" xfId="1847"/>
    <cellStyle name="Normal 5 3 3 4" xfId="1257"/>
    <cellStyle name="Normal 5 3 4" xfId="362"/>
    <cellStyle name="Normal 5 3 4 2" xfId="658"/>
    <cellStyle name="Normal 5 3 4 2 2" xfId="1585"/>
    <cellStyle name="Normal 5 3 4 3" xfId="953"/>
    <cellStyle name="Normal 5 3 4 3 2" xfId="1880"/>
    <cellStyle name="Normal 5 3 4 4" xfId="1290"/>
    <cellStyle name="Normal 5 3 5" xfId="346"/>
    <cellStyle name="Normal 5 3 5 2" xfId="642"/>
    <cellStyle name="Normal 5 3 5 2 2" xfId="1569"/>
    <cellStyle name="Normal 5 3 5 3" xfId="937"/>
    <cellStyle name="Normal 5 3 5 3 2" xfId="1864"/>
    <cellStyle name="Normal 5 3 5 4" xfId="1274"/>
    <cellStyle name="Normal 5 3 6" xfId="289"/>
    <cellStyle name="Normal 5 3 6 2" xfId="585"/>
    <cellStyle name="Normal 5 3 6 2 2" xfId="1512"/>
    <cellStyle name="Normal 5 3 6 3" xfId="880"/>
    <cellStyle name="Normal 5 3 6 3 2" xfId="1807"/>
    <cellStyle name="Normal 5 3 6 4" xfId="1217"/>
    <cellStyle name="Normal 5 3 7" xfId="544"/>
    <cellStyle name="Normal 5 3 7 2" xfId="1471"/>
    <cellStyle name="Normal 5 3 8" xfId="839"/>
    <cellStyle name="Normal 5 3 8 2" xfId="1766"/>
    <cellStyle name="Normal 5 3 9" xfId="1176"/>
    <cellStyle name="Normal 5 4" xfId="263"/>
    <cellStyle name="Normal 5 4 2" xfId="417"/>
    <cellStyle name="Normal 5 4 2 2" xfId="712"/>
    <cellStyle name="Normal 5 4 2 2 2" xfId="1639"/>
    <cellStyle name="Normal 5 4 2 3" xfId="1007"/>
    <cellStyle name="Normal 5 4 2 3 2" xfId="1934"/>
    <cellStyle name="Normal 5 4 2 4" xfId="1344"/>
    <cellStyle name="Normal 5 4 3" xfId="444"/>
    <cellStyle name="Normal 5 4 3 2" xfId="739"/>
    <cellStyle name="Normal 5 4 3 2 2" xfId="1666"/>
    <cellStyle name="Normal 5 4 3 3" xfId="1034"/>
    <cellStyle name="Normal 5 4 3 3 2" xfId="1961"/>
    <cellStyle name="Normal 5 4 3 4" xfId="1371"/>
    <cellStyle name="Normal 5 4 4" xfId="471"/>
    <cellStyle name="Normal 5 4 4 2" xfId="766"/>
    <cellStyle name="Normal 5 4 4 2 2" xfId="1693"/>
    <cellStyle name="Normal 5 4 4 3" xfId="1061"/>
    <cellStyle name="Normal 5 4 4 3 2" xfId="1988"/>
    <cellStyle name="Normal 5 4 4 4" xfId="1398"/>
    <cellStyle name="Normal 5 4 5" xfId="490"/>
    <cellStyle name="Normal 5 4 5 2" xfId="785"/>
    <cellStyle name="Normal 5 4 5 2 2" xfId="1712"/>
    <cellStyle name="Normal 5 4 5 3" xfId="1080"/>
    <cellStyle name="Normal 5 4 5 3 2" xfId="2007"/>
    <cellStyle name="Normal 5 4 5 4" xfId="1417"/>
    <cellStyle name="Normal 5 4 6" xfId="509"/>
    <cellStyle name="Normal 5 4 6 2" xfId="804"/>
    <cellStyle name="Normal 5 4 6 2 2" xfId="1731"/>
    <cellStyle name="Normal 5 4 6 3" xfId="1099"/>
    <cellStyle name="Normal 5 4 6 3 2" xfId="2026"/>
    <cellStyle name="Normal 5 4 6 4" xfId="1436"/>
    <cellStyle name="Normal 5 4 7" xfId="559"/>
    <cellStyle name="Normal 5 4 7 2" xfId="1486"/>
    <cellStyle name="Normal 5 4 8" xfId="854"/>
    <cellStyle name="Normal 5 4 8 2" xfId="1781"/>
    <cellStyle name="Normal 5 4 9" xfId="1191"/>
    <cellStyle name="Normal 5 5" xfId="265"/>
    <cellStyle name="Normal 5 5 2" xfId="419"/>
    <cellStyle name="Normal 5 5 2 2" xfId="714"/>
    <cellStyle name="Normal 5 5 2 2 2" xfId="1641"/>
    <cellStyle name="Normal 5 5 2 3" xfId="1009"/>
    <cellStyle name="Normal 5 5 2 3 2" xfId="1936"/>
    <cellStyle name="Normal 5 5 2 4" xfId="1346"/>
    <cellStyle name="Normal 5 5 3" xfId="446"/>
    <cellStyle name="Normal 5 5 3 2" xfId="741"/>
    <cellStyle name="Normal 5 5 3 2 2" xfId="1668"/>
    <cellStyle name="Normal 5 5 3 3" xfId="1036"/>
    <cellStyle name="Normal 5 5 3 3 2" xfId="1963"/>
    <cellStyle name="Normal 5 5 3 4" xfId="1373"/>
    <cellStyle name="Normal 5 5 4" xfId="473"/>
    <cellStyle name="Normal 5 5 4 2" xfId="768"/>
    <cellStyle name="Normal 5 5 4 2 2" xfId="1695"/>
    <cellStyle name="Normal 5 5 4 3" xfId="1063"/>
    <cellStyle name="Normal 5 5 4 3 2" xfId="1990"/>
    <cellStyle name="Normal 5 5 4 4" xfId="1400"/>
    <cellStyle name="Normal 5 5 5" xfId="492"/>
    <cellStyle name="Normal 5 5 5 2" xfId="787"/>
    <cellStyle name="Normal 5 5 5 2 2" xfId="1714"/>
    <cellStyle name="Normal 5 5 5 3" xfId="1082"/>
    <cellStyle name="Normal 5 5 5 3 2" xfId="2009"/>
    <cellStyle name="Normal 5 5 5 4" xfId="1419"/>
    <cellStyle name="Normal 5 5 6" xfId="511"/>
    <cellStyle name="Normal 5 5 6 2" xfId="806"/>
    <cellStyle name="Normal 5 5 6 2 2" xfId="1733"/>
    <cellStyle name="Normal 5 5 6 3" xfId="1101"/>
    <cellStyle name="Normal 5 5 6 3 2" xfId="2028"/>
    <cellStyle name="Normal 5 5 6 4" xfId="1438"/>
    <cellStyle name="Normal 5 5 7" xfId="561"/>
    <cellStyle name="Normal 5 5 7 2" xfId="1488"/>
    <cellStyle name="Normal 5 5 8" xfId="856"/>
    <cellStyle name="Normal 5 5 8 2" xfId="1783"/>
    <cellStyle name="Normal 5 5 9" xfId="1193"/>
    <cellStyle name="Normal 5 6" xfId="315"/>
    <cellStyle name="Normal 5 6 2" xfId="611"/>
    <cellStyle name="Normal 5 6 2 2" xfId="1538"/>
    <cellStyle name="Normal 5 6 3" xfId="906"/>
    <cellStyle name="Normal 5 6 3 2" xfId="1833"/>
    <cellStyle name="Normal 5 6 4" xfId="1243"/>
    <cellStyle name="Normal 5 7" xfId="366"/>
    <cellStyle name="Normal 5 7 2" xfId="661"/>
    <cellStyle name="Normal 5 7 2 2" xfId="1588"/>
    <cellStyle name="Normal 5 7 3" xfId="956"/>
    <cellStyle name="Normal 5 7 3 2" xfId="1883"/>
    <cellStyle name="Normal 5 7 4" xfId="1293"/>
    <cellStyle name="Normal 5 8" xfId="343"/>
    <cellStyle name="Normal 5 8 2" xfId="639"/>
    <cellStyle name="Normal 5 8 2 2" xfId="1566"/>
    <cellStyle name="Normal 5 8 3" xfId="934"/>
    <cellStyle name="Normal 5 8 3 2" xfId="1861"/>
    <cellStyle name="Normal 5 8 4" xfId="1271"/>
    <cellStyle name="Normal 5 9" xfId="354"/>
    <cellStyle name="Normal 5 9 2" xfId="650"/>
    <cellStyle name="Normal 5 9 2 2" xfId="1577"/>
    <cellStyle name="Normal 5 9 3" xfId="945"/>
    <cellStyle name="Normal 5 9 3 2" xfId="1872"/>
    <cellStyle name="Normal 5 9 4" xfId="1282"/>
    <cellStyle name="Normal 6" xfId="98"/>
    <cellStyle name="Normal 6 10" xfId="351"/>
    <cellStyle name="Normal 6 10 2" xfId="647"/>
    <cellStyle name="Normal 6 10 2 2" xfId="1574"/>
    <cellStyle name="Normal 6 10 3" xfId="942"/>
    <cellStyle name="Normal 6 10 3 2" xfId="1869"/>
    <cellStyle name="Normal 6 10 4" xfId="1279"/>
    <cellStyle name="Normal 6 11" xfId="525"/>
    <cellStyle name="Normal 6 11 2" xfId="1452"/>
    <cellStyle name="Normal 6 12" xfId="820"/>
    <cellStyle name="Normal 6 12 2" xfId="1747"/>
    <cellStyle name="Normal 6 13" xfId="1157"/>
    <cellStyle name="Normal 6 2" xfId="222"/>
    <cellStyle name="Normal 6 2 2" xfId="392"/>
    <cellStyle name="Normal 6 2 2 2" xfId="687"/>
    <cellStyle name="Normal 6 2 2 2 2" xfId="1614"/>
    <cellStyle name="Normal 6 2 2 3" xfId="982"/>
    <cellStyle name="Normal 6 2 2 3 2" xfId="1909"/>
    <cellStyle name="Normal 6 2 2 4" xfId="1319"/>
    <cellStyle name="Normal 6 2 3" xfId="328"/>
    <cellStyle name="Normal 6 2 3 2" xfId="624"/>
    <cellStyle name="Normal 6 2 3 2 2" xfId="1551"/>
    <cellStyle name="Normal 6 2 3 3" xfId="919"/>
    <cellStyle name="Normal 6 2 3 3 2" xfId="1846"/>
    <cellStyle name="Normal 6 2 3 4" xfId="1256"/>
    <cellStyle name="Normal 6 2 4" xfId="295"/>
    <cellStyle name="Normal 6 2 4 2" xfId="591"/>
    <cellStyle name="Normal 6 2 4 2 2" xfId="1518"/>
    <cellStyle name="Normal 6 2 4 3" xfId="886"/>
    <cellStyle name="Normal 6 2 4 3 2" xfId="1813"/>
    <cellStyle name="Normal 6 2 4 4" xfId="1223"/>
    <cellStyle name="Normal 6 2 5" xfId="317"/>
    <cellStyle name="Normal 6 2 5 2" xfId="613"/>
    <cellStyle name="Normal 6 2 5 2 2" xfId="1540"/>
    <cellStyle name="Normal 6 2 5 3" xfId="908"/>
    <cellStyle name="Normal 6 2 5 3 2" xfId="1835"/>
    <cellStyle name="Normal 6 2 5 4" xfId="1245"/>
    <cellStyle name="Normal 6 2 6" xfId="302"/>
    <cellStyle name="Normal 6 2 6 2" xfId="598"/>
    <cellStyle name="Normal 6 2 6 2 2" xfId="1525"/>
    <cellStyle name="Normal 6 2 6 3" xfId="893"/>
    <cellStyle name="Normal 6 2 6 3 2" xfId="1820"/>
    <cellStyle name="Normal 6 2 6 4" xfId="1230"/>
    <cellStyle name="Normal 6 2 7" xfId="545"/>
    <cellStyle name="Normal 6 2 7 2" xfId="1472"/>
    <cellStyle name="Normal 6 2 8" xfId="840"/>
    <cellStyle name="Normal 6 2 8 2" xfId="1767"/>
    <cellStyle name="Normal 6 2 9" xfId="1177"/>
    <cellStyle name="Normal 6 3" xfId="223"/>
    <cellStyle name="Normal 6 3 2" xfId="393"/>
    <cellStyle name="Normal 6 3 2 2" xfId="688"/>
    <cellStyle name="Normal 6 3 2 2 2" xfId="1615"/>
    <cellStyle name="Normal 6 3 2 3" xfId="983"/>
    <cellStyle name="Normal 6 3 2 3 2" xfId="1910"/>
    <cellStyle name="Normal 6 3 2 4" xfId="1320"/>
    <cellStyle name="Normal 6 3 3" xfId="327"/>
    <cellStyle name="Normal 6 3 3 2" xfId="623"/>
    <cellStyle name="Normal 6 3 3 2 2" xfId="1550"/>
    <cellStyle name="Normal 6 3 3 3" xfId="918"/>
    <cellStyle name="Normal 6 3 3 3 2" xfId="1845"/>
    <cellStyle name="Normal 6 3 3 4" xfId="1255"/>
    <cellStyle name="Normal 6 3 4" xfId="296"/>
    <cellStyle name="Normal 6 3 4 2" xfId="592"/>
    <cellStyle name="Normal 6 3 4 2 2" xfId="1519"/>
    <cellStyle name="Normal 6 3 4 3" xfId="887"/>
    <cellStyle name="Normal 6 3 4 3 2" xfId="1814"/>
    <cellStyle name="Normal 6 3 4 4" xfId="1224"/>
    <cellStyle name="Normal 6 3 5" xfId="423"/>
    <cellStyle name="Normal 6 3 5 2" xfId="718"/>
    <cellStyle name="Normal 6 3 5 2 2" xfId="1645"/>
    <cellStyle name="Normal 6 3 5 3" xfId="1013"/>
    <cellStyle name="Normal 6 3 5 3 2" xfId="1940"/>
    <cellStyle name="Normal 6 3 5 4" xfId="1350"/>
    <cellStyle name="Normal 6 3 6" xfId="450"/>
    <cellStyle name="Normal 6 3 6 2" xfId="745"/>
    <cellStyle name="Normal 6 3 6 2 2" xfId="1672"/>
    <cellStyle name="Normal 6 3 6 3" xfId="1040"/>
    <cellStyle name="Normal 6 3 6 3 2" xfId="1967"/>
    <cellStyle name="Normal 6 3 6 4" xfId="1377"/>
    <cellStyle name="Normal 6 3 7" xfId="546"/>
    <cellStyle name="Normal 6 3 7 2" xfId="1473"/>
    <cellStyle name="Normal 6 3 8" xfId="841"/>
    <cellStyle name="Normal 6 3 8 2" xfId="1768"/>
    <cellStyle name="Normal 6 3 9" xfId="1178"/>
    <cellStyle name="Normal 6 4" xfId="264"/>
    <cellStyle name="Normal 6 4 2" xfId="418"/>
    <cellStyle name="Normal 6 4 2 2" xfId="713"/>
    <cellStyle name="Normal 6 4 2 2 2" xfId="1640"/>
    <cellStyle name="Normal 6 4 2 3" xfId="1008"/>
    <cellStyle name="Normal 6 4 2 3 2" xfId="1935"/>
    <cellStyle name="Normal 6 4 2 4" xfId="1345"/>
    <cellStyle name="Normal 6 4 3" xfId="445"/>
    <cellStyle name="Normal 6 4 3 2" xfId="740"/>
    <cellStyle name="Normal 6 4 3 2 2" xfId="1667"/>
    <cellStyle name="Normal 6 4 3 3" xfId="1035"/>
    <cellStyle name="Normal 6 4 3 3 2" xfId="1962"/>
    <cellStyle name="Normal 6 4 3 4" xfId="1372"/>
    <cellStyle name="Normal 6 4 4" xfId="472"/>
    <cellStyle name="Normal 6 4 4 2" xfId="767"/>
    <cellStyle name="Normal 6 4 4 2 2" xfId="1694"/>
    <cellStyle name="Normal 6 4 4 3" xfId="1062"/>
    <cellStyle name="Normal 6 4 4 3 2" xfId="1989"/>
    <cellStyle name="Normal 6 4 4 4" xfId="1399"/>
    <cellStyle name="Normal 6 4 5" xfId="491"/>
    <cellStyle name="Normal 6 4 5 2" xfId="786"/>
    <cellStyle name="Normal 6 4 5 2 2" xfId="1713"/>
    <cellStyle name="Normal 6 4 5 3" xfId="1081"/>
    <cellStyle name="Normal 6 4 5 3 2" xfId="2008"/>
    <cellStyle name="Normal 6 4 5 4" xfId="1418"/>
    <cellStyle name="Normal 6 4 6" xfId="510"/>
    <cellStyle name="Normal 6 4 6 2" xfId="805"/>
    <cellStyle name="Normal 6 4 6 2 2" xfId="1732"/>
    <cellStyle name="Normal 6 4 6 3" xfId="1100"/>
    <cellStyle name="Normal 6 4 6 3 2" xfId="2027"/>
    <cellStyle name="Normal 6 4 6 4" xfId="1437"/>
    <cellStyle name="Normal 6 4 7" xfId="560"/>
    <cellStyle name="Normal 6 4 7 2" xfId="1487"/>
    <cellStyle name="Normal 6 4 8" xfId="855"/>
    <cellStyle name="Normal 6 4 8 2" xfId="1782"/>
    <cellStyle name="Normal 6 4 9" xfId="1192"/>
    <cellStyle name="Normal 6 5" xfId="253"/>
    <cellStyle name="Normal 6 5 2" xfId="407"/>
    <cellStyle name="Normal 6 5 2 2" xfId="702"/>
    <cellStyle name="Normal 6 5 2 2 2" xfId="1629"/>
    <cellStyle name="Normal 6 5 2 3" xfId="997"/>
    <cellStyle name="Normal 6 5 2 3 2" xfId="1924"/>
    <cellStyle name="Normal 6 5 2 4" xfId="1334"/>
    <cellStyle name="Normal 6 5 3" xfId="434"/>
    <cellStyle name="Normal 6 5 3 2" xfId="729"/>
    <cellStyle name="Normal 6 5 3 2 2" xfId="1656"/>
    <cellStyle name="Normal 6 5 3 3" xfId="1024"/>
    <cellStyle name="Normal 6 5 3 3 2" xfId="1951"/>
    <cellStyle name="Normal 6 5 3 4" xfId="1361"/>
    <cellStyle name="Normal 6 5 4" xfId="461"/>
    <cellStyle name="Normal 6 5 4 2" xfId="756"/>
    <cellStyle name="Normal 6 5 4 2 2" xfId="1683"/>
    <cellStyle name="Normal 6 5 4 3" xfId="1051"/>
    <cellStyle name="Normal 6 5 4 3 2" xfId="1978"/>
    <cellStyle name="Normal 6 5 4 4" xfId="1388"/>
    <cellStyle name="Normal 6 5 5" xfId="480"/>
    <cellStyle name="Normal 6 5 5 2" xfId="775"/>
    <cellStyle name="Normal 6 5 5 2 2" xfId="1702"/>
    <cellStyle name="Normal 6 5 5 3" xfId="1070"/>
    <cellStyle name="Normal 6 5 5 3 2" xfId="1997"/>
    <cellStyle name="Normal 6 5 5 4" xfId="1407"/>
    <cellStyle name="Normal 6 5 6" xfId="499"/>
    <cellStyle name="Normal 6 5 6 2" xfId="794"/>
    <cellStyle name="Normal 6 5 6 2 2" xfId="1721"/>
    <cellStyle name="Normal 6 5 6 3" xfId="1089"/>
    <cellStyle name="Normal 6 5 6 3 2" xfId="2016"/>
    <cellStyle name="Normal 6 5 6 4" xfId="1426"/>
    <cellStyle name="Normal 6 5 7" xfId="549"/>
    <cellStyle name="Normal 6 5 7 2" xfId="1476"/>
    <cellStyle name="Normal 6 5 8" xfId="844"/>
    <cellStyle name="Normal 6 5 8 2" xfId="1771"/>
    <cellStyle name="Normal 6 5 9" xfId="1181"/>
    <cellStyle name="Normal 6 6" xfId="326"/>
    <cellStyle name="Normal 6 6 2" xfId="622"/>
    <cellStyle name="Normal 6 6 2 2" xfId="1549"/>
    <cellStyle name="Normal 6 6 3" xfId="917"/>
    <cellStyle name="Normal 6 6 3 2" xfId="1844"/>
    <cellStyle name="Normal 6 6 4" xfId="1254"/>
    <cellStyle name="Normal 6 7" xfId="363"/>
    <cellStyle name="Normal 6 7 2" xfId="659"/>
    <cellStyle name="Normal 6 7 2 2" xfId="1586"/>
    <cellStyle name="Normal 6 7 3" xfId="954"/>
    <cellStyle name="Normal 6 7 3 2" xfId="1881"/>
    <cellStyle name="Normal 6 7 4" xfId="1291"/>
    <cellStyle name="Normal 6 8" xfId="345"/>
    <cellStyle name="Normal 6 8 2" xfId="641"/>
    <cellStyle name="Normal 6 8 2 2" xfId="1568"/>
    <cellStyle name="Normal 6 8 3" xfId="936"/>
    <cellStyle name="Normal 6 8 3 2" xfId="1863"/>
    <cellStyle name="Normal 6 8 4" xfId="1273"/>
    <cellStyle name="Normal 6 9" xfId="353"/>
    <cellStyle name="Normal 6 9 2" xfId="649"/>
    <cellStyle name="Normal 6 9 2 2" xfId="1576"/>
    <cellStyle name="Normal 6 9 3" xfId="944"/>
    <cellStyle name="Normal 6 9 3 2" xfId="1871"/>
    <cellStyle name="Normal 6 9 4" xfId="1281"/>
    <cellStyle name="Normal 7" xfId="224"/>
    <cellStyle name="Normal 7 2" xfId="394"/>
    <cellStyle name="Normal 7 2 2" xfId="689"/>
    <cellStyle name="Normal 7 2 2 2" xfId="1616"/>
    <cellStyle name="Normal 7 2 3" xfId="984"/>
    <cellStyle name="Normal 7 2 3 2" xfId="1911"/>
    <cellStyle name="Normal 7 2 4" xfId="1321"/>
    <cellStyle name="Normal 7 3" xfId="271"/>
    <cellStyle name="Normal 7 3 2" xfId="567"/>
    <cellStyle name="Normal 7 3 2 2" xfId="1494"/>
    <cellStyle name="Normal 7 3 3" xfId="862"/>
    <cellStyle name="Normal 7 3 3 2" xfId="1789"/>
    <cellStyle name="Normal 7 3 4" xfId="1199"/>
    <cellStyle name="Normal 7 4" xfId="406"/>
    <cellStyle name="Normal 7 4 2" xfId="701"/>
    <cellStyle name="Normal 7 4 2 2" xfId="1628"/>
    <cellStyle name="Normal 7 4 3" xfId="996"/>
    <cellStyle name="Normal 7 4 3 2" xfId="1923"/>
    <cellStyle name="Normal 7 4 4" xfId="1333"/>
    <cellStyle name="Normal 7 5" xfId="433"/>
    <cellStyle name="Normal 7 5 2" xfId="728"/>
    <cellStyle name="Normal 7 5 2 2" xfId="1655"/>
    <cellStyle name="Normal 7 5 3" xfId="1023"/>
    <cellStyle name="Normal 7 5 3 2" xfId="1950"/>
    <cellStyle name="Normal 7 5 4" xfId="1360"/>
    <cellStyle name="Normal 7 6" xfId="460"/>
    <cellStyle name="Normal 7 6 2" xfId="755"/>
    <cellStyle name="Normal 7 6 2 2" xfId="1682"/>
    <cellStyle name="Normal 7 6 3" xfId="1050"/>
    <cellStyle name="Normal 7 6 3 2" xfId="1977"/>
    <cellStyle name="Normal 7 6 4" xfId="1387"/>
    <cellStyle name="Normal 7 7" xfId="547"/>
    <cellStyle name="Normal 7 7 2" xfId="1474"/>
    <cellStyle name="Normal 7 8" xfId="842"/>
    <cellStyle name="Normal 7 8 2" xfId="1769"/>
    <cellStyle name="Normal 7 9" xfId="1179"/>
    <cellStyle name="Normal 8" xfId="99"/>
    <cellStyle name="Normal 9" xfId="225"/>
    <cellStyle name="Normal 9 2" xfId="395"/>
    <cellStyle name="Normal 9 2 2" xfId="690"/>
    <cellStyle name="Normal 9 2 2 2" xfId="1617"/>
    <cellStyle name="Normal 9 2 3" xfId="985"/>
    <cellStyle name="Normal 9 2 3 2" xfId="1912"/>
    <cellStyle name="Normal 9 2 4" xfId="1322"/>
    <cellStyle name="Normal 9 3" xfId="426"/>
    <cellStyle name="Normal 9 3 2" xfId="721"/>
    <cellStyle name="Normal 9 3 2 2" xfId="1648"/>
    <cellStyle name="Normal 9 3 3" xfId="1016"/>
    <cellStyle name="Normal 9 3 3 2" xfId="1943"/>
    <cellStyle name="Normal 9 3 4" xfId="1353"/>
    <cellStyle name="Normal 9 4" xfId="453"/>
    <cellStyle name="Normal 9 4 2" xfId="748"/>
    <cellStyle name="Normal 9 4 2 2" xfId="1675"/>
    <cellStyle name="Normal 9 4 3" xfId="1043"/>
    <cellStyle name="Normal 9 4 3 2" xfId="1970"/>
    <cellStyle name="Normal 9 4 4" xfId="1380"/>
    <cellStyle name="Normal 9 5" xfId="479"/>
    <cellStyle name="Normal 9 5 2" xfId="774"/>
    <cellStyle name="Normal 9 5 2 2" xfId="1701"/>
    <cellStyle name="Normal 9 5 3" xfId="1069"/>
    <cellStyle name="Normal 9 5 3 2" xfId="1996"/>
    <cellStyle name="Normal 9 5 4" xfId="1406"/>
    <cellStyle name="Normal 9 6" xfId="498"/>
    <cellStyle name="Normal 9 6 2" xfId="793"/>
    <cellStyle name="Normal 9 6 2 2" xfId="1720"/>
    <cellStyle name="Normal 9 6 3" xfId="1088"/>
    <cellStyle name="Normal 9 6 3 2" xfId="2015"/>
    <cellStyle name="Normal 9 6 4" xfId="1425"/>
    <cellStyle name="Normal 9 7" xfId="548"/>
    <cellStyle name="Normal 9 7 2" xfId="1475"/>
    <cellStyle name="Normal 9 8" xfId="843"/>
    <cellStyle name="Normal 9 8 2" xfId="1770"/>
    <cellStyle name="Normal 9 9" xfId="1180"/>
    <cellStyle name="Note" xfId="81"/>
    <cellStyle name="Note 2" xfId="2089"/>
    <cellStyle name="Note 2 2" xfId="2276"/>
    <cellStyle name="Note 2 3" xfId="2183"/>
    <cellStyle name="Note 3" xfId="2136"/>
    <cellStyle name="Note 3 2" xfId="2323"/>
    <cellStyle name="Note 3 3" xfId="2230"/>
    <cellStyle name="Note 4" xfId="2242"/>
    <cellStyle name="Note 5" xfId="2149"/>
    <cellStyle name="Output" xfId="82"/>
    <cellStyle name="Output 2" xfId="2090"/>
    <cellStyle name="Output 2 2" xfId="2277"/>
    <cellStyle name="Output 2 3" xfId="2184"/>
    <cellStyle name="Output 3" xfId="2115"/>
    <cellStyle name="Output 3 2" xfId="2302"/>
    <cellStyle name="Output 3 3" xfId="2209"/>
    <cellStyle name="Output 4" xfId="2243"/>
    <cellStyle name="Output 5" xfId="2150"/>
    <cellStyle name="Pourcentage 2" xfId="83"/>
    <cellStyle name="Pourcentage 3" xfId="84"/>
    <cellStyle name="Pourcentage 4" xfId="2039"/>
    <cellStyle name="Pourcentage 5" xfId="2037"/>
    <cellStyle name="Satisfaisant" xfId="2047" builtinId="26" customBuiltin="1"/>
    <cellStyle name="Satisfaisant 2" xfId="226"/>
    <cellStyle name="Satisfaisant 3" xfId="227"/>
    <cellStyle name="Satisfaisant 4" xfId="228"/>
    <cellStyle name="Satisfaisant 5" xfId="1148"/>
    <cellStyle name="Satisfaisant 6" xfId="85"/>
    <cellStyle name="Sortie" xfId="2051" builtinId="21" customBuiltin="1"/>
    <cellStyle name="Sortie 2" xfId="229"/>
    <cellStyle name="Sortie 2 2" xfId="2102"/>
    <cellStyle name="Sortie 2 2 2" xfId="2289"/>
    <cellStyle name="Sortie 2 2 3" xfId="2196"/>
    <cellStyle name="Sortie 2 3" xfId="2112"/>
    <cellStyle name="Sortie 2 3 2" xfId="2299"/>
    <cellStyle name="Sortie 2 3 3" xfId="2206"/>
    <cellStyle name="Sortie 2 4" xfId="2256"/>
    <cellStyle name="Sortie 2 5" xfId="2163"/>
    <cellStyle name="Sortie 3" xfId="230"/>
    <cellStyle name="Sortie 3 2" xfId="2103"/>
    <cellStyle name="Sortie 3 2 2" xfId="2290"/>
    <cellStyle name="Sortie 3 2 3" xfId="2197"/>
    <cellStyle name="Sortie 3 3" xfId="2125"/>
    <cellStyle name="Sortie 3 3 2" xfId="2312"/>
    <cellStyle name="Sortie 3 3 3" xfId="2219"/>
    <cellStyle name="Sortie 3 4" xfId="2257"/>
    <cellStyle name="Sortie 3 5" xfId="2164"/>
    <cellStyle name="Sortie 4" xfId="231"/>
    <cellStyle name="Sortie 4 2" xfId="2104"/>
    <cellStyle name="Sortie 4 2 2" xfId="2291"/>
    <cellStyle name="Sortie 4 2 3" xfId="2198"/>
    <cellStyle name="Sortie 4 3" xfId="2138"/>
    <cellStyle name="Sortie 4 3 2" xfId="2325"/>
    <cellStyle name="Sortie 4 3 3" xfId="2232"/>
    <cellStyle name="Sortie 4 4" xfId="2258"/>
    <cellStyle name="Sortie 4 5" xfId="2165"/>
    <cellStyle name="Sortie 5" xfId="1149"/>
    <cellStyle name="Sortie 5 2" xfId="2121"/>
    <cellStyle name="Sortie 5 2 2" xfId="2308"/>
    <cellStyle name="Sortie 5 2 3" xfId="2215"/>
    <cellStyle name="Sortie 5 3" xfId="2123"/>
    <cellStyle name="Sortie 5 3 2" xfId="2310"/>
    <cellStyle name="Sortie 5 3 3" xfId="2217"/>
    <cellStyle name="Sortie 5 4" xfId="2268"/>
    <cellStyle name="Sortie 5 5" xfId="2175"/>
    <cellStyle name="Sortie 6" xfId="86"/>
    <cellStyle name="Sortie 6 2" xfId="2091"/>
    <cellStyle name="Sortie 6 2 2" xfId="2278"/>
    <cellStyle name="Sortie 6 2 3" xfId="2185"/>
    <cellStyle name="Sortie 6 3" xfId="2128"/>
    <cellStyle name="Sortie 6 3 2" xfId="2315"/>
    <cellStyle name="Sortie 6 3 3" xfId="2222"/>
    <cellStyle name="Sortie 6 4" xfId="2244"/>
    <cellStyle name="Sortie 6 5" xfId="2151"/>
    <cellStyle name="Standard_Heizlast Diplomarbeit" xfId="87"/>
    <cellStyle name="Texte explicatif" xfId="2057" builtinId="53" customBuiltin="1"/>
    <cellStyle name="Texte explicatif 2" xfId="232"/>
    <cellStyle name="Texte explicatif 3" xfId="233"/>
    <cellStyle name="Texte explicatif 4" xfId="234"/>
    <cellStyle name="Texte explicatif 5" xfId="1150"/>
    <cellStyle name="Texte explicatif 6" xfId="88"/>
    <cellStyle name="Title" xfId="89"/>
    <cellStyle name="Titre" xfId="2042" builtinId="15" customBuiltin="1"/>
    <cellStyle name="Titre 1" xfId="90"/>
    <cellStyle name="Titre 1" xfId="2043" builtinId="16" customBuiltin="1"/>
    <cellStyle name="Titre 1 2" xfId="235"/>
    <cellStyle name="Titre 1 3" xfId="236"/>
    <cellStyle name="Titre 1 4" xfId="237"/>
    <cellStyle name="Titre 1 5" xfId="1151"/>
    <cellStyle name="Titre 1 6" xfId="91"/>
    <cellStyle name="Titre 2" xfId="2044" builtinId="17" customBuiltin="1"/>
    <cellStyle name="Titre 2 2" xfId="238"/>
    <cellStyle name="Titre 2 3" xfId="239"/>
    <cellStyle name="Titre 2 4" xfId="240"/>
    <cellStyle name="Titre 2 5" xfId="1152"/>
    <cellStyle name="Titre 2 6" xfId="92"/>
    <cellStyle name="Titre 3" xfId="2045" builtinId="18" customBuiltin="1"/>
    <cellStyle name="Titre 3 2" xfId="241"/>
    <cellStyle name="Titre 3 2 2" xfId="2259"/>
    <cellStyle name="Titre 3 2 3" xfId="2166"/>
    <cellStyle name="Titre 3 3" xfId="242"/>
    <cellStyle name="Titre 3 3 2" xfId="2260"/>
    <cellStyle name="Titre 3 3 3" xfId="2167"/>
    <cellStyle name="Titre 3 4" xfId="243"/>
    <cellStyle name="Titre 3 4 2" xfId="2261"/>
    <cellStyle name="Titre 3 4 3" xfId="2168"/>
    <cellStyle name="Titre 3 5" xfId="1153"/>
    <cellStyle name="Titre 3 5 2" xfId="2269"/>
    <cellStyle name="Titre 3 5 3" xfId="2176"/>
    <cellStyle name="Titre 3 6" xfId="93"/>
    <cellStyle name="Titre 3 6 2" xfId="2245"/>
    <cellStyle name="Titre 3 6 3" xfId="2152"/>
    <cellStyle name="Titre 4" xfId="2046" builtinId="19" customBuiltin="1"/>
    <cellStyle name="Titre 4 2" xfId="244"/>
    <cellStyle name="Titre 4 3" xfId="245"/>
    <cellStyle name="Titre 4 4" xfId="246"/>
    <cellStyle name="Titre 4 5" xfId="1154"/>
    <cellStyle name="Titre 4 6" xfId="94"/>
    <cellStyle name="Total" xfId="2058" builtinId="25" customBuiltin="1"/>
    <cellStyle name="Total 2" xfId="247"/>
    <cellStyle name="Total 2 2" xfId="2105"/>
    <cellStyle name="Total 2 2 2" xfId="2292"/>
    <cellStyle name="Total 2 2 3" xfId="2199"/>
    <cellStyle name="Total 2 3" xfId="2108"/>
    <cellStyle name="Total 2 3 2" xfId="2295"/>
    <cellStyle name="Total 2 3 3" xfId="2202"/>
    <cellStyle name="Total 2 4" xfId="2262"/>
    <cellStyle name="Total 2 5" xfId="2169"/>
    <cellStyle name="Total 3" xfId="248"/>
    <cellStyle name="Total 3 2" xfId="2106"/>
    <cellStyle name="Total 3 2 2" xfId="2293"/>
    <cellStyle name="Total 3 2 3" xfId="2200"/>
    <cellStyle name="Total 3 3" xfId="2126"/>
    <cellStyle name="Total 3 3 2" xfId="2313"/>
    <cellStyle name="Total 3 3 3" xfId="2220"/>
    <cellStyle name="Total 3 4" xfId="2263"/>
    <cellStyle name="Total 3 5" xfId="2170"/>
    <cellStyle name="Total 4" xfId="249"/>
    <cellStyle name="Total 4 2" xfId="2107"/>
    <cellStyle name="Total 4 2 2" xfId="2294"/>
    <cellStyle name="Total 4 2 3" xfId="2201"/>
    <cellStyle name="Total 4 3" xfId="2139"/>
    <cellStyle name="Total 4 3 2" xfId="2326"/>
    <cellStyle name="Total 4 3 3" xfId="2233"/>
    <cellStyle name="Total 4 4" xfId="2264"/>
    <cellStyle name="Total 4 5" xfId="2171"/>
    <cellStyle name="Total 5" xfId="1155"/>
    <cellStyle name="Total 5 2" xfId="2122"/>
    <cellStyle name="Total 5 2 2" xfId="2309"/>
    <cellStyle name="Total 5 2 3" xfId="2216"/>
    <cellStyle name="Total 5 3" xfId="2127"/>
    <cellStyle name="Total 5 3 2" xfId="2314"/>
    <cellStyle name="Total 5 3 3" xfId="2221"/>
    <cellStyle name="Total 5 4" xfId="2270"/>
    <cellStyle name="Total 5 5" xfId="2177"/>
    <cellStyle name="Total 6" xfId="95"/>
    <cellStyle name="Total 6 2" xfId="2092"/>
    <cellStyle name="Total 6 2 2" xfId="2279"/>
    <cellStyle name="Total 6 2 3" xfId="2186"/>
    <cellStyle name="Total 6 3" xfId="2116"/>
    <cellStyle name="Total 6 3 2" xfId="2303"/>
    <cellStyle name="Total 6 3 3" xfId="2210"/>
    <cellStyle name="Total 6 4" xfId="2246"/>
    <cellStyle name="Total 6 5" xfId="2153"/>
    <cellStyle name="Vérification" xfId="2054" builtinId="23" customBuiltin="1"/>
    <cellStyle name="Vérification 2" xfId="250"/>
    <cellStyle name="Vérification 3" xfId="251"/>
    <cellStyle name="Vérification 4" xfId="252"/>
    <cellStyle name="Vérification 5" xfId="1156"/>
    <cellStyle name="Vérification 6" xfId="96"/>
    <cellStyle name="Warning Text" xfId="97"/>
  </cellStyles>
  <dxfs count="0"/>
  <tableStyles count="0" defaultTableStyle="TableStyleMedium2" defaultPivotStyle="PivotStyleLight16"/>
  <colors>
    <mruColors>
      <color rgb="FFFFFF99"/>
      <color rgb="FFFF3300"/>
      <color rgb="FF006600"/>
      <color rgb="FF97470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2676525</xdr:colOff>
          <xdr:row>1</xdr:row>
          <xdr:rowOff>142875</xdr:rowOff>
        </xdr:from>
        <xdr:to>
          <xdr:col>6</xdr:col>
          <xdr:colOff>9525</xdr:colOff>
          <xdr:row>2</xdr:row>
          <xdr:rowOff>171450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378279</xdr:colOff>
      <xdr:row>2</xdr:row>
      <xdr:rowOff>63954</xdr:rowOff>
    </xdr:from>
    <xdr:to>
      <xdr:col>9</xdr:col>
      <xdr:colOff>312965</xdr:colOff>
      <xdr:row>3</xdr:row>
      <xdr:rowOff>353786</xdr:rowOff>
    </xdr:to>
    <xdr:sp macro="[0]!test" textlink="">
      <xdr:nvSpPr>
        <xdr:cNvPr id="2" name="Rectangle à coins arrondis 1"/>
        <xdr:cNvSpPr/>
      </xdr:nvSpPr>
      <xdr:spPr>
        <a:xfrm>
          <a:off x="10325100" y="485775"/>
          <a:ext cx="1458686" cy="4803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7" Type="http://schemas.openxmlformats.org/officeDocument/2006/relationships/ctrlProp" Target="../ctrlProps/ctrlProp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35"/>
  <sheetViews>
    <sheetView workbookViewId="0">
      <selection activeCell="E2" sqref="E2"/>
    </sheetView>
  </sheetViews>
  <sheetFormatPr baseColWidth="10" defaultRowHeight="11.25"/>
  <cols>
    <col min="1" max="1" width="0.85546875" style="66" customWidth="1"/>
    <col min="2" max="2" width="18.7109375" style="66" bestFit="1" customWidth="1"/>
    <col min="3" max="3" width="50" style="66" bestFit="1" customWidth="1"/>
    <col min="4" max="4" width="32.5703125" style="66" bestFit="1" customWidth="1"/>
    <col min="5" max="5" width="9.28515625" style="66" bestFit="1" customWidth="1"/>
    <col min="6" max="6" width="21.85546875" style="66" customWidth="1"/>
    <col min="7" max="16384" width="11.42578125" style="66"/>
  </cols>
  <sheetData>
    <row r="2" spans="2:6">
      <c r="B2" s="67"/>
      <c r="C2" s="67" t="s">
        <v>78</v>
      </c>
    </row>
    <row r="3" spans="2:6">
      <c r="B3" s="64"/>
      <c r="C3" s="67" t="s">
        <v>79</v>
      </c>
    </row>
    <row r="4" spans="2:6">
      <c r="B4" s="68"/>
      <c r="C4" s="67" t="s">
        <v>81</v>
      </c>
    </row>
    <row r="5" spans="2:6">
      <c r="B5" s="69"/>
      <c r="C5" s="67" t="s">
        <v>80</v>
      </c>
    </row>
    <row r="7" spans="2:6">
      <c r="B7" s="63" t="s">
        <v>71</v>
      </c>
      <c r="C7" s="64">
        <v>5308</v>
      </c>
      <c r="D7" s="65"/>
      <c r="E7" s="65"/>
      <c r="F7" s="65"/>
    </row>
    <row r="8" spans="2:6">
      <c r="B8" s="63" t="s">
        <v>72</v>
      </c>
      <c r="C8" s="64" t="s">
        <v>39</v>
      </c>
      <c r="D8" s="65"/>
      <c r="E8" s="65"/>
      <c r="F8" s="65"/>
    </row>
    <row r="10" spans="2:6">
      <c r="B10" s="63" t="s">
        <v>70</v>
      </c>
      <c r="C10" s="63" t="s">
        <v>73</v>
      </c>
      <c r="D10" s="63" t="s">
        <v>74</v>
      </c>
      <c r="E10" s="63" t="s">
        <v>75</v>
      </c>
      <c r="F10" s="63" t="s">
        <v>87</v>
      </c>
    </row>
    <row r="11" spans="2:6">
      <c r="B11" s="64" t="s">
        <v>83</v>
      </c>
      <c r="C11" s="64" t="s">
        <v>82</v>
      </c>
      <c r="D11" s="64" t="s">
        <v>76</v>
      </c>
      <c r="E11" s="64" t="s">
        <v>77</v>
      </c>
      <c r="F11" s="64" t="s">
        <v>76</v>
      </c>
    </row>
    <row r="12" spans="2:6">
      <c r="B12" s="64" t="s">
        <v>83</v>
      </c>
      <c r="C12" s="64" t="s">
        <v>84</v>
      </c>
      <c r="D12" s="64" t="s">
        <v>85</v>
      </c>
      <c r="E12" s="64" t="s">
        <v>86</v>
      </c>
      <c r="F12" s="64" t="s">
        <v>76</v>
      </c>
    </row>
    <row r="13" spans="2:6">
      <c r="B13" s="64"/>
      <c r="C13" s="64"/>
      <c r="D13" s="64"/>
      <c r="E13" s="64"/>
      <c r="F13" s="64"/>
    </row>
    <row r="14" spans="2:6">
      <c r="B14" s="64"/>
      <c r="C14" s="64"/>
      <c r="D14" s="64"/>
      <c r="E14" s="64"/>
      <c r="F14" s="64"/>
    </row>
    <row r="15" spans="2:6">
      <c r="B15" s="64"/>
      <c r="C15" s="64"/>
      <c r="D15" s="64"/>
      <c r="E15" s="64"/>
      <c r="F15" s="64"/>
    </row>
    <row r="16" spans="2:6">
      <c r="B16" s="64"/>
      <c r="C16" s="64"/>
      <c r="D16" s="64"/>
      <c r="E16" s="64"/>
      <c r="F16" s="64"/>
    </row>
    <row r="17" spans="2:6">
      <c r="B17" s="64"/>
      <c r="C17" s="64"/>
      <c r="D17" s="64"/>
      <c r="E17" s="64"/>
      <c r="F17" s="64"/>
    </row>
    <row r="18" spans="2:6">
      <c r="B18" s="64"/>
      <c r="C18" s="64"/>
      <c r="D18" s="64"/>
      <c r="E18" s="64"/>
      <c r="F18" s="64"/>
    </row>
    <row r="19" spans="2:6">
      <c r="B19" s="64"/>
      <c r="C19" s="64"/>
      <c r="D19" s="64"/>
      <c r="E19" s="64"/>
      <c r="F19" s="64"/>
    </row>
    <row r="20" spans="2:6">
      <c r="B20" s="64"/>
      <c r="C20" s="64"/>
      <c r="D20" s="64"/>
      <c r="E20" s="64"/>
      <c r="F20" s="64"/>
    </row>
    <row r="21" spans="2:6">
      <c r="B21" s="64"/>
      <c r="C21" s="64"/>
      <c r="D21" s="64"/>
      <c r="E21" s="64"/>
      <c r="F21" s="64"/>
    </row>
    <row r="22" spans="2:6">
      <c r="B22" s="64"/>
      <c r="C22" s="64"/>
      <c r="D22" s="64"/>
      <c r="E22" s="64"/>
      <c r="F22" s="64"/>
    </row>
    <row r="23" spans="2:6">
      <c r="B23" s="64"/>
      <c r="C23" s="64"/>
      <c r="D23" s="64"/>
      <c r="E23" s="64"/>
      <c r="F23" s="64"/>
    </row>
    <row r="24" spans="2:6">
      <c r="B24" s="64"/>
      <c r="C24" s="64"/>
      <c r="D24" s="64"/>
      <c r="E24" s="64"/>
      <c r="F24" s="64"/>
    </row>
    <row r="25" spans="2:6">
      <c r="B25" s="64"/>
      <c r="C25" s="64"/>
      <c r="D25" s="64"/>
      <c r="E25" s="64"/>
      <c r="F25" s="64"/>
    </row>
    <row r="26" spans="2:6">
      <c r="B26" s="64"/>
      <c r="C26" s="64"/>
      <c r="D26" s="64"/>
      <c r="E26" s="64"/>
      <c r="F26" s="64"/>
    </row>
    <row r="27" spans="2:6">
      <c r="B27" s="64"/>
      <c r="C27" s="64"/>
      <c r="D27" s="64"/>
      <c r="E27" s="64"/>
      <c r="F27" s="64"/>
    </row>
    <row r="28" spans="2:6">
      <c r="B28" s="64"/>
      <c r="C28" s="64"/>
      <c r="D28" s="64"/>
      <c r="E28" s="64"/>
      <c r="F28" s="64"/>
    </row>
    <row r="29" spans="2:6">
      <c r="B29" s="64"/>
      <c r="C29" s="64"/>
      <c r="D29" s="64"/>
      <c r="E29" s="64"/>
      <c r="F29" s="64"/>
    </row>
    <row r="30" spans="2:6">
      <c r="B30" s="64"/>
      <c r="C30" s="64"/>
      <c r="D30" s="64"/>
      <c r="E30" s="64"/>
      <c r="F30" s="64"/>
    </row>
    <row r="31" spans="2:6">
      <c r="B31" s="64"/>
      <c r="C31" s="64"/>
      <c r="D31" s="64"/>
      <c r="E31" s="64"/>
      <c r="F31" s="64"/>
    </row>
    <row r="32" spans="2:6">
      <c r="B32" s="64"/>
      <c r="C32" s="64"/>
      <c r="D32" s="64"/>
      <c r="E32" s="64"/>
      <c r="F32" s="64"/>
    </row>
    <row r="33" spans="2:6">
      <c r="B33" s="64"/>
      <c r="C33" s="64"/>
      <c r="D33" s="64"/>
      <c r="E33" s="64"/>
      <c r="F33" s="64"/>
    </row>
    <row r="34" spans="2:6">
      <c r="B34" s="64"/>
      <c r="C34" s="64"/>
      <c r="D34" s="64"/>
      <c r="E34" s="64"/>
      <c r="F34" s="64"/>
    </row>
    <row r="35" spans="2:6">
      <c r="B35" s="64"/>
      <c r="C35" s="64"/>
      <c r="D35" s="64"/>
      <c r="E35" s="64"/>
      <c r="F35" s="6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2"/>
  <sheetViews>
    <sheetView tabSelected="1" zoomScale="70" zoomScaleNormal="7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I6" sqref="I6"/>
    </sheetView>
  </sheetViews>
  <sheetFormatPr baseColWidth="10" defaultColWidth="11.42578125" defaultRowHeight="14.25"/>
  <cols>
    <col min="1" max="1" width="8.7109375" style="4" customWidth="1"/>
    <col min="2" max="2" width="13.140625" style="4" bestFit="1" customWidth="1"/>
    <col min="3" max="3" width="39.28515625" style="4" customWidth="1"/>
    <col min="4" max="4" width="40.28515625" style="4" customWidth="1"/>
    <col min="5" max="5" width="13.42578125" style="37" bestFit="1" customWidth="1"/>
    <col min="6" max="6" width="14.42578125" style="4" bestFit="1" customWidth="1"/>
    <col min="7" max="7" width="19.7109375" style="35" customWidth="1"/>
    <col min="8" max="16384" width="11.42578125" style="27"/>
  </cols>
  <sheetData>
    <row r="1" spans="1:7" ht="18.75" thickBot="1">
      <c r="A1" s="73" t="str">
        <f>CONCATENATE("TABLEAU RECAPITULATIF ",Sources!$C$8," (N°DOSSIER : ",Sources!$C$7,")")</f>
        <v>TABLEAU RECAPITULATIF CHC MONT LEGIA (N°DOSSIER : 5308)</v>
      </c>
      <c r="B1" s="74"/>
      <c r="C1" s="74"/>
      <c r="D1" s="74"/>
      <c r="E1" s="74"/>
      <c r="F1" s="74"/>
      <c r="G1" s="74"/>
    </row>
    <row r="2" spans="1:7">
      <c r="A2" s="2"/>
      <c r="B2" s="2"/>
      <c r="C2" s="2"/>
      <c r="D2" s="2"/>
      <c r="E2" s="28"/>
      <c r="F2" s="2"/>
      <c r="G2" s="29"/>
    </row>
    <row r="3" spans="1:7" ht="15" thickBot="1">
      <c r="A3" s="2"/>
      <c r="B3" s="2"/>
      <c r="C3" s="2"/>
      <c r="D3" s="2"/>
      <c r="E3" s="28"/>
      <c r="F3" s="2"/>
      <c r="G3" s="29"/>
    </row>
    <row r="4" spans="1:7" s="31" customFormat="1" ht="50.25" customHeight="1">
      <c r="A4" s="75" t="s">
        <v>46</v>
      </c>
      <c r="B4" s="78" t="s">
        <v>20</v>
      </c>
      <c r="C4" s="78" t="s">
        <v>0</v>
      </c>
      <c r="D4" s="78" t="s">
        <v>45</v>
      </c>
      <c r="E4" s="80" t="s">
        <v>44</v>
      </c>
      <c r="F4" s="90" t="s">
        <v>43</v>
      </c>
      <c r="G4" s="30"/>
    </row>
    <row r="5" spans="1:7" s="57" customFormat="1" ht="16.5" customHeight="1">
      <c r="A5" s="76"/>
      <c r="B5" s="79"/>
      <c r="C5" s="79"/>
      <c r="D5" s="79"/>
      <c r="E5" s="81"/>
      <c r="F5" s="91"/>
      <c r="G5" s="32"/>
    </row>
    <row r="6" spans="1:7" s="57" customFormat="1" ht="51.75" customHeight="1" thickBot="1">
      <c r="A6" s="77"/>
      <c r="B6" s="79"/>
      <c r="C6" s="79"/>
      <c r="D6" s="93"/>
      <c r="E6" s="82"/>
      <c r="F6" s="92"/>
      <c r="G6" s="32"/>
    </row>
    <row r="7" spans="1:7" ht="15.75" customHeight="1">
      <c r="A7" s="85" t="s">
        <v>18</v>
      </c>
      <c r="B7" s="18">
        <v>2</v>
      </c>
      <c r="C7" s="16" t="s">
        <v>21</v>
      </c>
      <c r="D7" s="6" t="str">
        <f t="shared" ref="D7:D27" si="0">B7 &amp; " - " &amp;C7</f>
        <v>2 - SS01 - Local ventilation</v>
      </c>
      <c r="E7" s="62"/>
      <c r="F7" s="60"/>
      <c r="G7" s="33"/>
    </row>
    <row r="8" spans="1:7" ht="15" customHeight="1">
      <c r="A8" s="86"/>
      <c r="B8" s="19">
        <v>3</v>
      </c>
      <c r="C8" s="12" t="s">
        <v>22</v>
      </c>
      <c r="D8" s="5" t="str">
        <f t="shared" si="0"/>
        <v>3 - SS02 - Chaufferie</v>
      </c>
      <c r="E8" s="62"/>
      <c r="F8" s="70"/>
      <c r="G8" s="33"/>
    </row>
    <row r="9" spans="1:7" ht="15" customHeight="1">
      <c r="A9" s="86"/>
      <c r="B9" s="19">
        <v>7</v>
      </c>
      <c r="C9" s="12" t="s">
        <v>23</v>
      </c>
      <c r="D9" s="5" t="str">
        <f t="shared" si="0"/>
        <v>7 - SS04 - Pompe de relevage</v>
      </c>
      <c r="E9" s="62"/>
      <c r="F9" s="70"/>
      <c r="G9" s="33"/>
    </row>
    <row r="10" spans="1:7" ht="15" customHeight="1">
      <c r="A10" s="86"/>
      <c r="B10" s="19">
        <v>9</v>
      </c>
      <c r="C10" s="12" t="s">
        <v>24</v>
      </c>
      <c r="D10" s="5" t="str">
        <f t="shared" si="0"/>
        <v>9 - SS05 - Vestiaires Hommes</v>
      </c>
      <c r="E10" s="62"/>
      <c r="F10" s="70"/>
      <c r="G10" s="33"/>
    </row>
    <row r="11" spans="1:7" ht="15" customHeight="1">
      <c r="A11" s="86"/>
      <c r="B11" s="19">
        <v>10</v>
      </c>
      <c r="C11" s="12" t="s">
        <v>25</v>
      </c>
      <c r="D11" s="5" t="str">
        <f t="shared" si="0"/>
        <v>10 - SS06 - Vestiaires Dames</v>
      </c>
      <c r="E11" s="62"/>
      <c r="F11" s="70"/>
      <c r="G11" s="33"/>
    </row>
    <row r="12" spans="1:7" ht="15" customHeight="1">
      <c r="A12" s="86"/>
      <c r="B12" s="19">
        <v>25</v>
      </c>
      <c r="C12" s="12" t="s">
        <v>26</v>
      </c>
      <c r="D12" s="5" t="str">
        <f t="shared" si="0"/>
        <v>25 - SS08 - Archives</v>
      </c>
      <c r="E12" s="62"/>
      <c r="F12" s="70"/>
      <c r="G12" s="33"/>
    </row>
    <row r="13" spans="1:7" ht="15" customHeight="1">
      <c r="A13" s="86"/>
      <c r="B13" s="19">
        <v>21</v>
      </c>
      <c r="C13" s="12" t="s">
        <v>38</v>
      </c>
      <c r="D13" s="5" t="str">
        <f t="shared" si="0"/>
        <v>21 - SS09 - Compteur/Surpresseur/Provider</v>
      </c>
      <c r="E13" s="62"/>
      <c r="F13" s="70"/>
      <c r="G13" s="33"/>
    </row>
    <row r="14" spans="1:7" ht="15" customHeight="1">
      <c r="A14" s="86"/>
      <c r="B14" s="19">
        <v>19</v>
      </c>
      <c r="C14" s="12" t="s">
        <v>27</v>
      </c>
      <c r="D14" s="5" t="str">
        <f t="shared" si="0"/>
        <v>19 - SS10 - Atelier</v>
      </c>
      <c r="E14" s="62"/>
      <c r="F14" s="70"/>
      <c r="G14" s="33"/>
    </row>
    <row r="15" spans="1:7" ht="14.25" customHeight="1">
      <c r="A15" s="86"/>
      <c r="B15" s="19">
        <v>18</v>
      </c>
      <c r="C15" s="12" t="s">
        <v>28</v>
      </c>
      <c r="D15" s="5" t="str">
        <f t="shared" si="0"/>
        <v>18 - SS11 - Local électricité</v>
      </c>
      <c r="E15" s="62"/>
      <c r="F15" s="70"/>
      <c r="G15" s="33"/>
    </row>
    <row r="16" spans="1:7" ht="15" customHeight="1">
      <c r="A16" s="86"/>
      <c r="B16" s="19">
        <v>17</v>
      </c>
      <c r="C16" s="12" t="s">
        <v>29</v>
      </c>
      <c r="D16" s="5" t="str">
        <f t="shared" si="0"/>
        <v>17 - SS12 - Couloir</v>
      </c>
      <c r="E16" s="62"/>
      <c r="F16" s="70"/>
      <c r="G16" s="33"/>
    </row>
    <row r="17" spans="1:7" ht="14.25" customHeight="1">
      <c r="A17" s="86"/>
      <c r="B17" s="19">
        <v>20</v>
      </c>
      <c r="C17" s="12" t="s">
        <v>30</v>
      </c>
      <c r="D17" s="5" t="str">
        <f t="shared" si="0"/>
        <v>20 - SS17 - SAS</v>
      </c>
      <c r="E17" s="62"/>
      <c r="F17" s="70"/>
      <c r="G17" s="33"/>
    </row>
    <row r="18" spans="1:7" ht="15" customHeight="1">
      <c r="A18" s="86"/>
      <c r="B18" s="19">
        <v>22</v>
      </c>
      <c r="C18" s="12" t="s">
        <v>41</v>
      </c>
      <c r="D18" s="5" t="str">
        <f t="shared" si="0"/>
        <v>22 - SS18 - Escalier</v>
      </c>
      <c r="E18" s="62"/>
      <c r="F18" s="70"/>
      <c r="G18" s="33"/>
    </row>
    <row r="19" spans="1:7" ht="15" customHeight="1">
      <c r="A19" s="86"/>
      <c r="B19" s="19">
        <v>1</v>
      </c>
      <c r="C19" s="12" t="s">
        <v>31</v>
      </c>
      <c r="D19" s="5" t="str">
        <f t="shared" si="0"/>
        <v>1 - SS22 - Couloir</v>
      </c>
      <c r="E19" s="62"/>
      <c r="F19" s="70"/>
      <c r="G19" s="33"/>
    </row>
    <row r="20" spans="1:7" ht="15" customHeight="1">
      <c r="A20" s="86"/>
      <c r="B20" s="19">
        <v>4</v>
      </c>
      <c r="C20" s="12" t="s">
        <v>47</v>
      </c>
      <c r="D20" s="5" t="str">
        <f t="shared" ref="D20" si="1">B20 &amp; " - " &amp;C20</f>
        <v>4 - SS07 - Escalier</v>
      </c>
      <c r="E20" s="62"/>
      <c r="F20" s="70"/>
      <c r="G20" s="33"/>
    </row>
    <row r="21" spans="1:7" ht="15" customHeight="1">
      <c r="A21" s="86"/>
      <c r="B21" s="19">
        <v>5</v>
      </c>
      <c r="C21" s="12" t="s">
        <v>32</v>
      </c>
      <c r="D21" s="5" t="str">
        <f t="shared" si="0"/>
        <v>5 - SS24 - SAS</v>
      </c>
      <c r="E21" s="62"/>
      <c r="F21" s="70"/>
      <c r="G21" s="33"/>
    </row>
    <row r="22" spans="1:7" ht="14.25" customHeight="1">
      <c r="A22" s="86"/>
      <c r="B22" s="19">
        <v>16</v>
      </c>
      <c r="C22" s="12" t="s">
        <v>33</v>
      </c>
      <c r="D22" s="5" t="str">
        <f t="shared" si="0"/>
        <v>16 - SS3132 - Local ventilation</v>
      </c>
      <c r="E22" s="62"/>
      <c r="F22" s="70"/>
      <c r="G22" s="33"/>
    </row>
    <row r="23" spans="1:7" ht="15" customHeight="1">
      <c r="A23" s="86"/>
      <c r="B23" s="19">
        <v>11</v>
      </c>
      <c r="C23" s="12" t="s">
        <v>40</v>
      </c>
      <c r="D23" s="5" t="str">
        <f t="shared" si="0"/>
        <v>11 - SS3144 - WC</v>
      </c>
      <c r="E23" s="62"/>
      <c r="F23" s="70"/>
      <c r="G23" s="33"/>
    </row>
    <row r="24" spans="1:7" ht="15" customHeight="1">
      <c r="A24" s="86"/>
      <c r="B24" s="19">
        <v>12</v>
      </c>
      <c r="C24" s="12" t="s">
        <v>34</v>
      </c>
      <c r="D24" s="5" t="str">
        <f t="shared" si="0"/>
        <v>12 - SS3145 - Douche</v>
      </c>
      <c r="E24" s="62"/>
      <c r="F24" s="70"/>
      <c r="G24" s="33"/>
    </row>
    <row r="25" spans="1:7" ht="15" customHeight="1">
      <c r="A25" s="86"/>
      <c r="B25" s="19">
        <v>13</v>
      </c>
      <c r="C25" s="12" t="s">
        <v>35</v>
      </c>
      <c r="D25" s="5" t="str">
        <f t="shared" si="0"/>
        <v>13 - SS3146 - WC</v>
      </c>
      <c r="E25" s="62"/>
      <c r="F25" s="70"/>
      <c r="G25" s="33"/>
    </row>
    <row r="26" spans="1:7" ht="15" customHeight="1">
      <c r="A26" s="86"/>
      <c r="B26" s="19">
        <v>14</v>
      </c>
      <c r="C26" s="12" t="s">
        <v>36</v>
      </c>
      <c r="D26" s="5" t="str">
        <f t="shared" si="0"/>
        <v>14 - SS3147 - Douche</v>
      </c>
      <c r="E26" s="62"/>
      <c r="F26" s="71"/>
      <c r="G26" s="33"/>
    </row>
    <row r="27" spans="1:7" ht="15" customHeight="1" thickBot="1">
      <c r="A27" s="87"/>
      <c r="B27" s="20">
        <v>15</v>
      </c>
      <c r="C27" s="17" t="s">
        <v>37</v>
      </c>
      <c r="D27" s="7" t="str">
        <f t="shared" si="0"/>
        <v>15 - SS3148 - Douche</v>
      </c>
      <c r="E27" s="62"/>
      <c r="F27" s="72"/>
      <c r="G27" s="33"/>
    </row>
    <row r="28" spans="1:7" s="35" customFormat="1" ht="15" customHeight="1" thickBot="1">
      <c r="A28" s="34"/>
      <c r="B28" s="9"/>
      <c r="C28" s="10"/>
      <c r="D28" s="21"/>
      <c r="E28" s="22"/>
      <c r="F28" s="61"/>
      <c r="G28" s="33"/>
    </row>
    <row r="29" spans="1:7" ht="15" customHeight="1">
      <c r="A29" s="96" t="s">
        <v>19</v>
      </c>
      <c r="B29" s="13">
        <v>272</v>
      </c>
      <c r="C29" s="26" t="s">
        <v>48</v>
      </c>
      <c r="D29" s="1" t="str">
        <f t="shared" ref="D29:D45" si="2">B29 &amp; " - " &amp;C29</f>
        <v>272 - A301 - Président du CA</v>
      </c>
      <c r="E29" s="8"/>
      <c r="F29" s="23"/>
      <c r="G29" s="33"/>
    </row>
    <row r="30" spans="1:7" ht="15" customHeight="1">
      <c r="A30" s="96"/>
      <c r="B30" s="14">
        <v>268</v>
      </c>
      <c r="C30" s="11" t="s">
        <v>49</v>
      </c>
      <c r="D30" s="3" t="str">
        <f t="shared" si="2"/>
        <v>268 - A302 - Secrétariat directeur médical</v>
      </c>
      <c r="E30" s="8"/>
      <c r="F30" s="23"/>
      <c r="G30" s="33"/>
    </row>
    <row r="31" spans="1:7" ht="15" customHeight="1">
      <c r="A31" s="96"/>
      <c r="B31" s="14">
        <v>269</v>
      </c>
      <c r="C31" s="11" t="s">
        <v>50</v>
      </c>
      <c r="D31" s="3" t="str">
        <f t="shared" si="2"/>
        <v>269 - A303 - Directeur médical</v>
      </c>
      <c r="E31" s="8"/>
      <c r="F31" s="23"/>
      <c r="G31" s="33"/>
    </row>
    <row r="32" spans="1:7" ht="15" customHeight="1">
      <c r="A32" s="96"/>
      <c r="B32" s="14">
        <v>266</v>
      </c>
      <c r="C32" s="11" t="s">
        <v>51</v>
      </c>
      <c r="D32" s="3" t="str">
        <f t="shared" si="2"/>
        <v>266 - A304 - Directeur pharmacie</v>
      </c>
      <c r="E32" s="8"/>
      <c r="F32" s="23"/>
      <c r="G32" s="33"/>
    </row>
    <row r="33" spans="1:7" ht="15" customHeight="1">
      <c r="A33" s="96"/>
      <c r="B33" s="14">
        <v>267</v>
      </c>
      <c r="C33" s="11" t="s">
        <v>52</v>
      </c>
      <c r="D33" s="3" t="str">
        <f t="shared" si="2"/>
        <v>267 - A305 - Directeur médical adjoint</v>
      </c>
      <c r="E33" s="8"/>
      <c r="F33" s="23"/>
      <c r="G33" s="33"/>
    </row>
    <row r="34" spans="1:7" ht="15" customHeight="1">
      <c r="A34" s="96"/>
      <c r="B34" s="14">
        <v>265</v>
      </c>
      <c r="C34" s="11" t="s">
        <v>53</v>
      </c>
      <c r="D34" s="3" t="str">
        <f t="shared" si="2"/>
        <v>265 - A306 - Directeur général adjoint</v>
      </c>
      <c r="E34" s="8"/>
      <c r="F34" s="23"/>
      <c r="G34" s="33"/>
    </row>
    <row r="35" spans="1:7" ht="15" customHeight="1">
      <c r="A35" s="96"/>
      <c r="B35" s="14">
        <v>264</v>
      </c>
      <c r="C35" s="11" t="s">
        <v>54</v>
      </c>
      <c r="D35" s="3" t="str">
        <f t="shared" si="2"/>
        <v>264 - A307 - Secrétariat directeur général financier</v>
      </c>
      <c r="E35" s="8"/>
      <c r="F35" s="23"/>
      <c r="G35" s="33"/>
    </row>
    <row r="36" spans="1:7" ht="15" customHeight="1">
      <c r="A36" s="96"/>
      <c r="B36" s="14">
        <v>263</v>
      </c>
      <c r="C36" s="11" t="s">
        <v>55</v>
      </c>
      <c r="D36" s="3" t="str">
        <f t="shared" si="2"/>
        <v>263 - A308 - Chargé de mission</v>
      </c>
      <c r="E36" s="8"/>
      <c r="F36" s="23"/>
      <c r="G36" s="33"/>
    </row>
    <row r="37" spans="1:7" ht="15" customHeight="1">
      <c r="A37" s="96"/>
      <c r="B37" s="14">
        <v>262</v>
      </c>
      <c r="C37" s="11" t="s">
        <v>56</v>
      </c>
      <c r="D37" s="3" t="str">
        <f t="shared" si="2"/>
        <v>262 - A309 - Directeur nursing</v>
      </c>
      <c r="E37" s="8"/>
      <c r="F37" s="23"/>
      <c r="G37" s="33"/>
    </row>
    <row r="38" spans="1:7" ht="15" customHeight="1">
      <c r="A38" s="96"/>
      <c r="B38" s="14">
        <v>258</v>
      </c>
      <c r="C38" s="11" t="s">
        <v>57</v>
      </c>
      <c r="D38" s="3" t="str">
        <f t="shared" si="2"/>
        <v>258 - A310 - Directeur général</v>
      </c>
      <c r="E38" s="8"/>
      <c r="F38" s="23"/>
      <c r="G38" s="33"/>
    </row>
    <row r="39" spans="1:7" ht="15" customHeight="1">
      <c r="A39" s="96"/>
      <c r="B39" s="14">
        <v>261</v>
      </c>
      <c r="C39" s="11" t="s">
        <v>58</v>
      </c>
      <c r="D39" s="3" t="str">
        <f t="shared" si="2"/>
        <v>261 - A311 - Service juridique</v>
      </c>
      <c r="E39" s="8"/>
      <c r="F39" s="23"/>
      <c r="G39" s="33"/>
    </row>
    <row r="40" spans="1:7" ht="15" customHeight="1">
      <c r="A40" s="96"/>
      <c r="B40" s="14">
        <v>273</v>
      </c>
      <c r="C40" s="11" t="s">
        <v>59</v>
      </c>
      <c r="D40" s="3" t="str">
        <f t="shared" si="2"/>
        <v>273 - A312 - LT</v>
      </c>
      <c r="E40" s="8"/>
      <c r="F40" s="23"/>
      <c r="G40" s="33"/>
    </row>
    <row r="41" spans="1:7" ht="15" customHeight="1">
      <c r="A41" s="96"/>
      <c r="B41" s="14">
        <v>278</v>
      </c>
      <c r="C41" s="11" t="s">
        <v>60</v>
      </c>
      <c r="D41" s="3" t="str">
        <f t="shared" si="2"/>
        <v>278 - A313 - Kitchenette</v>
      </c>
      <c r="E41" s="8"/>
      <c r="F41" s="23"/>
      <c r="G41" s="33"/>
    </row>
    <row r="42" spans="1:7" ht="15" customHeight="1">
      <c r="A42" s="96"/>
      <c r="B42" s="14">
        <v>279</v>
      </c>
      <c r="C42" s="11" t="s">
        <v>61</v>
      </c>
      <c r="D42" s="3" t="str">
        <f t="shared" si="2"/>
        <v>279 - A314 - Ménage</v>
      </c>
      <c r="E42" s="8"/>
      <c r="F42" s="23"/>
      <c r="G42" s="33"/>
    </row>
    <row r="43" spans="1:7" ht="15.75" customHeight="1">
      <c r="A43" s="96"/>
      <c r="B43" s="14">
        <v>282</v>
      </c>
      <c r="C43" s="15" t="s">
        <v>62</v>
      </c>
      <c r="D43" s="3" t="str">
        <f t="shared" si="2"/>
        <v>282 - A315 - Salle de réunion</v>
      </c>
      <c r="E43" s="8"/>
      <c r="F43" s="23"/>
      <c r="G43" s="33"/>
    </row>
    <row r="44" spans="1:7" ht="15.75" customHeight="1">
      <c r="A44" s="96"/>
      <c r="B44" s="14">
        <v>285</v>
      </c>
      <c r="C44" s="11" t="s">
        <v>63</v>
      </c>
      <c r="D44" s="3" t="str">
        <f t="shared" si="2"/>
        <v>285 - A316 - Espace plugin</v>
      </c>
      <c r="E44" s="8"/>
      <c r="F44" s="23"/>
      <c r="G44" s="33"/>
    </row>
    <row r="45" spans="1:7" ht="15.75" customHeight="1">
      <c r="A45" s="96"/>
      <c r="B45" s="14">
        <v>281</v>
      </c>
      <c r="C45" s="11" t="s">
        <v>64</v>
      </c>
      <c r="D45" s="3" t="str">
        <f t="shared" si="2"/>
        <v>281 - A317 - WC PMR Hommes</v>
      </c>
      <c r="E45" s="8"/>
      <c r="F45" s="23"/>
      <c r="G45" s="33"/>
    </row>
    <row r="46" spans="1:7" ht="15.75" customHeight="1">
      <c r="A46" s="96"/>
      <c r="B46" s="14">
        <v>280</v>
      </c>
      <c r="C46" s="11" t="s">
        <v>65</v>
      </c>
      <c r="D46" s="3" t="str">
        <f t="shared" ref="D46:D47" si="3">B46 &amp; " - " &amp;C46</f>
        <v>280 - A318 - WC PMR Dames</v>
      </c>
      <c r="E46" s="8"/>
      <c r="F46" s="23"/>
      <c r="G46" s="33"/>
    </row>
    <row r="47" spans="1:7" ht="15" customHeight="1">
      <c r="A47" s="96"/>
      <c r="B47" s="14">
        <v>284</v>
      </c>
      <c r="C47" s="11" t="s">
        <v>66</v>
      </c>
      <c r="D47" s="3" t="str">
        <f t="shared" si="3"/>
        <v>284 - A319 - Reproduction</v>
      </c>
      <c r="E47" s="8"/>
      <c r="F47" s="23"/>
      <c r="G47" s="33"/>
    </row>
    <row r="48" spans="1:7" ht="15" customHeight="1">
      <c r="A48" s="96"/>
      <c r="B48" s="24">
        <v>271</v>
      </c>
      <c r="C48" s="25" t="s">
        <v>69</v>
      </c>
      <c r="D48" s="3" t="str">
        <f t="shared" ref="D48:D50" si="4">B48 &amp; " - " &amp;C48</f>
        <v>271 - A320 - Escalier</v>
      </c>
      <c r="E48" s="8"/>
      <c r="F48" s="23"/>
      <c r="G48" s="33"/>
    </row>
    <row r="49" spans="1:7" ht="15" customHeight="1">
      <c r="A49" s="96"/>
      <c r="B49" s="24">
        <v>276</v>
      </c>
      <c r="C49" s="25" t="s">
        <v>67</v>
      </c>
      <c r="D49" s="3" t="str">
        <f t="shared" si="4"/>
        <v>276 - A390 - Couloir</v>
      </c>
      <c r="E49" s="8"/>
      <c r="F49" s="23"/>
      <c r="G49" s="33"/>
    </row>
    <row r="50" spans="1:7" ht="15" customHeight="1">
      <c r="A50" s="96"/>
      <c r="B50" s="24">
        <v>259</v>
      </c>
      <c r="C50" s="25" t="s">
        <v>68</v>
      </c>
      <c r="D50" s="3" t="str">
        <f t="shared" si="4"/>
        <v>259 - A390a - Couloir</v>
      </c>
      <c r="E50" s="8"/>
      <c r="F50" s="23"/>
      <c r="G50" s="33"/>
    </row>
    <row r="51" spans="1:7" ht="15.75" thickBot="1">
      <c r="E51" s="59">
        <f>SUM(E7:E50)</f>
        <v>0</v>
      </c>
      <c r="F51" s="58">
        <f>SUM(F7:F50)</f>
        <v>0</v>
      </c>
      <c r="G51" s="36"/>
    </row>
    <row r="52" spans="1:7" ht="15" thickBot="1"/>
    <row r="53" spans="1:7" ht="15.75" customHeight="1" thickBot="1">
      <c r="A53" s="94" t="s">
        <v>7</v>
      </c>
      <c r="B53" s="95"/>
      <c r="C53" s="38" t="s">
        <v>8</v>
      </c>
      <c r="E53" s="4"/>
    </row>
    <row r="54" spans="1:7">
      <c r="A54" s="97" t="s">
        <v>3</v>
      </c>
      <c r="B54" s="98"/>
      <c r="C54" s="39"/>
      <c r="E54" s="4"/>
    </row>
    <row r="55" spans="1:7">
      <c r="A55" s="88" t="s">
        <v>4</v>
      </c>
      <c r="B55" s="89"/>
      <c r="C55" s="40"/>
    </row>
    <row r="56" spans="1:7">
      <c r="A56" s="88" t="s">
        <v>5</v>
      </c>
      <c r="B56" s="89"/>
      <c r="C56" s="40"/>
    </row>
    <row r="57" spans="1:7">
      <c r="A57" s="88" t="s">
        <v>6</v>
      </c>
      <c r="B57" s="89"/>
      <c r="C57" s="40"/>
    </row>
    <row r="58" spans="1:7">
      <c r="A58" s="41"/>
      <c r="B58" s="42"/>
      <c r="C58" s="43"/>
    </row>
    <row r="59" spans="1:7">
      <c r="A59" s="41"/>
      <c r="B59" s="42"/>
      <c r="C59" s="43"/>
    </row>
    <row r="60" spans="1:7" ht="15" thickBot="1">
      <c r="A60" s="88"/>
      <c r="B60" s="89"/>
      <c r="C60" s="44"/>
    </row>
    <row r="61" spans="1:7" ht="16.5" thickBot="1">
      <c r="A61" s="83" t="s">
        <v>1</v>
      </c>
      <c r="B61" s="84"/>
      <c r="C61" s="45">
        <f>SUM(C54:C60)</f>
        <v>0</v>
      </c>
    </row>
    <row r="62" spans="1:7">
      <c r="A62" s="46" t="s">
        <v>17</v>
      </c>
    </row>
    <row r="63" spans="1:7">
      <c r="A63" s="47" t="s">
        <v>15</v>
      </c>
      <c r="B63" s="27"/>
      <c r="C63" s="27"/>
      <c r="D63" s="27"/>
      <c r="E63" s="4"/>
    </row>
    <row r="64" spans="1:7">
      <c r="A64" s="47" t="s">
        <v>16</v>
      </c>
      <c r="B64" s="27"/>
      <c r="C64" s="27"/>
      <c r="D64" s="27"/>
      <c r="E64" s="4"/>
    </row>
    <row r="65" spans="1:5" ht="15" thickBot="1">
      <c r="E65" s="4"/>
    </row>
    <row r="66" spans="1:5" ht="36" customHeight="1" thickBot="1">
      <c r="A66" s="101" t="s">
        <v>2</v>
      </c>
      <c r="B66" s="102"/>
      <c r="C66" s="48" t="s">
        <v>14</v>
      </c>
      <c r="D66" s="38" t="s">
        <v>9</v>
      </c>
      <c r="E66" s="4"/>
    </row>
    <row r="67" spans="1:5">
      <c r="A67" s="107" t="s">
        <v>3</v>
      </c>
      <c r="B67" s="108"/>
      <c r="C67" s="49" t="s">
        <v>42</v>
      </c>
      <c r="D67" s="50" t="s">
        <v>10</v>
      </c>
      <c r="E67" s="4"/>
    </row>
    <row r="68" spans="1:5">
      <c r="A68" s="103" t="s">
        <v>4</v>
      </c>
      <c r="B68" s="104"/>
      <c r="C68" s="51" t="s">
        <v>42</v>
      </c>
      <c r="D68" s="52" t="s">
        <v>12</v>
      </c>
      <c r="E68" s="4"/>
    </row>
    <row r="69" spans="1:5">
      <c r="A69" s="103" t="s">
        <v>5</v>
      </c>
      <c r="B69" s="104"/>
      <c r="C69" s="51" t="s">
        <v>11</v>
      </c>
      <c r="D69" s="52" t="s">
        <v>13</v>
      </c>
      <c r="E69" s="4"/>
    </row>
    <row r="70" spans="1:5">
      <c r="A70" s="105"/>
      <c r="B70" s="106"/>
      <c r="C70" s="53"/>
      <c r="D70" s="54"/>
      <c r="E70" s="4"/>
    </row>
    <row r="71" spans="1:5" ht="15" thickBot="1">
      <c r="A71" s="99"/>
      <c r="B71" s="100"/>
      <c r="C71" s="55"/>
      <c r="D71" s="56"/>
      <c r="E71" s="4"/>
    </row>
    <row r="72" spans="1:5">
      <c r="E72" s="4"/>
    </row>
  </sheetData>
  <dataConsolidate/>
  <mergeCells count="22">
    <mergeCell ref="A71:B71"/>
    <mergeCell ref="A66:B66"/>
    <mergeCell ref="A68:B68"/>
    <mergeCell ref="A69:B69"/>
    <mergeCell ref="A70:B70"/>
    <mergeCell ref="A67:B67"/>
    <mergeCell ref="A61:B61"/>
    <mergeCell ref="A7:A27"/>
    <mergeCell ref="A57:B57"/>
    <mergeCell ref="A60:B60"/>
    <mergeCell ref="F4:F6"/>
    <mergeCell ref="D4:D6"/>
    <mergeCell ref="A53:B53"/>
    <mergeCell ref="A55:B55"/>
    <mergeCell ref="A56:B56"/>
    <mergeCell ref="A29:A50"/>
    <mergeCell ref="A54:B54"/>
    <mergeCell ref="A1:G1"/>
    <mergeCell ref="A4:A6"/>
    <mergeCell ref="B4:B6"/>
    <mergeCell ref="C4:C6"/>
    <mergeCell ref="E4:E6"/>
  </mergeCells>
  <phoneticPr fontId="7" type="noConversion"/>
  <pageMargins left="0.70866141732283472" right="0.70866141732283472" top="0.74803149606299213" bottom="0.74803149606299213" header="0.31496062992125984" footer="0.31496062992125984"/>
  <pageSetup paperSize="124" scale="80" fitToHeight="2" orientation="landscape" r:id="rId1"/>
  <headerFooter>
    <oddHeader>&amp;L&amp;Z&amp;F</oddHeader>
  </headerFooter>
  <rowBreaks count="1" manualBreakCount="1">
    <brk id="28" max="16383" man="1"/>
  </rowBreaks>
  <customProperties>
    <customPr name="Morefunc.ini" r:id="rId2"/>
    <customPr name="Morefunc.xll" r:id="rId3"/>
    <customPr name="Version" r:id="rId4"/>
  </customPropertie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77" r:id="rId7" name="Button 33">
              <controlPr defaultSize="0" print="0" autoFill="0" autoPict="0" macro="[0]!MAJ_Surfaces_Volumes">
                <anchor moveWithCells="1" sizeWithCells="1">
                  <from>
                    <xdr:col>3</xdr:col>
                    <xdr:colOff>2676525</xdr:colOff>
                    <xdr:row>1</xdr:row>
                    <xdr:rowOff>142875</xdr:rowOff>
                  </from>
                  <to>
                    <xdr:col>6</xdr:col>
                    <xdr:colOff>9525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39" sqref="H39"/>
    </sheetView>
  </sheetViews>
  <sheetFormatPr baseColWidth="10" defaultRowHeight="15"/>
  <cols>
    <col min="1" max="1" width="42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Sources</vt:lpstr>
      <vt:lpstr>Programmation</vt:lpstr>
      <vt:lpstr>Feuil1</vt:lpstr>
      <vt:lpstr>Groupe</vt:lpstr>
      <vt:lpstr>Programmation!Zone_d_impression</vt:lpstr>
    </vt:vector>
  </TitlesOfParts>
  <Company>Greisch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Ravenel</dc:creator>
  <cp:lastModifiedBy>isabelle</cp:lastModifiedBy>
  <cp:lastPrinted>2017-08-29T10:28:01Z</cp:lastPrinted>
  <dcterms:created xsi:type="dcterms:W3CDTF">2014-12-03T13:36:40Z</dcterms:created>
  <dcterms:modified xsi:type="dcterms:W3CDTF">2017-10-11T17:59:16Z</dcterms:modified>
</cp:coreProperties>
</file>