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28515" windowHeight="1258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3" i="1" l="1"/>
  <c r="C4" i="1"/>
  <c r="C2" i="1"/>
  <c r="D4" i="1"/>
  <c r="D3" i="1"/>
  <c r="D2" i="1"/>
  <c r="D5" i="1" l="1"/>
  <c r="C5" i="1"/>
  <c r="C6" i="1" s="1"/>
  <c r="D6" i="1" l="1"/>
  <c r="F7" i="1" l="1"/>
  <c r="D7" i="1" s="1"/>
  <c r="C7" i="1"/>
  <c r="F8" i="1" l="1"/>
  <c r="D8" i="1" s="1"/>
  <c r="C8" i="1"/>
  <c r="F9" i="1" l="1"/>
  <c r="D9" i="1" s="1"/>
  <c r="C9" i="1"/>
  <c r="F10" i="1" l="1"/>
  <c r="D10" i="1" s="1"/>
  <c r="C10" i="1"/>
  <c r="F11" i="1" l="1"/>
  <c r="D11" i="1" s="1"/>
  <c r="C11" i="1"/>
</calcChain>
</file>

<file path=xl/sharedStrings.xml><?xml version="1.0" encoding="utf-8"?>
<sst xmlns="http://schemas.openxmlformats.org/spreadsheetml/2006/main" count="15" uniqueCount="15">
  <si>
    <t>Fournisseur</t>
  </si>
  <si>
    <t>capacité fournisseur à produire MP</t>
  </si>
  <si>
    <t>prix d'achat MP</t>
  </si>
  <si>
    <t xml:space="preserve">coût logistique </t>
  </si>
  <si>
    <t xml:space="preserve">coût de revient minimum </t>
  </si>
  <si>
    <t>VENTE</t>
  </si>
  <si>
    <t>projet xx</t>
  </si>
  <si>
    <t>volumes vendus par fournisseur</t>
  </si>
  <si>
    <t>a</t>
  </si>
  <si>
    <t>b</t>
  </si>
  <si>
    <t>c</t>
  </si>
  <si>
    <t>d</t>
  </si>
  <si>
    <t>e</t>
  </si>
  <si>
    <t>?</t>
  </si>
  <si>
    <t>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</si>
</sst>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[$$-C0C]_ ;_ * \(#,##0.00\)\ [$$-C0C]_ ;_ * &quot;-&quot;??_)\ [$$-C0C]_ ;_ @_ "/>
  </numFmts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4" fontId="0" fillId="0" borderId="2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2" borderId="0" xfId="0" applyFont="1" applyFill="1" applyAlignment="1">
      <alignment vertical="center" wrapText="1"/>
    </xf>
    <xf numFmtId="0" fontId="1" fillId="2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876301</xdr:colOff>
      <xdr:row>4</xdr:row>
      <xdr:rowOff>38100</xdr:rowOff>
    </xdr:from>
    <xdr:to>
      <xdr:col>16</xdr:col>
      <xdr:colOff>95250</xdr:colOff>
      <xdr:row>22</xdr:row>
      <xdr:rowOff>133350</xdr:rowOff>
    </xdr:to>
    <xdr:sp macro="" textlink="">
      <xdr:nvSpPr>
        <xdr:cNvPr id="2" name="ZoneTexte 1"/>
        <xdr:cNvSpPr txBox="1"/>
      </xdr:nvSpPr>
      <xdr:spPr>
        <a:xfrm>
          <a:off x="7105651" y="1009650"/>
          <a:ext cx="7524749" cy="3009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d'une part, 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le prix d'achat de ma matière première (MP)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son coût logistique pour arriver à un point donnée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la capacité que chaque fournisseur de cette même MP peut produire</a:t>
          </a:r>
          <a:r>
            <a:rPr lang="fr-CA"/>
            <a:t/>
          </a:r>
          <a:br>
            <a:rPr lang="fr-CA"/>
          </a:b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D'autre part j'ai mes volumes vendus. </a:t>
          </a:r>
          <a:r>
            <a:rPr lang="fr-CA"/>
            <a:t/>
          </a:r>
          <a:br>
            <a:rPr lang="fr-CA"/>
          </a:b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J'essaye d'arriver à une formule qui me permettrait de solutionner la chose suivante :</a:t>
          </a:r>
          <a:r>
            <a:rPr lang="fr-CA"/>
            <a:t/>
          </a:r>
          <a:br>
            <a:rPr lang="fr-CA"/>
          </a:b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fonction des volumes vendus -&gt; cherche coût de revient minimum incluant le coût logistique entre les différents fournisseurs -&gt; prix d'achat MP * min(capacité fournisseur ; volumes vendus). Jusque là tout va bien.</a:t>
          </a:r>
          <a:r>
            <a:rPr lang="fr-CA"/>
            <a:t/>
          </a:r>
          <a:br>
            <a:rPr lang="fr-CA"/>
          </a:br>
          <a:r>
            <a:rPr lang="fr-CA"/>
            <a:t/>
          </a:r>
          <a:br>
            <a:rPr lang="fr-CA"/>
          </a:br>
          <a:r>
            <a:rPr lang="fr-CA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suite est hors de mon skill excel : une fois que les capacités d'approvisionnement du premier fournisseur sont épuisés, passes sur le second fournisseur le moins cher, etc.... pour 4 fournisseurs donnés.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11"/>
  <sheetViews>
    <sheetView tabSelected="1" workbookViewId="0">
      <selection activeCell="C2" sqref="C2"/>
    </sheetView>
  </sheetViews>
  <sheetFormatPr baseColWidth="10" defaultColWidth="15.5703125" defaultRowHeight="12.75" x14ac:dyDescent="0.2"/>
  <cols>
    <col min="1" max="1" width="15.5703125" style="2"/>
    <col min="2" max="2" width="10.28515625" style="5" customWidth="1"/>
    <col min="3" max="8" width="15.5703125" style="5"/>
    <col min="9" max="16384" width="15.5703125" style="2"/>
  </cols>
  <sheetData>
    <row r="1" spans="1:8" s="1" customFormat="1" ht="38.25" x14ac:dyDescent="0.2">
      <c r="A1" s="13" t="s">
        <v>14</v>
      </c>
      <c r="B1" s="3" t="s">
        <v>5</v>
      </c>
      <c r="C1" s="14" t="s">
        <v>7</v>
      </c>
      <c r="D1" s="14" t="s">
        <v>4</v>
      </c>
      <c r="E1" s="15" t="s">
        <v>0</v>
      </c>
      <c r="F1" s="16" t="s">
        <v>1</v>
      </c>
      <c r="G1" s="16" t="s">
        <v>2</v>
      </c>
      <c r="H1" s="17" t="s">
        <v>3</v>
      </c>
    </row>
    <row r="2" spans="1:8" x14ac:dyDescent="0.2">
      <c r="A2" s="19" t="s">
        <v>6</v>
      </c>
      <c r="B2" s="18">
        <v>8000</v>
      </c>
      <c r="C2" s="4">
        <f>$B$2-SUM(F$2:F2)</f>
        <v>6000</v>
      </c>
      <c r="D2" s="4">
        <f>G2*MIN(F2,H2)</f>
        <v>1000</v>
      </c>
      <c r="E2" s="6" t="s">
        <v>8</v>
      </c>
      <c r="F2" s="7">
        <v>2000</v>
      </c>
      <c r="G2" s="8">
        <v>10</v>
      </c>
      <c r="H2" s="9">
        <v>100</v>
      </c>
    </row>
    <row r="3" spans="1:8" x14ac:dyDescent="0.2">
      <c r="C3" s="4">
        <f>$B$2-SUM(F$2:F3)</f>
        <v>4500</v>
      </c>
      <c r="D3" s="5">
        <f>G3*MIN(F3,H3)</f>
        <v>1000</v>
      </c>
      <c r="E3" s="10" t="s">
        <v>9</v>
      </c>
      <c r="F3" s="11">
        <v>1500</v>
      </c>
      <c r="G3" s="8">
        <v>10</v>
      </c>
      <c r="H3" s="9">
        <v>100</v>
      </c>
    </row>
    <row r="4" spans="1:8" x14ac:dyDescent="0.2">
      <c r="C4" s="4">
        <f>$B$2-SUM(F$2:F4)</f>
        <v>3000</v>
      </c>
      <c r="D4" s="5">
        <f>G4*MIN(F4,H4)</f>
        <v>1000</v>
      </c>
      <c r="E4" s="10" t="s">
        <v>10</v>
      </c>
      <c r="F4" s="11">
        <v>1500</v>
      </c>
      <c r="G4" s="8">
        <v>10</v>
      </c>
      <c r="H4" s="9">
        <v>100</v>
      </c>
    </row>
    <row r="5" spans="1:8" x14ac:dyDescent="0.2">
      <c r="C5" s="4">
        <f>$B$2-SUM(F$2:F5)</f>
        <v>2200</v>
      </c>
      <c r="D5" s="5">
        <f>G5*MIN(F5,H5)</f>
        <v>0</v>
      </c>
      <c r="E5" s="10" t="s">
        <v>11</v>
      </c>
      <c r="F5" s="11">
        <v>800</v>
      </c>
      <c r="G5" s="8"/>
      <c r="H5" s="9"/>
    </row>
    <row r="6" spans="1:8" x14ac:dyDescent="0.2">
      <c r="C6" s="5">
        <f>C5-F5</f>
        <v>1400</v>
      </c>
      <c r="D6" s="5">
        <f>G6*MIN(F6,H6)</f>
        <v>0</v>
      </c>
      <c r="E6" s="10" t="s">
        <v>12</v>
      </c>
      <c r="F6" s="11">
        <v>1000</v>
      </c>
      <c r="G6" s="11"/>
      <c r="H6" s="12"/>
    </row>
    <row r="7" spans="1:8" x14ac:dyDescent="0.2">
      <c r="C7" s="5">
        <f>C6-F6</f>
        <v>400</v>
      </c>
      <c r="D7" s="5">
        <f>G7*MIN(F7,H7)</f>
        <v>0</v>
      </c>
      <c r="E7" s="10" t="s">
        <v>13</v>
      </c>
      <c r="F7" s="11">
        <f>C6-F6</f>
        <v>400</v>
      </c>
      <c r="G7" s="11"/>
      <c r="H7" s="12"/>
    </row>
    <row r="8" spans="1:8" x14ac:dyDescent="0.2">
      <c r="C8" s="5">
        <f>C7-F7</f>
        <v>0</v>
      </c>
      <c r="D8" s="5">
        <f>G8*MIN(F8,H8)</f>
        <v>0</v>
      </c>
      <c r="E8" s="10"/>
      <c r="F8" s="11">
        <f>C7-F7</f>
        <v>0</v>
      </c>
      <c r="G8" s="11"/>
      <c r="H8" s="12"/>
    </row>
    <row r="9" spans="1:8" x14ac:dyDescent="0.2">
      <c r="C9" s="5">
        <f>C8-F8</f>
        <v>0</v>
      </c>
      <c r="D9" s="5">
        <f>G9*MIN(F9,H9)</f>
        <v>0</v>
      </c>
      <c r="E9" s="10"/>
      <c r="F9" s="11">
        <f>C8-F8</f>
        <v>0</v>
      </c>
      <c r="G9" s="11"/>
      <c r="H9" s="12"/>
    </row>
    <row r="10" spans="1:8" x14ac:dyDescent="0.2">
      <c r="C10" s="5">
        <f>C9-F9</f>
        <v>0</v>
      </c>
      <c r="D10" s="5">
        <f>G10*MIN(F10,H10)</f>
        <v>0</v>
      </c>
      <c r="E10" s="10"/>
      <c r="F10" s="11">
        <f>C9-F9</f>
        <v>0</v>
      </c>
      <c r="G10" s="11"/>
      <c r="H10" s="12"/>
    </row>
    <row r="11" spans="1:8" x14ac:dyDescent="0.2">
      <c r="C11" s="5">
        <f>C10-F10</f>
        <v>0</v>
      </c>
      <c r="D11" s="5">
        <f>G11*MIN(F11,H11)</f>
        <v>0</v>
      </c>
      <c r="E11" s="10"/>
      <c r="F11" s="11">
        <f>C10-F10</f>
        <v>0</v>
      </c>
      <c r="G11" s="11"/>
      <c r="H11" s="1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2018-02-18T03:08:43Z</dcterms:created>
  <dcterms:modified xsi:type="dcterms:W3CDTF">2018-02-18T03:25:02Z</dcterms:modified>
</cp:coreProperties>
</file>