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codeName="ThisWorkbook"/>
  <bookViews>
    <workbookView xWindow="0" yWindow="0" windowWidth="10215" windowHeight="8535" tabRatio="634"/>
  </bookViews>
  <sheets>
    <sheet name="Typologie_Localisation_Défaut" sheetId="8" r:id="rId1"/>
  </sheets>
  <definedNames>
    <definedName name="_xlnm._FilterDatabase" localSheetId="0" hidden="1">Typologie_Localisation_Défaut!#REF!</definedName>
    <definedName name="Localisation_Défauts">#REF!</definedName>
  </definedNames>
  <calcPr calcId="145621"/>
  <fileRecoveryPr autoRecover="0"/>
</workbook>
</file>

<file path=xl/calcChain.xml><?xml version="1.0" encoding="utf-8"?>
<calcChain xmlns="http://schemas.openxmlformats.org/spreadsheetml/2006/main">
  <c r="F2" i="8" l="1"/>
  <c r="F11" i="8" l="1"/>
  <c r="F7" i="8"/>
  <c r="E7" i="8" s="1" a="1"/>
  <c r="E7" i="8" s="1"/>
  <c r="F10" i="8"/>
  <c r="E10" i="8" s="1" a="1"/>
  <c r="E10" i="8" s="1"/>
  <c r="F6" i="8"/>
  <c r="E6" i="8" s="1" a="1"/>
  <c r="E6" i="8" s="1"/>
  <c r="F9" i="8"/>
  <c r="F8" i="8"/>
  <c r="F3" i="8"/>
  <c r="F5" i="8"/>
  <c r="F4" i="8"/>
  <c r="E9" i="8" l="1" a="1"/>
  <c r="E9" i="8" s="1"/>
  <c r="E4" i="8" a="1"/>
  <c r="E4" i="8" s="1"/>
  <c r="E11" i="8" a="1"/>
  <c r="E11" i="8" s="1"/>
  <c r="E5" i="8" a="1"/>
  <c r="E5" i="8" s="1"/>
  <c r="E2" i="8" a="1"/>
  <c r="E2" i="8" s="1"/>
  <c r="E3" i="8" a="1"/>
  <c r="E3" i="8" s="1"/>
  <c r="E8" i="8" a="1"/>
  <c r="E8" i="8" s="1"/>
</calcChain>
</file>

<file path=xl/sharedStrings.xml><?xml version="1.0" encoding="utf-8"?>
<sst xmlns="http://schemas.openxmlformats.org/spreadsheetml/2006/main" count="32" uniqueCount="31">
  <si>
    <t>Famille</t>
  </si>
  <si>
    <t>Avant (Carrosserie, protections, Phares, etc)</t>
  </si>
  <si>
    <t>Arrière (Carrosserie, protections, Phares, etc)</t>
  </si>
  <si>
    <t>Coffre / Hayon</t>
  </si>
  <si>
    <t>Carrosserie Générale &amp; Aspect Extérieur</t>
  </si>
  <si>
    <t>Châssis &amp; Train Roulant</t>
  </si>
  <si>
    <t>Regroupement</t>
  </si>
  <si>
    <t>Feu AVG</t>
  </si>
  <si>
    <t>Feu AVD</t>
  </si>
  <si>
    <t>Pare Choc AV</t>
  </si>
  <si>
    <t xml:space="preserve">Capot </t>
  </si>
  <si>
    <t>Feu ARD</t>
  </si>
  <si>
    <t>Feu ARG</t>
  </si>
  <si>
    <t>Pare Choc AR</t>
  </si>
  <si>
    <t>Feu AV - Autres</t>
  </si>
  <si>
    <t>Feu AR - Autres</t>
  </si>
  <si>
    <t>Déflecteur</t>
  </si>
  <si>
    <t>Système de Freinage</t>
  </si>
  <si>
    <t>Support Moteur/ELP</t>
  </si>
  <si>
    <t>Roues/Suspensions</t>
  </si>
  <si>
    <t>Cache/Enjo/Grille/Protecteur</t>
  </si>
  <si>
    <t>Vitre</t>
  </si>
  <si>
    <t>Volet/Hayon</t>
  </si>
  <si>
    <t>Eclaireur de Plaque</t>
  </si>
  <si>
    <t>Enjo/Trappe - Volet</t>
  </si>
  <si>
    <t>Garniture - Volet</t>
  </si>
  <si>
    <t>Déflecteur - Volet</t>
  </si>
  <si>
    <t>Caisse &amp; Associés</t>
  </si>
  <si>
    <t>Nombre</t>
  </si>
  <si>
    <t>Têtes de Pareto</t>
  </si>
  <si>
    <t>Aile - Carrosserie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</si>
</sst>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27">
    <xf numFmtId="0" fontId="0" fillId="0" borderId="0" xfId="0"/>
    <xf numFmtId="0" fontId="2" fillId="0" borderId="0" xfId="1"/>
    <xf numFmtId="0" fontId="2" fillId="0" borderId="0" xfId="1" applyFill="1"/>
    <xf numFmtId="0" fontId="3" fillId="0" borderId="0" xfId="1" applyFont="1" applyAlignment="1">
      <alignment horizontal="center" vertical="center"/>
    </xf>
    <xf numFmtId="0" fontId="2" fillId="0" borderId="0" xfId="1" applyAlignment="1">
      <alignment horizontal="center" vertical="center"/>
    </xf>
    <xf numFmtId="0" fontId="2" fillId="0" borderId="0" xfId="1" applyFill="1" applyAlignment="1">
      <alignment horizontal="center" vertical="center"/>
    </xf>
    <xf numFmtId="0" fontId="2" fillId="0" borderId="3" xfId="1" applyNumberFormat="1" applyBorder="1" applyAlignment="1">
      <alignment horizontal="center" vertical="center"/>
    </xf>
    <xf numFmtId="0" fontId="2" fillId="0" borderId="5" xfId="1" applyBorder="1" applyAlignment="1">
      <alignment horizontal="center" vertical="center"/>
    </xf>
    <xf numFmtId="0" fontId="2" fillId="0" borderId="2" xfId="1" applyBorder="1"/>
    <xf numFmtId="0" fontId="2" fillId="0" borderId="5" xfId="1" applyBorder="1" applyAlignment="1">
      <alignment horizontal="center"/>
    </xf>
    <xf numFmtId="0" fontId="2" fillId="0" borderId="4" xfId="1" applyBorder="1"/>
    <xf numFmtId="0" fontId="2" fillId="0" borderId="7" xfId="1" applyBorder="1" applyAlignment="1">
      <alignment horizontal="center" vertical="center"/>
    </xf>
    <xf numFmtId="0" fontId="2" fillId="0" borderId="3" xfId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0" fontId="2" fillId="0" borderId="6" xfId="1" applyBorder="1"/>
    <xf numFmtId="0" fontId="2" fillId="0" borderId="8" xfId="1" applyBorder="1"/>
    <xf numFmtId="0" fontId="2" fillId="0" borderId="9" xfId="1" applyBorder="1" applyAlignment="1">
      <alignment horizontal="center"/>
    </xf>
    <xf numFmtId="0" fontId="2" fillId="0" borderId="9" xfId="1" applyBorder="1" applyAlignment="1">
      <alignment horizontal="center" vertical="center"/>
    </xf>
    <xf numFmtId="0" fontId="2" fillId="0" borderId="10" xfId="1" applyBorder="1"/>
    <xf numFmtId="0" fontId="2" fillId="0" borderId="11" xfId="1" applyBorder="1" applyAlignment="1">
      <alignment horizontal="center" vertical="center"/>
    </xf>
    <xf numFmtId="0" fontId="2" fillId="0" borderId="11" xfId="1" applyBorder="1" applyAlignment="1">
      <alignment horizontal="center"/>
    </xf>
    <xf numFmtId="0" fontId="3" fillId="0" borderId="12" xfId="1" applyFont="1" applyBorder="1" applyAlignment="1">
      <alignment horizontal="center" vertical="center"/>
    </xf>
    <xf numFmtId="0" fontId="3" fillId="0" borderId="14" xfId="1" applyFont="1" applyBorder="1" applyAlignment="1">
      <alignment horizontal="center" vertical="center"/>
    </xf>
    <xf numFmtId="0" fontId="3" fillId="0" borderId="15" xfId="1" applyFont="1" applyBorder="1" applyAlignment="1">
      <alignment horizontal="center" vertical="center"/>
    </xf>
    <xf numFmtId="0" fontId="3" fillId="0" borderId="16" xfId="1" applyFont="1" applyBorder="1" applyAlignment="1">
      <alignment horizontal="center" vertical="center"/>
    </xf>
    <xf numFmtId="0" fontId="2" fillId="0" borderId="13" xfId="1" applyBorder="1" applyAlignment="1">
      <alignment horizontal="center" vertical="center" wrapText="1"/>
    </xf>
    <xf numFmtId="0" fontId="2" fillId="0" borderId="13" xfId="1" applyBorder="1" applyAlignment="1">
      <alignment horizontal="center" wrapText="1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FFFFFF"/>
      <rgbColor rgb="00000000"/>
      <rgbColor rgb="00C0C0C0"/>
      <rgbColor rgb="00191970"/>
      <rgbColor rgb="00E6E6FA"/>
      <rgbColor rgb="000000FF"/>
      <rgbColor rgb="00FDF5E6"/>
      <rgbColor rgb="00D3D3D3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1227"/>
  <sheetViews>
    <sheetView tabSelected="1" zoomScaleNormal="100" workbookViewId="0">
      <pane ySplit="1" topLeftCell="A2" activePane="bottomLeft" state="frozen"/>
      <selection pane="bottomLeft" activeCell="E2" sqref="E2"/>
    </sheetView>
  </sheetViews>
  <sheetFormatPr baseColWidth="10" defaultRowHeight="12.75"/>
  <cols>
    <col min="1" max="1" width="11.42578125" style="1"/>
    <col min="2" max="2" width="37.5703125" style="1" bestFit="1" customWidth="1"/>
    <col min="3" max="4" width="11.42578125" style="1"/>
    <col min="5" max="5" width="33.85546875" style="1" bestFit="1" customWidth="1"/>
    <col min="6" max="6" width="11.42578125" style="4" customWidth="1"/>
    <col min="7" max="16384" width="11.42578125" style="1"/>
  </cols>
  <sheetData>
    <row r="1" spans="1:6" s="3" customFormat="1" ht="16.5" thickBot="1">
      <c r="A1" s="21" t="s">
        <v>0</v>
      </c>
      <c r="B1" s="22" t="s">
        <v>6</v>
      </c>
      <c r="C1" s="13" t="s">
        <v>28</v>
      </c>
      <c r="E1" s="23" t="s">
        <v>29</v>
      </c>
      <c r="F1" s="24" t="s">
        <v>28</v>
      </c>
    </row>
    <row r="2" spans="1:6" ht="12.75" customHeight="1" thickTop="1" thickBot="1">
      <c r="A2" s="25" t="s">
        <v>1</v>
      </c>
      <c r="B2" s="8" t="s">
        <v>8</v>
      </c>
      <c r="C2" s="6">
        <v>90</v>
      </c>
      <c r="E2" s="8" t="str">
        <f t="array" ref="E2">IF(COUNTIF(F:F,F2)&gt;1,IFERROR(INDEX($B$1:$B$23,SMALL(IF($C$1:$C$23=$F2,ROW($1:$23)),COUNTIF($F$1:F2,F2))),""),INDEX($B$2:$B$23,MATCH(F2,$C$2:$C$23,0)))</f>
        <v>Aile - Carrosserie</v>
      </c>
      <c r="F2" s="12">
        <f>LARGE(C2:C23,1)</f>
        <v>400</v>
      </c>
    </row>
    <row r="3" spans="1:6" ht="12.75" customHeight="1" thickTop="1" thickBot="1">
      <c r="A3" s="25"/>
      <c r="B3" s="10" t="s">
        <v>7</v>
      </c>
      <c r="C3" s="7">
        <v>97</v>
      </c>
      <c r="E3" s="10" t="str">
        <f t="array" ref="E3">IF(COUNTIF(F:F,F3)&gt;1,IFERROR(INDEX($B$1:$B$23,SMALL(IF($C$1:$C$23=$F3,ROW($1:$23)),COUNTIF($F$1:F3,F3))),""),INDEX($B$2:$B$23,MATCH(F3,$C$2:$C$23,0)))</f>
        <v>Déflecteur - Volet</v>
      </c>
      <c r="F3" s="7">
        <f>LARGE(C2:C23,2)</f>
        <v>400</v>
      </c>
    </row>
    <row r="4" spans="1:6" ht="12.75" customHeight="1" thickTop="1" thickBot="1">
      <c r="A4" s="25"/>
      <c r="B4" s="10" t="s">
        <v>9</v>
      </c>
      <c r="C4" s="7">
        <v>159</v>
      </c>
      <c r="E4" s="10" t="str">
        <f t="array" ref="E4">IF(COUNTIF(F:F,F4)&gt;1,IFERROR(INDEX($B$1:$B$23,SMALL(IF($C$1:$C$23=$F4,ROW($1:$23)),COUNTIF($F$1:F4,F4))),""),INDEX($B$2:$B$23,MATCH(F4,$C$2:$C$23,0)))</f>
        <v>Volet/Hayon</v>
      </c>
      <c r="F4" s="7">
        <f>LARGE(C2:C23,3)</f>
        <v>354</v>
      </c>
    </row>
    <row r="5" spans="1:6" ht="12.75" customHeight="1" thickTop="1" thickBot="1">
      <c r="A5" s="25"/>
      <c r="B5" s="18" t="s">
        <v>14</v>
      </c>
      <c r="C5" s="19">
        <v>97</v>
      </c>
      <c r="E5" s="10" t="str">
        <f t="array" ref="E5">IF(COUNTIF(F:F,F5)&gt;1,IFERROR(INDEX($B$1:$B$23,SMALL(IF($C$1:$C$23=$F5,ROW($1:$23)),COUNTIF($F$1:F5,F5))),""),INDEX($B$2:$B$23,MATCH(F5,$C$2:$C$23,0)))</f>
        <v>Pare Choc AV</v>
      </c>
      <c r="F5" s="7">
        <f>LARGE(C2:C23,4)</f>
        <v>159</v>
      </c>
    </row>
    <row r="6" spans="1:6" ht="12.75" customHeight="1" thickTop="1" thickBot="1">
      <c r="A6" s="26" t="s">
        <v>2</v>
      </c>
      <c r="B6" s="15" t="s">
        <v>11</v>
      </c>
      <c r="C6" s="16">
        <v>45</v>
      </c>
      <c r="E6" s="10" t="str">
        <f t="array" ref="E6">IF(COUNTIF(F:F,F6)&gt;1,IFERROR(INDEX($B$1:$B$23,SMALL(IF($C$1:$C$23=$F6,ROW($1:$23)),COUNTIF($F$1:F6,F6))),""),INDEX($B$2:$B$23,MATCH(F6,$C$2:$C$23,0)))</f>
        <v>Garniture - Volet</v>
      </c>
      <c r="F6" s="7">
        <f>LARGE(C2:C23,5)</f>
        <v>104</v>
      </c>
    </row>
    <row r="7" spans="1:6" ht="12.75" customHeight="1" thickTop="1" thickBot="1">
      <c r="A7" s="26"/>
      <c r="B7" s="10" t="s">
        <v>12</v>
      </c>
      <c r="C7" s="9">
        <v>93</v>
      </c>
      <c r="E7" s="10" t="str">
        <f t="array" ref="E7">IF(COUNTIF(F:F,F7)&gt;1,IFERROR(INDEX($B$1:$B$23,SMALL(IF($C$1:$C$23=$F7,ROW($1:$23)),COUNTIF($F$1:F7,F7))),""),INDEX($B$2:$B$23,MATCH(F7,$C$2:$C$23,0)))</f>
        <v>Feu AVG</v>
      </c>
      <c r="F7" s="7">
        <f>LARGE(C2:C23,6)</f>
        <v>97</v>
      </c>
    </row>
    <row r="8" spans="1:6" ht="12.75" customHeight="1" thickTop="1" thickBot="1">
      <c r="A8" s="26"/>
      <c r="B8" s="10" t="s">
        <v>13</v>
      </c>
      <c r="C8" s="9">
        <v>58</v>
      </c>
      <c r="E8" s="10" t="str">
        <f t="array" ref="E8">IF(COUNTIF(F:F,F8)&gt;1,IFERROR(INDEX($B$1:$B$23,SMALL(IF($C$1:$C$23=$F8,ROW($1:$23)),COUNTIF($F$1:F8,F8))),""),INDEX($B$2:$B$23,MATCH(F8,$C$2:$C$23,0)))</f>
        <v>Feu AV - Autres</v>
      </c>
      <c r="F8" s="7">
        <f>LARGE(C2:C23,7)</f>
        <v>97</v>
      </c>
    </row>
    <row r="9" spans="1:6" ht="12.75" customHeight="1" thickTop="1" thickBot="1">
      <c r="A9" s="26"/>
      <c r="B9" s="18" t="s">
        <v>15</v>
      </c>
      <c r="C9" s="20">
        <v>18</v>
      </c>
      <c r="E9" s="10" t="str">
        <f t="array" ref="E9">IF(COUNTIF(F:F,F9)&gt;1,IFERROR(INDEX($B$1:$B$23,SMALL(IF($C$1:$C$23=$F9,ROW($1:$23)),COUNTIF($F$1:F9,F9))),""),INDEX($B$2:$B$23,MATCH(F9,$C$2:$C$23,0)))</f>
        <v>Feu ARG</v>
      </c>
      <c r="F9" s="7">
        <f>LARGE(C2:C23,8)</f>
        <v>93</v>
      </c>
    </row>
    <row r="10" spans="1:6" ht="12.75" customHeight="1" thickTop="1" thickBot="1">
      <c r="A10" s="25" t="s">
        <v>4</v>
      </c>
      <c r="B10" s="15" t="s">
        <v>30</v>
      </c>
      <c r="C10" s="17">
        <v>400</v>
      </c>
      <c r="E10" s="10" t="str">
        <f t="array" ref="E10">IF(COUNTIF(F:F,F10)&gt;1,IFERROR(INDEX($B$1:$B$23,SMALL(IF($C$1:$C$23=$F10,ROW($1:$23)),COUNTIF($F$1:F10,F10))),""),INDEX($B$2:$B$23,MATCH(F10,$C$2:$C$23,0)))</f>
        <v>Feu AVD</v>
      </c>
      <c r="F10" s="7">
        <f>LARGE(C2:C23,9)</f>
        <v>90</v>
      </c>
    </row>
    <row r="11" spans="1:6" ht="12.75" customHeight="1" thickTop="1" thickBot="1">
      <c r="A11" s="25"/>
      <c r="B11" s="10" t="s">
        <v>20</v>
      </c>
      <c r="C11" s="7">
        <v>87</v>
      </c>
      <c r="E11" s="14" t="str">
        <f t="array" ref="E11">IF(COUNTIF(F:F,F11)&gt;1,IFERROR(INDEX($B$1:$B$23,SMALL(IF($C$1:$C$23=$F11,ROW($1:$23)),COUNTIF($F$1:F11,F11))),""),INDEX($B$2:$B$23,MATCH(F11,$C$2:$C$23,0)))</f>
        <v>Cache/Enjo/Grille/Protecteur</v>
      </c>
      <c r="F11" s="11">
        <f>LARGE(C2:C23,10)</f>
        <v>87</v>
      </c>
    </row>
    <row r="12" spans="1:6" ht="12.75" customHeight="1" thickTop="1" thickBot="1">
      <c r="A12" s="25"/>
      <c r="B12" s="10" t="s">
        <v>27</v>
      </c>
      <c r="C12" s="7">
        <v>6</v>
      </c>
    </row>
    <row r="13" spans="1:6" ht="12.75" customHeight="1" thickTop="1" thickBot="1">
      <c r="A13" s="25"/>
      <c r="B13" s="10" t="s">
        <v>10</v>
      </c>
      <c r="C13" s="7">
        <v>82</v>
      </c>
    </row>
    <row r="14" spans="1:6" ht="12.75" customHeight="1" thickTop="1" thickBot="1">
      <c r="A14" s="25"/>
      <c r="B14" s="10" t="s">
        <v>16</v>
      </c>
      <c r="C14" s="7">
        <v>64</v>
      </c>
    </row>
    <row r="15" spans="1:6" ht="12.75" customHeight="1" thickTop="1" thickBot="1">
      <c r="A15" s="25"/>
      <c r="B15" s="18" t="s">
        <v>21</v>
      </c>
      <c r="C15" s="19">
        <v>64</v>
      </c>
    </row>
    <row r="16" spans="1:6" ht="12.75" customHeight="1" thickTop="1" thickBot="1">
      <c r="A16" s="25" t="s">
        <v>5</v>
      </c>
      <c r="B16" s="15" t="s">
        <v>19</v>
      </c>
      <c r="C16" s="17">
        <v>49</v>
      </c>
    </row>
    <row r="17" spans="1:3" ht="12.75" customHeight="1" thickTop="1" thickBot="1">
      <c r="A17" s="25"/>
      <c r="B17" s="10" t="s">
        <v>18</v>
      </c>
      <c r="C17" s="7">
        <v>49</v>
      </c>
    </row>
    <row r="18" spans="1:3" ht="12.75" customHeight="1" thickTop="1" thickBot="1">
      <c r="A18" s="25"/>
      <c r="B18" s="18" t="s">
        <v>17</v>
      </c>
      <c r="C18" s="19">
        <v>51</v>
      </c>
    </row>
    <row r="19" spans="1:3" ht="12.75" customHeight="1" thickTop="1" thickBot="1">
      <c r="A19" s="25" t="s">
        <v>3</v>
      </c>
      <c r="B19" s="15" t="s">
        <v>26</v>
      </c>
      <c r="C19" s="17">
        <v>400</v>
      </c>
    </row>
    <row r="20" spans="1:3" ht="12.75" customHeight="1" thickTop="1" thickBot="1">
      <c r="A20" s="25"/>
      <c r="B20" s="10" t="s">
        <v>23</v>
      </c>
      <c r="C20" s="7">
        <v>1</v>
      </c>
    </row>
    <row r="21" spans="1:3" ht="12.75" customHeight="1" thickTop="1" thickBot="1">
      <c r="A21" s="25"/>
      <c r="B21" s="10" t="s">
        <v>24</v>
      </c>
      <c r="C21" s="7">
        <v>15</v>
      </c>
    </row>
    <row r="22" spans="1:3" ht="12.75" customHeight="1" thickTop="1" thickBot="1">
      <c r="A22" s="25"/>
      <c r="B22" s="10" t="s">
        <v>25</v>
      </c>
      <c r="C22" s="7">
        <v>104</v>
      </c>
    </row>
    <row r="23" spans="1:3" ht="12.75" customHeight="1" thickTop="1" thickBot="1">
      <c r="A23" s="25"/>
      <c r="B23" s="18" t="s">
        <v>22</v>
      </c>
      <c r="C23" s="19">
        <v>354</v>
      </c>
    </row>
    <row r="24" spans="1:3" ht="12.75" customHeight="1" thickTop="1"/>
    <row r="25" spans="1:3" ht="12.75" customHeight="1"/>
    <row r="26" spans="1:3" ht="12.75" customHeight="1"/>
    <row r="27" spans="1:3" ht="12.75" customHeight="1"/>
    <row r="28" spans="1:3" ht="12.75" customHeight="1"/>
    <row r="29" spans="1:3" ht="12.75" customHeight="1"/>
    <row r="30" spans="1:3" ht="12.75" customHeight="1"/>
    <row r="31" spans="1:3" ht="12.75" customHeight="1"/>
    <row r="32" spans="1:3" ht="12.75" customHeight="1"/>
    <row r="33" ht="12.75" customHeight="1"/>
    <row r="34" ht="12.75" customHeight="1"/>
    <row r="35" ht="12.75" customHeight="1"/>
    <row r="36" ht="12.75" customHeight="1"/>
    <row r="37" ht="12.75" customHeight="1"/>
    <row r="38" ht="12.75" customHeight="1"/>
    <row r="39" ht="12.75" customHeight="1"/>
    <row r="40" ht="12.75" customHeight="1"/>
    <row r="41" ht="12.75" customHeight="1"/>
    <row r="42" ht="12.75" customHeight="1"/>
    <row r="43" ht="12.75" customHeight="1"/>
    <row r="44" ht="12.75" customHeight="1"/>
    <row r="45" ht="12.75" customHeight="1"/>
    <row r="46" ht="12.75" customHeight="1"/>
    <row r="47" ht="12.75" customHeight="1"/>
    <row r="48" ht="12.75" customHeight="1"/>
    <row r="49" ht="12.75" customHeight="1"/>
    <row r="50" ht="12.75" customHeight="1"/>
    <row r="51" ht="12.75" customHeight="1"/>
    <row r="52" ht="12.75" customHeight="1"/>
    <row r="53" ht="12.75" customHeight="1"/>
    <row r="54" ht="12.75" customHeight="1"/>
    <row r="55" ht="12.75" customHeight="1"/>
    <row r="56" ht="12.75" customHeight="1"/>
    <row r="57" ht="12.75" customHeight="1"/>
    <row r="58" ht="12.75" customHeight="1"/>
    <row r="59" ht="12.75" customHeight="1"/>
    <row r="60" ht="12.75" customHeight="1"/>
    <row r="61" ht="12.75" customHeight="1"/>
    <row r="62" ht="12.75" customHeight="1"/>
    <row r="63" ht="12.75" customHeight="1"/>
    <row r="64" ht="12.75" customHeight="1"/>
    <row r="65" ht="12.75" customHeight="1"/>
    <row r="66" ht="12.75" customHeight="1"/>
    <row r="67" ht="12.75" customHeight="1"/>
    <row r="68" ht="12.75" customHeight="1"/>
    <row r="69" ht="12.75" customHeight="1"/>
    <row r="70" ht="12.75" customHeight="1"/>
    <row r="71" ht="12.75" customHeight="1"/>
    <row r="72" ht="12.75" customHeight="1"/>
    <row r="73" ht="12.75" customHeight="1"/>
    <row r="74" ht="12.75" customHeight="1"/>
    <row r="75" ht="12.75" customHeight="1"/>
    <row r="76" ht="12.75" customHeight="1"/>
    <row r="77" ht="12.75" customHeight="1"/>
    <row r="78" ht="12.75" customHeight="1"/>
    <row r="79" ht="12.75" customHeight="1"/>
    <row r="80" ht="12.75" customHeight="1"/>
    <row r="81" ht="12.75" customHeight="1"/>
    <row r="82" ht="12.75" customHeight="1"/>
    <row r="83" ht="12.75" customHeight="1"/>
    <row r="84" ht="12.75" customHeight="1"/>
    <row r="85" ht="12.75" customHeight="1"/>
    <row r="86" ht="12.75" customHeight="1"/>
    <row r="87" ht="12.75" customHeight="1"/>
    <row r="88" ht="12.75" customHeight="1"/>
    <row r="89" ht="12.75" customHeight="1"/>
    <row r="90" ht="12.75" customHeight="1"/>
    <row r="91" ht="12.75" customHeight="1"/>
    <row r="92" ht="12.75" customHeight="1"/>
    <row r="93" ht="12.75" customHeight="1"/>
    <row r="94" ht="12.75" customHeight="1"/>
    <row r="95" ht="12.75" customHeight="1"/>
    <row r="96" ht="12.75" customHeight="1"/>
    <row r="97" ht="12.75" customHeight="1"/>
    <row r="98" ht="12.75" customHeight="1"/>
    <row r="99" ht="12.75" customHeight="1"/>
    <row r="100" ht="12.75" customHeight="1"/>
    <row r="101" ht="12.75" customHeight="1"/>
    <row r="102" ht="12.75" customHeight="1"/>
    <row r="103" ht="12.75" customHeight="1"/>
    <row r="104" ht="12.75" customHeight="1"/>
    <row r="105" ht="12.75" customHeight="1"/>
    <row r="106" ht="12.75" customHeight="1"/>
    <row r="107" ht="12.75" customHeight="1"/>
    <row r="108" ht="12.75" customHeight="1"/>
    <row r="109" ht="12.75" customHeight="1"/>
    <row r="110" ht="12.75" customHeight="1"/>
    <row r="111" ht="12.75" customHeight="1"/>
    <row r="112" ht="12.75" customHeight="1"/>
    <row r="113" ht="12.75" customHeight="1"/>
    <row r="114" ht="12.75" customHeight="1"/>
    <row r="115" ht="12.75" customHeight="1"/>
    <row r="116" ht="12.75" customHeight="1"/>
    <row r="117" ht="12.75" customHeight="1"/>
    <row r="118" ht="12.75" customHeight="1"/>
    <row r="119" ht="12.75" customHeight="1"/>
    <row r="120" ht="12.75" customHeight="1"/>
    <row r="121" ht="12.75" customHeight="1"/>
    <row r="122" ht="12.75" customHeight="1"/>
    <row r="123" ht="12.75" customHeight="1"/>
    <row r="124" ht="12.75" customHeight="1"/>
    <row r="125" ht="12.75" customHeight="1"/>
    <row r="126" ht="12.75" customHeight="1"/>
    <row r="127" ht="12.75" customHeight="1"/>
    <row r="128" ht="12.75" customHeight="1"/>
    <row r="129" ht="12.75" customHeight="1"/>
    <row r="130" ht="12.75" customHeight="1"/>
    <row r="131" ht="12.75" customHeight="1"/>
    <row r="132" ht="12.75" customHeight="1"/>
    <row r="133" ht="12.75" customHeight="1"/>
    <row r="134" ht="12.75" customHeight="1"/>
    <row r="135" ht="12.75" customHeight="1"/>
    <row r="136" ht="12.75" customHeight="1"/>
    <row r="137" ht="12.75" customHeight="1"/>
    <row r="138" ht="12.75" customHeight="1"/>
    <row r="139" ht="12.75" customHeight="1"/>
    <row r="140" ht="12.75" customHeight="1"/>
    <row r="141" ht="12.75" customHeight="1"/>
    <row r="142" ht="12.75" customHeight="1"/>
    <row r="143" ht="12.75" customHeight="1"/>
    <row r="144" ht="12.75" customHeight="1"/>
    <row r="145" ht="12.75" customHeight="1"/>
    <row r="146" ht="12.75" customHeight="1"/>
    <row r="147" ht="12.75" customHeight="1"/>
    <row r="148" ht="12.75" customHeight="1"/>
    <row r="149" ht="12.75" customHeight="1"/>
    <row r="150" ht="12.75" customHeight="1"/>
    <row r="151" ht="12.75" customHeight="1"/>
    <row r="152" ht="12.75" customHeight="1"/>
    <row r="153" ht="12.75" customHeight="1"/>
    <row r="154" ht="12.75" customHeight="1"/>
    <row r="155" ht="12.75" customHeight="1"/>
    <row r="156" ht="12.75" customHeight="1"/>
    <row r="157" ht="12.75" customHeight="1"/>
    <row r="158" ht="12.75" customHeight="1"/>
    <row r="159" ht="12.75" customHeight="1"/>
    <row r="160" ht="12.75" customHeight="1"/>
    <row r="161" ht="12.75" customHeight="1"/>
    <row r="162" ht="12.75" customHeight="1"/>
    <row r="163" ht="12.75" customHeight="1"/>
    <row r="164" ht="12.75" customHeight="1"/>
    <row r="165" ht="12.75" customHeight="1"/>
    <row r="166" ht="12.75" customHeight="1"/>
    <row r="167" ht="12.75" customHeight="1"/>
    <row r="168" ht="12.75" customHeight="1"/>
    <row r="169" ht="12.75" customHeight="1"/>
    <row r="170" ht="12.75" customHeight="1"/>
    <row r="171" ht="12.75" customHeight="1"/>
    <row r="172" ht="12.75" customHeight="1"/>
    <row r="173" ht="12.75" customHeight="1"/>
    <row r="174" ht="12.75" customHeight="1"/>
    <row r="175" ht="12.75" customHeight="1"/>
    <row r="176" ht="12.75" customHeight="1"/>
    <row r="177" ht="12.75" customHeight="1"/>
    <row r="178" ht="12.75" customHeight="1"/>
    <row r="179" ht="12.75" customHeight="1"/>
    <row r="180" ht="12.75" customHeight="1"/>
    <row r="181" ht="12.75" customHeight="1"/>
    <row r="182" ht="12.75" customHeight="1"/>
    <row r="183" ht="12.75" customHeight="1"/>
    <row r="184" ht="12.75" customHeight="1"/>
    <row r="185" ht="12.75" customHeight="1"/>
    <row r="186" ht="12.75" customHeight="1"/>
    <row r="187" ht="12.75" customHeight="1"/>
    <row r="188" ht="12.75" customHeight="1"/>
    <row r="189" ht="12.75" customHeight="1"/>
    <row r="190" ht="12.75" customHeight="1"/>
    <row r="191" ht="12.75" customHeight="1"/>
    <row r="192" ht="12.75" customHeight="1"/>
    <row r="193" ht="12.75" customHeight="1"/>
    <row r="194" ht="12.75" customHeight="1"/>
    <row r="195" ht="12.75" customHeight="1"/>
    <row r="196" ht="12.75" customHeight="1"/>
    <row r="197" ht="12.75" customHeight="1"/>
    <row r="198" ht="12.75" customHeight="1"/>
    <row r="199" ht="12.75" customHeight="1"/>
    <row r="200" ht="12.75" customHeight="1"/>
    <row r="201" ht="12.75" customHeight="1"/>
    <row r="202" ht="12.75" customHeight="1"/>
    <row r="203" ht="12.75" customHeight="1"/>
    <row r="204" ht="12.75" customHeight="1"/>
    <row r="205" ht="12.75" customHeight="1"/>
    <row r="206" ht="12.75" customHeight="1"/>
    <row r="207" ht="12.75" customHeight="1"/>
    <row r="208" ht="12.75" customHeight="1"/>
    <row r="209" ht="12.75" customHeight="1"/>
    <row r="210" ht="12.75" customHeight="1"/>
    <row r="211" ht="12.75" customHeight="1"/>
    <row r="212" ht="12.75" customHeight="1"/>
    <row r="213" ht="12.75" customHeight="1"/>
    <row r="214" ht="12.75" customHeight="1"/>
    <row r="215" ht="12.75" customHeight="1"/>
    <row r="216" ht="12.75" customHeight="1"/>
    <row r="217" ht="12.75" customHeight="1"/>
    <row r="218" ht="12.75" customHeight="1"/>
    <row r="219" ht="12.75" customHeight="1"/>
    <row r="220" ht="12.75" customHeight="1"/>
    <row r="221" ht="12.75" customHeight="1"/>
    <row r="222" ht="12.75" customHeight="1"/>
    <row r="223" ht="12.75" customHeight="1"/>
    <row r="224" ht="12.75" customHeight="1"/>
    <row r="225" ht="12.75" customHeight="1"/>
    <row r="226" ht="12.75" customHeight="1"/>
    <row r="227" ht="12.75" customHeight="1"/>
    <row r="228" ht="12.75" customHeight="1"/>
    <row r="229" ht="12.75" customHeight="1"/>
    <row r="230" ht="12.75" customHeight="1"/>
    <row r="231" ht="12.75" customHeight="1"/>
    <row r="232" ht="12.75" customHeight="1"/>
    <row r="233" ht="12.75" customHeight="1"/>
    <row r="234" ht="12.75" customHeight="1"/>
    <row r="235" ht="12.75" customHeight="1"/>
    <row r="236" ht="12.75" customHeight="1"/>
    <row r="237" ht="12.75" customHeight="1"/>
    <row r="238" ht="12.75" customHeight="1"/>
    <row r="239" ht="12.75" customHeight="1"/>
    <row r="240" ht="12.75" customHeight="1"/>
    <row r="241" ht="12.75" customHeight="1"/>
    <row r="242" ht="12.75" customHeight="1"/>
    <row r="243" ht="12.75" customHeight="1"/>
    <row r="244" ht="12.75" customHeight="1"/>
    <row r="245" ht="12.75" customHeight="1"/>
    <row r="246" ht="12.75" customHeight="1"/>
    <row r="247" ht="12.75" customHeight="1"/>
    <row r="248" ht="12.75" customHeight="1"/>
    <row r="249" ht="12.75" customHeight="1"/>
    <row r="250" ht="12.75" customHeight="1"/>
    <row r="251" ht="12.75" customHeight="1"/>
    <row r="252" ht="12.75" customHeight="1"/>
    <row r="253" ht="12.75" customHeight="1"/>
    <row r="254" ht="12.75" customHeight="1"/>
    <row r="255" ht="12.75" customHeight="1"/>
    <row r="256" ht="12.75" customHeight="1"/>
    <row r="257" ht="12.75" customHeight="1"/>
    <row r="258" ht="12.75" customHeight="1"/>
    <row r="259" ht="12.75" customHeight="1"/>
    <row r="260" ht="12.75" customHeight="1"/>
    <row r="261" ht="12.75" customHeight="1"/>
    <row r="262" ht="12.75" customHeight="1"/>
    <row r="263" ht="12.75" customHeight="1"/>
    <row r="264" ht="12.75" customHeight="1"/>
    <row r="265" ht="12.75" customHeight="1"/>
    <row r="266" ht="12.75" customHeight="1"/>
    <row r="267" ht="12.75" customHeight="1"/>
    <row r="268" ht="12.75" customHeight="1"/>
    <row r="269" ht="12.75" customHeight="1"/>
    <row r="270" ht="12.75" customHeight="1"/>
    <row r="271" ht="12.75" customHeight="1"/>
    <row r="272" ht="12.75" customHeight="1"/>
    <row r="273" ht="12.75" customHeight="1"/>
    <row r="274" ht="12.75" customHeight="1"/>
    <row r="275" ht="12.75" customHeight="1"/>
    <row r="276" ht="12.75" customHeight="1"/>
    <row r="277" ht="12.75" customHeight="1"/>
    <row r="278" ht="12.75" customHeight="1"/>
    <row r="279" ht="12.75" customHeight="1"/>
    <row r="280" ht="12.75" customHeight="1"/>
    <row r="281" ht="12.75" customHeight="1"/>
    <row r="282" ht="12.75" customHeight="1"/>
    <row r="283" ht="12.75" customHeight="1"/>
    <row r="284" ht="12.75" customHeight="1"/>
    <row r="285" ht="12.75" customHeight="1"/>
    <row r="286" ht="12.75" customHeight="1"/>
    <row r="287" ht="12.75" customHeight="1"/>
    <row r="288" ht="12.75" customHeight="1"/>
    <row r="289" ht="12.75" customHeight="1"/>
    <row r="290" ht="12.75" customHeight="1"/>
    <row r="291" ht="12.75" customHeight="1"/>
    <row r="292" ht="12.75" customHeight="1"/>
    <row r="293" ht="12.75" customHeight="1"/>
    <row r="1218" spans="6:6" s="2" customFormat="1">
      <c r="F1218" s="5"/>
    </row>
    <row r="1219" spans="6:6" s="2" customFormat="1">
      <c r="F1219" s="5"/>
    </row>
    <row r="1220" spans="6:6" s="2" customFormat="1">
      <c r="F1220" s="5"/>
    </row>
    <row r="1221" spans="6:6" s="2" customFormat="1">
      <c r="F1221" s="5"/>
    </row>
    <row r="1222" spans="6:6" s="2" customFormat="1">
      <c r="F1222" s="5"/>
    </row>
    <row r="1223" spans="6:6" s="2" customFormat="1">
      <c r="F1223" s="5"/>
    </row>
    <row r="1224" spans="6:6" s="2" customFormat="1">
      <c r="F1224" s="5"/>
    </row>
    <row r="1225" spans="6:6" s="2" customFormat="1">
      <c r="F1225" s="5"/>
    </row>
    <row r="1226" spans="6:6" s="2" customFormat="1">
      <c r="F1226" s="5"/>
    </row>
    <row r="1227" spans="6:6" s="2" customFormat="1">
      <c r="F1227" s="5"/>
    </row>
  </sheetData>
  <sortState ref="B33:B37">
    <sortCondition ref="B3"/>
  </sortState>
  <mergeCells count="5">
    <mergeCell ref="A2:A5"/>
    <mergeCell ref="A6:A9"/>
    <mergeCell ref="A10:A15"/>
    <mergeCell ref="A16:A18"/>
    <mergeCell ref="A19:A2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Typologie_Localisation_Défaut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2018-03-03T06:00:34Z</dcterms:created>
  <dcterms:modified xsi:type="dcterms:W3CDTF">2019-04-24T13:00:20Z</dcterms:modified>
</cp:coreProperties>
</file>