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8800" windowHeight="11625"/>
  </bookViews>
  <sheets>
    <sheet name="Job" sheetId="1" r:id="rId1"/>
    <sheet name="Traitement" sheetId="4" r:id="rId2"/>
    <sheet name="Feuil2" sheetId="2" r:id="rId3"/>
    <sheet name="test1" sheetId="3" r:id="rId4"/>
    <sheet name="test2" sheetId="5" r:id="rId5"/>
  </sheets>
  <definedNames>
    <definedName name="_xlnm._FilterDatabase" localSheetId="2" hidden="1">Feuil2!$A$2:$A$10</definedName>
    <definedName name="liste_Job" localSheetId="3">tab_Job4[Job]</definedName>
    <definedName name="liste_Job">tab_Job[Job]</definedName>
    <definedName name="ListePositif">INDIRECT(ADDRESS(MATCH(0.01,test1!XEZ:XEZ)+1,1)&amp;":"&amp;ADDRESS(MATCH(9^9,test1!XEZ:XEZ),1))</definedName>
    <definedName name="plg">OFFSET(test1!$A$1,MATCH(0.01,test1!$A:$A),0,COUNTA(test1!$A:$A)-MATCH(0.01,test1!$A:$A),1)</definedName>
    <definedName name="tb">OFFSET(Job!$A$1,0,0,COUNTA(Job!$A:$A),COUNTA(Job!$1:$1))</definedName>
    <definedName name="tbj">OFFSET(test2!$A$2,0,0,COUNTA(test2!$A:$A)-1,1)</definedName>
  </definedNames>
  <calcPr calcId="145621"/>
  <pivotCaches>
    <pivotCache cacheId="7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/>
  <c r="D3" i="1"/>
  <c r="D5" i="1"/>
  <c r="D11" i="1"/>
  <c r="D14" i="1"/>
  <c r="D15" i="1"/>
  <c r="D16" i="1"/>
  <c r="C2" i="1"/>
  <c r="C3" i="1"/>
  <c r="C4" i="1"/>
  <c r="C12" i="1"/>
  <c r="C14" i="1"/>
  <c r="C15" i="1"/>
  <c r="C16" i="1"/>
  <c r="B13" i="1"/>
  <c r="C13" i="1" s="1"/>
  <c r="B12" i="1"/>
  <c r="D12" i="1" s="1"/>
  <c r="B11" i="1"/>
  <c r="C11" i="1" s="1"/>
  <c r="B8" i="1"/>
  <c r="C8" i="1" s="1"/>
  <c r="B5" i="1"/>
  <c r="C5" i="1" s="1"/>
  <c r="B4" i="1"/>
  <c r="D4" i="1" s="1"/>
  <c r="B2" i="1"/>
  <c r="B3" i="1"/>
  <c r="B6" i="1"/>
  <c r="C6" i="1" s="1"/>
  <c r="B7" i="1"/>
  <c r="C7" i="1" s="1"/>
  <c r="B9" i="1"/>
  <c r="C9" i="1" s="1"/>
  <c r="B10" i="1"/>
  <c r="C10" i="1" s="1"/>
  <c r="B14" i="1"/>
  <c r="B15" i="1"/>
  <c r="B16" i="1"/>
  <c r="D10" i="1" l="1"/>
  <c r="B3" i="4"/>
  <c r="B4" i="4"/>
  <c r="B2" i="4"/>
  <c r="D9" i="1"/>
  <c r="D8" i="1"/>
  <c r="D7" i="1"/>
  <c r="D6" i="1"/>
  <c r="D13" i="1"/>
</calcChain>
</file>

<file path=xl/sharedStrings.xml><?xml version="1.0" encoding="utf-8"?>
<sst xmlns="http://schemas.openxmlformats.org/spreadsheetml/2006/main" count="104" uniqueCount="39">
  <si>
    <t>Job</t>
  </si>
  <si>
    <t>liste avec Définission d'un nom &gt;</t>
  </si>
  <si>
    <t>liste avec indirect &gt;</t>
  </si>
  <si>
    <t>liste sans les valeurs négatives ?</t>
  </si>
  <si>
    <t>Donnée</t>
  </si>
  <si>
    <t>titi</t>
  </si>
  <si>
    <t>tata</t>
  </si>
  <si>
    <t>toto</t>
  </si>
  <si>
    <t>tutu</t>
  </si>
  <si>
    <t>tete</t>
  </si>
  <si>
    <t>blabla</t>
  </si>
  <si>
    <t>blibli</t>
  </si>
  <si>
    <t>bloblo</t>
  </si>
  <si>
    <t>blublu</t>
  </si>
  <si>
    <t>bleble</t>
  </si>
  <si>
    <t>pripri</t>
  </si>
  <si>
    <t>prapra</t>
  </si>
  <si>
    <t>propro</t>
  </si>
  <si>
    <t>prupru</t>
  </si>
  <si>
    <t>prepre</t>
  </si>
  <si>
    <t>But de l'opération obtenir cette liste &gt;</t>
  </si>
  <si>
    <t>Nom :</t>
  </si>
  <si>
    <t>plg</t>
  </si>
  <si>
    <t>Référence:</t>
  </si>
  <si>
    <t xml:space="preserve">  =DECALER(Feuil1!$A$1;EQUIV(0.01;Feuil1!$A:$A);0;NBVAL(Feuil1!$A:$A)-EQUIV(0.01;Feuil1!$A:$A);1)</t>
  </si>
  <si>
    <t>Index</t>
  </si>
  <si>
    <t>Condition</t>
  </si>
  <si>
    <t>NewJob</t>
  </si>
  <si>
    <t>Traitement</t>
  </si>
  <si>
    <t>Data_A</t>
  </si>
  <si>
    <t>Data_B</t>
  </si>
  <si>
    <t>Envoie</t>
  </si>
  <si>
    <t>Suppression</t>
  </si>
  <si>
    <t>Archivage</t>
  </si>
  <si>
    <t>Étiquettes de lignes</t>
  </si>
  <si>
    <t>VRAI</t>
  </si>
  <si>
    <t xml:space="preserve">  =DECALER(test2!$A$2;0;0;NBVAL(test2!$A:$A)-1;1)</t>
  </si>
  <si>
    <t>nom:</t>
  </si>
  <si>
    <t>tbj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</si>
</sst>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 vertical="top" indent="1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left" vertical="center" indent="1"/>
    </xf>
    <xf numFmtId="164" fontId="0" fillId="0" borderId="1" xfId="0" applyNumberFormat="1" applyFont="1" applyBorder="1" applyAlignment="1">
      <alignment horizontal="left" vertical="center" indent="1"/>
    </xf>
    <xf numFmtId="0" fontId="0" fillId="0" borderId="0" xfId="0" applyAlignment="1">
      <alignment horizontal="left" vertical="top" indent="2"/>
    </xf>
    <xf numFmtId="0" fontId="0" fillId="2" borderId="0" xfId="0" applyFill="1"/>
    <xf numFmtId="164" fontId="0" fillId="0" borderId="0" xfId="0" applyNumberFormat="1"/>
    <xf numFmtId="0" fontId="0" fillId="0" borderId="0" xfId="0" applyAlignment="1">
      <alignment horizontal="left" vertical="center" indent="1"/>
    </xf>
    <xf numFmtId="0" fontId="0" fillId="0" borderId="0" xfId="0" pivotButton="1"/>
  </cellXfs>
  <cellStyles count="1">
    <cellStyle name="Normal" xfId="0" builtinId="0"/>
  </cellStyles>
  <dxfs count="19"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top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alignment horizontal="left" vertical="center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top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381000</xdr:colOff>
      <xdr:row>3</xdr:row>
      <xdr:rowOff>38100</xdr:rowOff>
    </xdr:from>
    <xdr:to>
      <xdr:col>13</xdr:col>
      <xdr:colOff>257175</xdr:colOff>
      <xdr:row>11</xdr:row>
      <xdr:rowOff>19050</xdr:rowOff>
    </xdr:to>
    <xdr:sp macro="" textlink="">
      <xdr:nvSpPr>
        <xdr:cNvPr id="2" name="ZoneTexte 1"/>
        <xdr:cNvSpPr txBox="1"/>
      </xdr:nvSpPr>
      <xdr:spPr>
        <a:xfrm>
          <a:off x="7658100" y="609600"/>
          <a:ext cx="2924175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la source du TCD est le nom :      </a:t>
          </a:r>
          <a:r>
            <a:rPr lang="fr-CA" sz="1100">
              <a:solidFill>
                <a:srgbClr val="FF0000"/>
              </a:solidFill>
            </a:rPr>
            <a:t>tb</a:t>
          </a:r>
        </a:p>
        <a:p>
          <a:endParaRPr lang="fr-CA" sz="1100">
            <a:solidFill>
              <a:srgbClr val="FF0000"/>
            </a:solidFill>
          </a:endParaRPr>
        </a:p>
        <a:p>
          <a:r>
            <a:rPr lang="fr-CA" sz="1100">
              <a:solidFill>
                <a:sysClr val="windowText" lastClr="000000"/>
              </a:solidFill>
            </a:rPr>
            <a:t>il faut acualiser le TCD lorsque les données sur la feuille Job changent</a:t>
          </a:r>
        </a:p>
        <a:p>
          <a:endParaRPr lang="fr-CA" sz="1100">
            <a:solidFill>
              <a:sysClr val="windowText" lastClr="000000"/>
            </a:solidFill>
          </a:endParaRPr>
        </a:p>
        <a:p>
          <a:r>
            <a:rPr lang="fr-CA" sz="1100">
              <a:solidFill>
                <a:sysClr val="windowText" lastClr="000000"/>
              </a:solidFill>
            </a:rPr>
            <a:t>clic droit sur la cellule A1</a:t>
          </a:r>
        </a:p>
        <a:p>
          <a:r>
            <a:rPr lang="fr-CA" sz="1100">
              <a:solidFill>
                <a:sysClr val="windowText" lastClr="000000"/>
              </a:solidFill>
            </a:rPr>
            <a:t>sélectionner Actualiser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642.405878356483" createdVersion="4" refreshedVersion="4" minRefreshableVersion="3" recordCount="15">
  <cacheSource type="worksheet">
    <worksheetSource name="=tb"/>
  </cacheSource>
  <cacheFields count="6">
    <cacheField name="Index" numFmtId="164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Condition" numFmtId="164">
      <sharedItems count="2">
        <b v="1"/>
        <b v="0"/>
      </sharedItems>
    </cacheField>
    <cacheField name="Job" numFmtId="164">
      <sharedItems containsSemiMixedTypes="0" containsString="0" containsNumber="1" containsInteger="1" minValue="-997" maxValue="15" count="15">
        <n v="1"/>
        <n v="2"/>
        <n v="-997"/>
        <n v="-996"/>
        <n v="5"/>
        <n v="6"/>
        <n v="-993"/>
        <n v="8"/>
        <n v="9"/>
        <n v="-990"/>
        <n v="-989"/>
        <n v="-988"/>
        <n v="13"/>
        <n v="14"/>
        <n v="15"/>
      </sharedItems>
    </cacheField>
    <cacheField name="NewJob" numFmtId="164">
      <sharedItems containsSemiMixedTypes="0" containsString="0" containsNumber="1" containsInteger="1" minValue="0" maxValue="15" count="10">
        <n v="1"/>
        <n v="2"/>
        <n v="0"/>
        <n v="5"/>
        <n v="6"/>
        <n v="8"/>
        <n v="9"/>
        <n v="13"/>
        <n v="14"/>
        <n v="15"/>
      </sharedItems>
    </cacheField>
    <cacheField name="Data_A" numFmtId="164">
      <sharedItems count="3">
        <s v="Envoie"/>
        <s v="Suppression"/>
        <s v="Archivage"/>
      </sharedItems>
    </cacheField>
    <cacheField name="Data_B" numFmtId="164">
      <sharedItems count="15">
        <s v="titi"/>
        <s v="tata"/>
        <s v="toto"/>
        <s v="tutu"/>
        <s v="tete"/>
        <s v="blibli"/>
        <s v="blabla"/>
        <s v="bloblo"/>
        <s v="blublu"/>
        <s v="bleble"/>
        <s v="pripri"/>
        <s v="prapra"/>
        <s v="propro"/>
        <s v="prupru"/>
        <s v="prep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x v="0"/>
    <x v="0"/>
    <x v="0"/>
  </r>
  <r>
    <x v="1"/>
    <x v="0"/>
    <x v="1"/>
    <x v="1"/>
    <x v="1"/>
    <x v="1"/>
  </r>
  <r>
    <x v="2"/>
    <x v="1"/>
    <x v="2"/>
    <x v="2"/>
    <x v="2"/>
    <x v="2"/>
  </r>
  <r>
    <x v="3"/>
    <x v="1"/>
    <x v="3"/>
    <x v="2"/>
    <x v="0"/>
    <x v="3"/>
  </r>
  <r>
    <x v="4"/>
    <x v="0"/>
    <x v="4"/>
    <x v="3"/>
    <x v="1"/>
    <x v="4"/>
  </r>
  <r>
    <x v="5"/>
    <x v="0"/>
    <x v="5"/>
    <x v="4"/>
    <x v="2"/>
    <x v="5"/>
  </r>
  <r>
    <x v="6"/>
    <x v="1"/>
    <x v="6"/>
    <x v="2"/>
    <x v="0"/>
    <x v="6"/>
  </r>
  <r>
    <x v="7"/>
    <x v="0"/>
    <x v="7"/>
    <x v="5"/>
    <x v="1"/>
    <x v="7"/>
  </r>
  <r>
    <x v="8"/>
    <x v="0"/>
    <x v="8"/>
    <x v="6"/>
    <x v="2"/>
    <x v="8"/>
  </r>
  <r>
    <x v="9"/>
    <x v="1"/>
    <x v="9"/>
    <x v="2"/>
    <x v="0"/>
    <x v="9"/>
  </r>
  <r>
    <x v="10"/>
    <x v="1"/>
    <x v="10"/>
    <x v="2"/>
    <x v="1"/>
    <x v="10"/>
  </r>
  <r>
    <x v="11"/>
    <x v="1"/>
    <x v="11"/>
    <x v="2"/>
    <x v="2"/>
    <x v="11"/>
  </r>
  <r>
    <x v="12"/>
    <x v="0"/>
    <x v="12"/>
    <x v="7"/>
    <x v="0"/>
    <x v="12"/>
  </r>
  <r>
    <x v="13"/>
    <x v="0"/>
    <x v="13"/>
    <x v="8"/>
    <x v="1"/>
    <x v="13"/>
  </r>
  <r>
    <x v="14"/>
    <x v="0"/>
    <x v="14"/>
    <x v="9"/>
    <x v="2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F10" firstHeaderRow="1" firstDataRow="1" firstDataCol="6"/>
  <pivotFields count="6">
    <pivotField axis="axisRow" numFmtId="164"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outline="0" showAll="0" defaultSubtotal="0">
      <items count="2">
        <item h="1" x="1"/>
        <item x="0"/>
      </items>
    </pivotField>
    <pivotField axis="axisRow" numFmtId="164" outline="0" showAll="0" defaultSubtotal="0">
      <items count="15">
        <item x="2"/>
        <item x="3"/>
        <item x="6"/>
        <item x="9"/>
        <item x="10"/>
        <item x="11"/>
        <item x="0"/>
        <item x="1"/>
        <item x="4"/>
        <item x="5"/>
        <item x="7"/>
        <item x="8"/>
        <item x="12"/>
        <item x="13"/>
        <item x="14"/>
      </items>
    </pivotField>
    <pivotField axis="axisRow" numFmtId="164" outline="0" showAll="0" defaultSubtotal="0">
      <items count="10">
        <item x="2"/>
        <item x="0"/>
        <item x="1"/>
        <item x="3"/>
        <item x="4"/>
        <item x="5"/>
        <item x="6"/>
        <item x="7"/>
        <item x="8"/>
        <item x="9"/>
      </items>
    </pivotField>
    <pivotField axis="axisRow" outline="0" showAll="0" defaultSubtotal="0">
      <items count="3">
        <item x="2"/>
        <item x="0"/>
        <item x="1"/>
      </items>
    </pivotField>
    <pivotField axis="axisRow" outline="0" showAll="0" defaultSubtotal="0">
      <items count="15">
        <item x="6"/>
        <item x="9"/>
        <item x="5"/>
        <item x="7"/>
        <item x="8"/>
        <item x="11"/>
        <item x="14"/>
        <item x="10"/>
        <item x="12"/>
        <item x="13"/>
        <item x="1"/>
        <item x="4"/>
        <item x="0"/>
        <item x="2"/>
        <item x="3"/>
      </items>
    </pivotField>
  </pivotFields>
  <rowFields count="6">
    <field x="2"/>
    <field x="0"/>
    <field x="1"/>
    <field x="3"/>
    <field x="4"/>
    <field x="5"/>
  </rowFields>
  <rowItems count="9">
    <i>
      <x v="6"/>
      <x/>
      <x v="1"/>
      <x v="1"/>
      <x v="1"/>
      <x v="12"/>
    </i>
    <i>
      <x v="7"/>
      <x v="1"/>
      <x v="1"/>
      <x v="2"/>
      <x v="2"/>
      <x v="10"/>
    </i>
    <i>
      <x v="8"/>
      <x v="4"/>
      <x v="1"/>
      <x v="3"/>
      <x v="2"/>
      <x v="11"/>
    </i>
    <i>
      <x v="9"/>
      <x v="5"/>
      <x v="1"/>
      <x v="4"/>
      <x/>
      <x v="2"/>
    </i>
    <i>
      <x v="10"/>
      <x v="7"/>
      <x v="1"/>
      <x v="5"/>
      <x v="2"/>
      <x v="3"/>
    </i>
    <i>
      <x v="11"/>
      <x v="8"/>
      <x v="1"/>
      <x v="6"/>
      <x/>
      <x v="4"/>
    </i>
    <i>
      <x v="12"/>
      <x v="12"/>
      <x v="1"/>
      <x v="7"/>
      <x v="1"/>
      <x v="8"/>
    </i>
    <i>
      <x v="13"/>
      <x v="13"/>
      <x v="1"/>
      <x v="8"/>
      <x v="2"/>
      <x v="9"/>
    </i>
    <i>
      <x v="14"/>
      <x v="14"/>
      <x v="1"/>
      <x v="9"/>
      <x/>
      <x v="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_Job" displayName="tab_Job" ref="A1:F16" totalsRowShown="0" headerRowDxfId="18" dataDxfId="17">
  <autoFilter ref="A1:F16"/>
  <tableColumns count="6">
    <tableColumn id="3" name="Index" dataDxfId="16"/>
    <tableColumn id="4" name="Condition" dataDxfId="15">
      <calculatedColumnFormula>TRUE</calculatedColumnFormula>
    </tableColumn>
    <tableColumn id="1" name="Job" dataDxfId="14">
      <calculatedColumnFormula>IF(tab_Job[[#This Row],[Condition]]=TRUE,tab_Job[[#This Row],[Index]],tab_Job[[#This Row],[Index]]-1000)</calculatedColumnFormula>
    </tableColumn>
    <tableColumn id="5" name="NewJob" dataDxfId="13">
      <calculatedColumnFormula>IF(tab_Job[[#This Row],[Condition]]=TRUE,tab_Job[[#This Row],[Index]],0)</calculatedColumnFormula>
    </tableColumn>
    <tableColumn id="6" name="Data_A" dataDxfId="12"/>
    <tableColumn id="2" name="Data_B" dataDxfId="1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" name="tab_Traitement" displayName="tab_Traitement" ref="A1:B4" totalsRowShown="0" headerRowDxfId="10" dataDxfId="9">
  <autoFilter ref="A1:B4"/>
  <tableColumns count="2">
    <tableColumn id="1" name="Job" dataDxfId="8"/>
    <tableColumn id="2" name="Traitement" dataDxfId="7">
      <calculatedColumnFormula>CONCATENATE(INDEX(tab_Job[],MATCH(tab_Traitement[[#This Row],[Job]],tab_Job[Job],0),COLUMN(tab_Job[Data_A]))," ",INDEX(tab_Job[],MATCH(tab_Traitement[[#This Row],[Job]],tab_Job[Job],0),COLUMN(tab_Job[Data_B])))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10" totalsRowShown="0" dataDxfId="6" tableBorderDxfId="5">
  <autoFilter ref="A1:A10"/>
  <tableColumns count="1">
    <tableColumn id="1" name="Job" dataDxfId="4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" name="tab_Job4" displayName="tab_Job4" ref="A1:B16" totalsRowShown="0" headerRowDxfId="3" dataDxfId="2">
  <autoFilter ref="A1:B16"/>
  <sortState ref="A2:B16">
    <sortCondition ref="A2"/>
  </sortState>
  <tableColumns count="2">
    <tableColumn id="1" name="Job" dataDxfId="1"/>
    <tableColumn id="2" name="Donn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workbookViewId="0">
      <selection activeCell="H6" sqref="H6"/>
    </sheetView>
  </sheetViews>
  <sheetFormatPr baseColWidth="10" defaultRowHeight="15" x14ac:dyDescent="0.25"/>
  <cols>
    <col min="2" max="2" width="13.28515625" bestFit="1" customWidth="1"/>
    <col min="5" max="5" width="13.140625" bestFit="1" customWidth="1"/>
    <col min="6" max="6" width="21" customWidth="1"/>
    <col min="7" max="7" width="37.7109375" bestFit="1" customWidth="1"/>
  </cols>
  <sheetData>
    <row r="1" spans="1:12" x14ac:dyDescent="0.25">
      <c r="A1" s="1" t="s">
        <v>25</v>
      </c>
      <c r="B1" s="1" t="s">
        <v>26</v>
      </c>
      <c r="C1" s="1" t="s">
        <v>0</v>
      </c>
      <c r="D1" s="1" t="s">
        <v>27</v>
      </c>
      <c r="E1" s="1" t="s">
        <v>29</v>
      </c>
      <c r="F1" s="1" t="s">
        <v>30</v>
      </c>
    </row>
    <row r="2" spans="1:12" x14ac:dyDescent="0.25">
      <c r="A2" s="3">
        <v>1</v>
      </c>
      <c r="B2" s="3" t="b">
        <f>TRUE</f>
        <v>1</v>
      </c>
      <c r="C2" s="3">
        <f>IF(tab_Job[[#This Row],[Condition]]=TRUE,tab_Job[[#This Row],[Index]],tab_Job[[#This Row],[Index]]-1000)</f>
        <v>1</v>
      </c>
      <c r="D2" s="3">
        <f>IF(tab_Job[[#This Row],[Condition]]=TRUE,tab_Job[[#This Row],[Index]],0)</f>
        <v>1</v>
      </c>
      <c r="E2" s="3" t="s">
        <v>31</v>
      </c>
      <c r="F2" s="3" t="s">
        <v>5</v>
      </c>
      <c r="G2" s="2" t="s">
        <v>20</v>
      </c>
    </row>
    <row r="3" spans="1:12" x14ac:dyDescent="0.25">
      <c r="A3" s="3">
        <v>2</v>
      </c>
      <c r="B3" s="3" t="b">
        <f>TRUE</f>
        <v>1</v>
      </c>
      <c r="C3" s="3">
        <f>IF(tab_Job[[#This Row],[Condition]]=TRUE,tab_Job[[#This Row],[Index]],tab_Job[[#This Row],[Index]]-1000)</f>
        <v>2</v>
      </c>
      <c r="D3" s="3">
        <f>IF(tab_Job[[#This Row],[Condition]]=TRUE,tab_Job[[#This Row],[Index]],0)</f>
        <v>2</v>
      </c>
      <c r="E3" s="3" t="s">
        <v>32</v>
      </c>
      <c r="F3" s="3" t="s">
        <v>6</v>
      </c>
    </row>
    <row r="4" spans="1:12" x14ac:dyDescent="0.25">
      <c r="A4" s="3">
        <v>3</v>
      </c>
      <c r="B4" s="3" t="b">
        <f>FALSE</f>
        <v>0</v>
      </c>
      <c r="C4" s="3">
        <f>IF(tab_Job[[#This Row],[Condition]]=TRUE,tab_Job[[#This Row],[Index]],tab_Job[[#This Row],[Index]]-1000)</f>
        <v>-997</v>
      </c>
      <c r="D4" s="3">
        <f>IF(tab_Job[[#This Row],[Condition]]=TRUE,tab_Job[[#This Row],[Index]],0)</f>
        <v>0</v>
      </c>
      <c r="E4" s="3" t="s">
        <v>33</v>
      </c>
      <c r="F4" s="3" t="s">
        <v>7</v>
      </c>
      <c r="G4" s="2" t="s">
        <v>1</v>
      </c>
    </row>
    <row r="5" spans="1:12" x14ac:dyDescent="0.25">
      <c r="A5" s="3">
        <v>4</v>
      </c>
      <c r="B5" s="3" t="b">
        <f>FALSE</f>
        <v>0</v>
      </c>
      <c r="C5" s="3">
        <f>IF(tab_Job[[#This Row],[Condition]]=TRUE,tab_Job[[#This Row],[Index]],tab_Job[[#This Row],[Index]]-1000)</f>
        <v>-996</v>
      </c>
      <c r="D5" s="3">
        <f>IF(tab_Job[[#This Row],[Condition]]=TRUE,tab_Job[[#This Row],[Index]],0)</f>
        <v>0</v>
      </c>
      <c r="E5" s="3" t="s">
        <v>31</v>
      </c>
      <c r="F5" s="3" t="s">
        <v>8</v>
      </c>
      <c r="G5" s="2" t="s">
        <v>2</v>
      </c>
    </row>
    <row r="6" spans="1:12" x14ac:dyDescent="0.25">
      <c r="A6" s="3">
        <v>5</v>
      </c>
      <c r="B6" s="3" t="b">
        <f>TRUE</f>
        <v>1</v>
      </c>
      <c r="C6" s="3">
        <f>IF(tab_Job[[#This Row],[Condition]]=TRUE,tab_Job[[#This Row],[Index]],tab_Job[[#This Row],[Index]]-1000)</f>
        <v>5</v>
      </c>
      <c r="D6" s="3">
        <f>IF(tab_Job[[#This Row],[Condition]]=TRUE,tab_Job[[#This Row],[Index]],0)</f>
        <v>5</v>
      </c>
      <c r="E6" s="3" t="s">
        <v>32</v>
      </c>
      <c r="F6" s="3" t="s">
        <v>9</v>
      </c>
      <c r="G6" s="2" t="s">
        <v>3</v>
      </c>
      <c r="H6" s="6"/>
      <c r="J6" t="s">
        <v>37</v>
      </c>
      <c r="K6" t="s">
        <v>38</v>
      </c>
      <c r="L6" s="7" t="s">
        <v>36</v>
      </c>
    </row>
    <row r="7" spans="1:12" x14ac:dyDescent="0.25">
      <c r="A7" s="3">
        <v>6</v>
      </c>
      <c r="B7" s="3" t="b">
        <f>TRUE</f>
        <v>1</v>
      </c>
      <c r="C7" s="3">
        <f>IF(tab_Job[[#This Row],[Condition]]=TRUE,tab_Job[[#This Row],[Index]],tab_Job[[#This Row],[Index]]-1000)</f>
        <v>6</v>
      </c>
      <c r="D7" s="3">
        <f>IF(tab_Job[[#This Row],[Condition]]=TRUE,tab_Job[[#This Row],[Index]],0)</f>
        <v>6</v>
      </c>
      <c r="E7" s="3" t="s">
        <v>33</v>
      </c>
      <c r="F7" s="3" t="s">
        <v>11</v>
      </c>
    </row>
    <row r="8" spans="1:12" x14ac:dyDescent="0.25">
      <c r="A8" s="3">
        <v>7</v>
      </c>
      <c r="B8" s="3" t="b">
        <f>FALSE</f>
        <v>0</v>
      </c>
      <c r="C8" s="3">
        <f>IF(tab_Job[[#This Row],[Condition]]=TRUE,tab_Job[[#This Row],[Index]],tab_Job[[#This Row],[Index]]-1000)</f>
        <v>-993</v>
      </c>
      <c r="D8" s="3">
        <f>IF(tab_Job[[#This Row],[Condition]]=TRUE,tab_Job[[#This Row],[Index]],0)</f>
        <v>0</v>
      </c>
      <c r="E8" s="3" t="s">
        <v>31</v>
      </c>
      <c r="F8" s="3" t="s">
        <v>10</v>
      </c>
    </row>
    <row r="9" spans="1:12" x14ac:dyDescent="0.25">
      <c r="A9" s="3">
        <v>8</v>
      </c>
      <c r="B9" s="3" t="b">
        <f>TRUE</f>
        <v>1</v>
      </c>
      <c r="C9" s="3">
        <f>IF(tab_Job[[#This Row],[Condition]]=TRUE,tab_Job[[#This Row],[Index]],tab_Job[[#This Row],[Index]]-1000)</f>
        <v>8</v>
      </c>
      <c r="D9" s="3">
        <f>IF(tab_Job[[#This Row],[Condition]]=TRUE,tab_Job[[#This Row],[Index]],0)</f>
        <v>8</v>
      </c>
      <c r="E9" s="3" t="s">
        <v>32</v>
      </c>
      <c r="F9" s="3" t="s">
        <v>12</v>
      </c>
    </row>
    <row r="10" spans="1:12" x14ac:dyDescent="0.25">
      <c r="A10" s="3">
        <v>9</v>
      </c>
      <c r="B10" s="3" t="b">
        <f>TRUE</f>
        <v>1</v>
      </c>
      <c r="C10" s="3">
        <f>IF(tab_Job[[#This Row],[Condition]]=TRUE,tab_Job[[#This Row],[Index]],tab_Job[[#This Row],[Index]]-1000)</f>
        <v>9</v>
      </c>
      <c r="D10" s="3">
        <f>IF(tab_Job[[#This Row],[Condition]]=TRUE,tab_Job[[#This Row],[Index]],0)</f>
        <v>9</v>
      </c>
      <c r="E10" s="3" t="s">
        <v>33</v>
      </c>
      <c r="F10" s="3" t="s">
        <v>13</v>
      </c>
    </row>
    <row r="11" spans="1:12" x14ac:dyDescent="0.25">
      <c r="A11" s="3">
        <v>10</v>
      </c>
      <c r="B11" s="3" t="b">
        <f>FALSE</f>
        <v>0</v>
      </c>
      <c r="C11" s="3">
        <f>IF(tab_Job[[#This Row],[Condition]]=TRUE,tab_Job[[#This Row],[Index]],tab_Job[[#This Row],[Index]]-1000)</f>
        <v>-990</v>
      </c>
      <c r="D11" s="3">
        <f>IF(tab_Job[[#This Row],[Condition]]=TRUE,tab_Job[[#This Row],[Index]],0)</f>
        <v>0</v>
      </c>
      <c r="E11" s="3" t="s">
        <v>31</v>
      </c>
      <c r="F11" s="3" t="s">
        <v>14</v>
      </c>
    </row>
    <row r="12" spans="1:12" x14ac:dyDescent="0.25">
      <c r="A12" s="3">
        <v>11</v>
      </c>
      <c r="B12" s="3" t="b">
        <f>FALSE</f>
        <v>0</v>
      </c>
      <c r="C12" s="3">
        <f>IF(tab_Job[[#This Row],[Condition]]=TRUE,tab_Job[[#This Row],[Index]],tab_Job[[#This Row],[Index]]-1000)</f>
        <v>-989</v>
      </c>
      <c r="D12" s="3">
        <f>IF(tab_Job[[#This Row],[Condition]]=TRUE,tab_Job[[#This Row],[Index]],0)</f>
        <v>0</v>
      </c>
      <c r="E12" s="3" t="s">
        <v>32</v>
      </c>
      <c r="F12" s="3" t="s">
        <v>15</v>
      </c>
    </row>
    <row r="13" spans="1:12" x14ac:dyDescent="0.25">
      <c r="A13" s="3">
        <v>12</v>
      </c>
      <c r="B13" s="3" t="b">
        <f>FALSE</f>
        <v>0</v>
      </c>
      <c r="C13" s="3">
        <f>IF(tab_Job[[#This Row],[Condition]]=TRUE,tab_Job[[#This Row],[Index]],tab_Job[[#This Row],[Index]]-1000)</f>
        <v>-988</v>
      </c>
      <c r="D13" s="3">
        <f>IF(tab_Job[[#This Row],[Condition]]=TRUE,tab_Job[[#This Row],[Index]],0)</f>
        <v>0</v>
      </c>
      <c r="E13" s="3" t="s">
        <v>33</v>
      </c>
      <c r="F13" s="3" t="s">
        <v>16</v>
      </c>
    </row>
    <row r="14" spans="1:12" x14ac:dyDescent="0.25">
      <c r="A14" s="3">
        <v>13</v>
      </c>
      <c r="B14" s="3" t="b">
        <f>TRUE</f>
        <v>1</v>
      </c>
      <c r="C14" s="3">
        <f>IF(tab_Job[[#This Row],[Condition]]=TRUE,tab_Job[[#This Row],[Index]],tab_Job[[#This Row],[Index]]-1000)</f>
        <v>13</v>
      </c>
      <c r="D14" s="3">
        <f>IF(tab_Job[[#This Row],[Condition]]=TRUE,tab_Job[[#This Row],[Index]],0)</f>
        <v>13</v>
      </c>
      <c r="E14" s="3" t="s">
        <v>31</v>
      </c>
      <c r="F14" s="3" t="s">
        <v>17</v>
      </c>
    </row>
    <row r="15" spans="1:12" x14ac:dyDescent="0.25">
      <c r="A15" s="3">
        <v>14</v>
      </c>
      <c r="B15" s="3" t="b">
        <f>TRUE</f>
        <v>1</v>
      </c>
      <c r="C15" s="3">
        <f>IF(tab_Job[[#This Row],[Condition]]=TRUE,tab_Job[[#This Row],[Index]],tab_Job[[#This Row],[Index]]-1000)</f>
        <v>14</v>
      </c>
      <c r="D15" s="3">
        <f>IF(tab_Job[[#This Row],[Condition]]=TRUE,tab_Job[[#This Row],[Index]],0)</f>
        <v>14</v>
      </c>
      <c r="E15" s="3" t="s">
        <v>32</v>
      </c>
      <c r="F15" s="3" t="s">
        <v>18</v>
      </c>
    </row>
    <row r="16" spans="1:12" x14ac:dyDescent="0.25">
      <c r="A16" s="3">
        <v>15</v>
      </c>
      <c r="B16" s="3" t="b">
        <f>TRUE</f>
        <v>1</v>
      </c>
      <c r="C16" s="3">
        <f>IF(tab_Job[[#This Row],[Condition]]=TRUE,tab_Job[[#This Row],[Index]],tab_Job[[#This Row],[Index]]-1000)</f>
        <v>15</v>
      </c>
      <c r="D16" s="3">
        <f>IF(tab_Job[[#This Row],[Condition]]=TRUE,tab_Job[[#This Row],[Index]],0)</f>
        <v>15</v>
      </c>
      <c r="E16" s="3" t="s">
        <v>33</v>
      </c>
      <c r="F16" s="3" t="s">
        <v>19</v>
      </c>
    </row>
  </sheetData>
  <dataValidations count="4">
    <dataValidation type="list" allowBlank="1" showInputMessage="1" showErrorMessage="1" sqref="H4">
      <formula1>liste_Job</formula1>
    </dataValidation>
    <dataValidation type="list" allowBlank="1" showInputMessage="1" showErrorMessage="1" sqref="H5">
      <formula1>INDIRECT("tab_Job[Job]")</formula1>
    </dataValidation>
    <dataValidation type="list" allowBlank="1" showInputMessage="1" showErrorMessage="1" sqref="H2">
      <formula1>INDIRECT("Tableau2[Job]")</formula1>
    </dataValidation>
    <dataValidation type="list" allowBlank="1" showInputMessage="1" showErrorMessage="1" sqref="H6">
      <formula1>tbj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A2" sqref="A2"/>
    </sheetView>
  </sheetViews>
  <sheetFormatPr baseColWidth="10" defaultRowHeight="15" x14ac:dyDescent="0.25"/>
  <cols>
    <col min="2" max="2" width="66.42578125" customWidth="1"/>
  </cols>
  <sheetData>
    <row r="1" spans="1:2" x14ac:dyDescent="0.25">
      <c r="A1" s="8" t="s">
        <v>0</v>
      </c>
      <c r="B1" s="8" t="s">
        <v>28</v>
      </c>
    </row>
    <row r="2" spans="1:2" x14ac:dyDescent="0.25">
      <c r="A2" s="3">
        <v>1</v>
      </c>
      <c r="B2" s="8" t="str">
        <f>CONCATENATE(INDEX(tab_Job[],MATCH(tab_Traitement[[#This Row],[Job]],tab_Job[Job],0),COLUMN(tab_Job[Data_A]))," ",INDEX(tab_Job[],MATCH(tab_Traitement[[#This Row],[Job]],tab_Job[Job],0),COLUMN(tab_Job[Data_B])))</f>
        <v>Envoie titi</v>
      </c>
    </row>
    <row r="3" spans="1:2" x14ac:dyDescent="0.25">
      <c r="A3" s="3">
        <v>8</v>
      </c>
      <c r="B3" s="8" t="str">
        <f>CONCATENATE(INDEX(tab_Job[],MATCH(tab_Traitement[[#This Row],[Job]],tab_Job[Job],0),COLUMN(tab_Job[Data_A]))," ",INDEX(tab_Job[],MATCH(tab_Traitement[[#This Row],[Job]],tab_Job[Job],0),COLUMN(tab_Job[Data_B])))</f>
        <v>Suppression bloblo</v>
      </c>
    </row>
    <row r="4" spans="1:2" x14ac:dyDescent="0.25">
      <c r="A4" s="3">
        <v>15</v>
      </c>
      <c r="B4" s="8" t="str">
        <f>CONCATENATE(INDEX(tab_Job[],MATCH(tab_Traitement[[#This Row],[Job]],tab_Job[Job],0),COLUMN(tab_Job[Data_A]))," ",INDEX(tab_Job[],MATCH(tab_Traitement[[#This Row],[Job]],tab_Job[Job],0),COLUMN(tab_Job[Data_B])))</f>
        <v>Archivage prepre</v>
      </c>
    </row>
  </sheetData>
  <dataValidations count="1">
    <dataValidation type="list" allowBlank="1" showInputMessage="1" showErrorMessage="1" sqref="A2:A4">
      <formula1>INDIRECT("Tableau2[Job]")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4">
        <v>1</v>
      </c>
    </row>
    <row r="3" spans="1:1" x14ac:dyDescent="0.25">
      <c r="A3" s="4">
        <v>2</v>
      </c>
    </row>
    <row r="4" spans="1:1" x14ac:dyDescent="0.25">
      <c r="A4" s="4">
        <v>5</v>
      </c>
    </row>
    <row r="5" spans="1:1" x14ac:dyDescent="0.25">
      <c r="A5" s="4">
        <v>6</v>
      </c>
    </row>
    <row r="6" spans="1:1" x14ac:dyDescent="0.25">
      <c r="A6" s="4">
        <v>8</v>
      </c>
    </row>
    <row r="7" spans="1:1" x14ac:dyDescent="0.25">
      <c r="A7" s="4">
        <v>9</v>
      </c>
    </row>
    <row r="8" spans="1:1" x14ac:dyDescent="0.25">
      <c r="A8" s="4">
        <v>13</v>
      </c>
    </row>
    <row r="9" spans="1:1" x14ac:dyDescent="0.25">
      <c r="A9" s="4">
        <v>14</v>
      </c>
    </row>
    <row r="10" spans="1:1" x14ac:dyDescent="0.25">
      <c r="A10" s="4">
        <v>15</v>
      </c>
    </row>
  </sheetData>
  <sortState ref="A2:A10">
    <sortCondition ref="A2:A10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6"/>
  <sheetViews>
    <sheetView workbookViewId="0">
      <selection sqref="A1:B1"/>
    </sheetView>
  </sheetViews>
  <sheetFormatPr baseColWidth="10" defaultRowHeight="15" x14ac:dyDescent="0.25"/>
  <cols>
    <col min="2" max="2" width="21" customWidth="1"/>
    <col min="3" max="3" width="37.7109375" bestFit="1" customWidth="1"/>
  </cols>
  <sheetData>
    <row r="1" spans="1:7" x14ac:dyDescent="0.25">
      <c r="A1" s="1" t="s">
        <v>0</v>
      </c>
      <c r="B1" s="5" t="s">
        <v>4</v>
      </c>
      <c r="C1" s="2" t="s">
        <v>20</v>
      </c>
    </row>
    <row r="2" spans="1:7" x14ac:dyDescent="0.25">
      <c r="A2" s="3">
        <v>-997</v>
      </c>
      <c r="B2" s="3" t="s">
        <v>7</v>
      </c>
    </row>
    <row r="3" spans="1:7" x14ac:dyDescent="0.25">
      <c r="A3" s="3">
        <v>-996</v>
      </c>
      <c r="B3" s="3" t="s">
        <v>8</v>
      </c>
      <c r="C3" s="2" t="s">
        <v>1</v>
      </c>
    </row>
    <row r="4" spans="1:7" x14ac:dyDescent="0.25">
      <c r="A4" s="3">
        <v>-993</v>
      </c>
      <c r="B4" s="3" t="s">
        <v>10</v>
      </c>
      <c r="C4" s="2" t="s">
        <v>2</v>
      </c>
    </row>
    <row r="5" spans="1:7" x14ac:dyDescent="0.25">
      <c r="A5" s="3">
        <v>-990</v>
      </c>
      <c r="B5" s="3" t="s">
        <v>14</v>
      </c>
      <c r="C5" s="2" t="s">
        <v>3</v>
      </c>
      <c r="D5" s="6"/>
      <c r="F5" t="s">
        <v>21</v>
      </c>
      <c r="G5" t="s">
        <v>22</v>
      </c>
    </row>
    <row r="6" spans="1:7" x14ac:dyDescent="0.25">
      <c r="A6" s="3">
        <v>-989</v>
      </c>
      <c r="B6" s="3" t="s">
        <v>15</v>
      </c>
      <c r="F6" t="s">
        <v>23</v>
      </c>
      <c r="G6" t="s">
        <v>24</v>
      </c>
    </row>
    <row r="7" spans="1:7" x14ac:dyDescent="0.25">
      <c r="A7" s="3">
        <v>-988</v>
      </c>
      <c r="B7" s="3" t="s">
        <v>16</v>
      </c>
    </row>
    <row r="8" spans="1:7" x14ac:dyDescent="0.25">
      <c r="A8" s="3">
        <v>1</v>
      </c>
      <c r="B8" s="3" t="s">
        <v>5</v>
      </c>
    </row>
    <row r="9" spans="1:7" x14ac:dyDescent="0.25">
      <c r="A9" s="3">
        <v>2</v>
      </c>
      <c r="B9" s="3" t="s">
        <v>6</v>
      </c>
    </row>
    <row r="10" spans="1:7" x14ac:dyDescent="0.25">
      <c r="A10" s="3">
        <v>5</v>
      </c>
      <c r="B10" s="3" t="s">
        <v>9</v>
      </c>
    </row>
    <row r="11" spans="1:7" x14ac:dyDescent="0.25">
      <c r="A11" s="3">
        <v>6</v>
      </c>
      <c r="B11" s="3" t="s">
        <v>11</v>
      </c>
    </row>
    <row r="12" spans="1:7" x14ac:dyDescent="0.25">
      <c r="A12" s="3">
        <v>8</v>
      </c>
      <c r="B12" s="3" t="s">
        <v>12</v>
      </c>
    </row>
    <row r="13" spans="1:7" x14ac:dyDescent="0.25">
      <c r="A13" s="3">
        <v>9</v>
      </c>
      <c r="B13" s="3" t="s">
        <v>13</v>
      </c>
    </row>
    <row r="14" spans="1:7" x14ac:dyDescent="0.25">
      <c r="A14" s="3">
        <v>13</v>
      </c>
      <c r="B14" s="3" t="s">
        <v>17</v>
      </c>
    </row>
    <row r="15" spans="1:7" x14ac:dyDescent="0.25">
      <c r="A15" s="3">
        <v>14</v>
      </c>
      <c r="B15" s="3" t="s">
        <v>18</v>
      </c>
    </row>
    <row r="16" spans="1:7" x14ac:dyDescent="0.25">
      <c r="A16" s="3">
        <v>15</v>
      </c>
      <c r="B16" s="3" t="s">
        <v>19</v>
      </c>
    </row>
  </sheetData>
  <dataValidations count="4">
    <dataValidation type="list" allowBlank="1" showInputMessage="1" showErrorMessage="1" sqref="D1">
      <formula1>INDIRECT("Tableau2[Job]")</formula1>
    </dataValidation>
    <dataValidation type="list" allowBlank="1" showInputMessage="1" showErrorMessage="1" sqref="D4">
      <formula1>INDIRECT("tab_Job[Job]")</formula1>
    </dataValidation>
    <dataValidation type="list" allowBlank="1" showInputMessage="1" showErrorMessage="1" sqref="D3">
      <formula1>liste_Job</formula1>
    </dataValidation>
    <dataValidation type="list" allowBlank="1" showInputMessage="1" showErrorMessage="1" sqref="D5">
      <formula1>plg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"/>
  <sheetViews>
    <sheetView workbookViewId="0"/>
  </sheetViews>
  <sheetFormatPr baseColWidth="10" defaultRowHeight="15" x14ac:dyDescent="0.25"/>
  <cols>
    <col min="1" max="1" width="21" customWidth="1"/>
    <col min="2" max="2" width="8.28515625" customWidth="1"/>
    <col min="3" max="3" width="12" customWidth="1"/>
    <col min="4" max="4" width="10.42578125" customWidth="1"/>
    <col min="5" max="5" width="13.7109375" customWidth="1"/>
    <col min="6" max="6" width="9.42578125" customWidth="1"/>
  </cols>
  <sheetData>
    <row r="1" spans="1:6" x14ac:dyDescent="0.25">
      <c r="A1" s="9" t="s">
        <v>34</v>
      </c>
      <c r="B1" s="9" t="s">
        <v>25</v>
      </c>
      <c r="C1" s="9" t="s">
        <v>26</v>
      </c>
      <c r="D1" s="9" t="s">
        <v>27</v>
      </c>
      <c r="E1" s="9" t="s">
        <v>29</v>
      </c>
      <c r="F1" s="9" t="s">
        <v>30</v>
      </c>
    </row>
    <row r="2" spans="1:6" x14ac:dyDescent="0.25">
      <c r="A2" s="7">
        <v>1</v>
      </c>
      <c r="B2" s="7">
        <v>1</v>
      </c>
      <c r="C2" t="s">
        <v>35</v>
      </c>
      <c r="D2" s="7">
        <v>1</v>
      </c>
      <c r="E2" t="s">
        <v>31</v>
      </c>
      <c r="F2" t="s">
        <v>5</v>
      </c>
    </row>
    <row r="3" spans="1:6" x14ac:dyDescent="0.25">
      <c r="A3" s="7">
        <v>2</v>
      </c>
      <c r="B3" s="7">
        <v>2</v>
      </c>
      <c r="C3" t="s">
        <v>35</v>
      </c>
      <c r="D3" s="7">
        <v>2</v>
      </c>
      <c r="E3" t="s">
        <v>32</v>
      </c>
      <c r="F3" t="s">
        <v>6</v>
      </c>
    </row>
    <row r="4" spans="1:6" x14ac:dyDescent="0.25">
      <c r="A4" s="7">
        <v>5</v>
      </c>
      <c r="B4" s="7">
        <v>5</v>
      </c>
      <c r="C4" t="s">
        <v>35</v>
      </c>
      <c r="D4" s="7">
        <v>5</v>
      </c>
      <c r="E4" t="s">
        <v>32</v>
      </c>
      <c r="F4" t="s">
        <v>9</v>
      </c>
    </row>
    <row r="5" spans="1:6" x14ac:dyDescent="0.25">
      <c r="A5" s="7">
        <v>6</v>
      </c>
      <c r="B5" s="7">
        <v>6</v>
      </c>
      <c r="C5" t="s">
        <v>35</v>
      </c>
      <c r="D5" s="7">
        <v>6</v>
      </c>
      <c r="E5" t="s">
        <v>33</v>
      </c>
      <c r="F5" t="s">
        <v>11</v>
      </c>
    </row>
    <row r="6" spans="1:6" x14ac:dyDescent="0.25">
      <c r="A6" s="7">
        <v>8</v>
      </c>
      <c r="B6" s="7">
        <v>8</v>
      </c>
      <c r="C6" t="s">
        <v>35</v>
      </c>
      <c r="D6" s="7">
        <v>8</v>
      </c>
      <c r="E6" t="s">
        <v>32</v>
      </c>
      <c r="F6" t="s">
        <v>12</v>
      </c>
    </row>
    <row r="7" spans="1:6" x14ac:dyDescent="0.25">
      <c r="A7" s="7">
        <v>9</v>
      </c>
      <c r="B7" s="7">
        <v>9</v>
      </c>
      <c r="C7" t="s">
        <v>35</v>
      </c>
      <c r="D7" s="7">
        <v>9</v>
      </c>
      <c r="E7" t="s">
        <v>33</v>
      </c>
      <c r="F7" t="s">
        <v>13</v>
      </c>
    </row>
    <row r="8" spans="1:6" x14ac:dyDescent="0.25">
      <c r="A8" s="7">
        <v>13</v>
      </c>
      <c r="B8" s="7">
        <v>13</v>
      </c>
      <c r="C8" t="s">
        <v>35</v>
      </c>
      <c r="D8" s="7">
        <v>13</v>
      </c>
      <c r="E8" t="s">
        <v>31</v>
      </c>
      <c r="F8" t="s">
        <v>17</v>
      </c>
    </row>
    <row r="9" spans="1:6" x14ac:dyDescent="0.25">
      <c r="A9" s="7">
        <v>14</v>
      </c>
      <c r="B9" s="7">
        <v>14</v>
      </c>
      <c r="C9" t="s">
        <v>35</v>
      </c>
      <c r="D9" s="7">
        <v>14</v>
      </c>
      <c r="E9" t="s">
        <v>32</v>
      </c>
      <c r="F9" t="s">
        <v>18</v>
      </c>
    </row>
    <row r="10" spans="1:6" x14ac:dyDescent="0.25">
      <c r="A10" s="7">
        <v>15</v>
      </c>
      <c r="B10" s="7">
        <v>15</v>
      </c>
      <c r="C10" t="s">
        <v>35</v>
      </c>
      <c r="D10" s="7">
        <v>15</v>
      </c>
      <c r="E10" t="s">
        <v>33</v>
      </c>
      <c r="F10" t="s">
        <v>19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Job</vt:lpstr>
      <vt:lpstr>Traitement</vt:lpstr>
      <vt:lpstr>Feuil2</vt:lpstr>
      <vt:lpstr>test1</vt:lpstr>
      <vt:lpstr>test2</vt:lpstr>
      <vt:lpstr>test1!liste_Job</vt:lpstr>
      <vt:lpstr>liste_Job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Florian</dc:creator>
  <cp:lastModifiedBy>isabelle</cp:lastModifiedBy>
  <dcterms:created xsi:type="dcterms:W3CDTF">2019-06-25T21:40:20Z</dcterms:created>
  <dcterms:modified xsi:type="dcterms:W3CDTF">2019-06-26T14:02:10Z</dcterms:modified>
</cp:coreProperties>
</file>