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25200" windowHeight="11130"/>
  </bookViews>
  <sheets>
    <sheet name="Demande d'Intervention" sheetId="3" r:id="rId1"/>
    <sheet name="Table des matières" sheetId="2" r:id="rId2"/>
    <sheet name="Demandes reçues" sheetId="9" r:id="rId3"/>
  </sheets>
  <externalReferences>
    <externalReference r:id="rId4"/>
  </externalReferences>
  <definedNames>
    <definedName name="_xlnm._FilterDatabase" localSheetId="2" hidden="1">'Demandes reçues'!$A$4:$Y$4</definedName>
    <definedName name="Activité">'[1]D.I. 2017 GTP-UIISC 5'!$P$7:$P$9</definedName>
    <definedName name="Demandeur">'Table des matières'!$D$3:$D$36</definedName>
    <definedName name="dernièrecellule" localSheetId="2">'Demandes reçues'!#REF!</definedName>
    <definedName name="dernièrecellule">#REF!</definedName>
    <definedName name="Excel_BuiltIn__FilterDatabase" localSheetId="2">'Demandes reçues'!$A$4:$Y$4</definedName>
    <definedName name="premiereCelluleApresTableau" localSheetId="2">'Demandes reçues'!$A$19</definedName>
    <definedName name="premiereCelluleApresTableau">#REF!</definedName>
    <definedName name="Profit">'Table des matières'!$E$3:$E$36</definedName>
    <definedName name="Z_CF909ABC_ADE3_413E_B945_F4A0ED67B49A_.wvu.FilterData" localSheetId="2" hidden="1">'Demandes reçues'!$A$4:$Y$4</definedName>
    <definedName name="Z_CF909ABC_ADE3_413E_B945_F4A0ED67B49A_.wvu.PrintArea" localSheetId="0" hidden="1">'Demande d''Intervention'!$A$1:$I$60</definedName>
    <definedName name="Z_CF909ABC_ADE3_413E_B945_F4A0ED67B49A_.wvu.PrintArea" localSheetId="2" hidden="1">'Demandes reçues'!$A$1:$Y$20</definedName>
    <definedName name="_xlnm.Print_Area" localSheetId="0">'Demande d''Intervention'!$A$1:$I$60</definedName>
    <definedName name="_xlnm.Print_Area" localSheetId="2">'Demandes reçues'!$A$1:$Y$20</definedName>
  </definedNames>
  <calcPr calcId="145621"/>
  <customWorkbookViews>
    <customWorkbookView name="Feuille DI" guid="{CF909ABC-ADE3-413E-B945-F4A0ED67B49A}" maximized="1" xWindow="-8" yWindow="-8" windowWidth="1696" windowHeight="1026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0" i="9" l="1"/>
  <c r="W20" i="9"/>
  <c r="K1" i="9"/>
  <c r="B47" i="3" l="1"/>
  <c r="G29" i="3" l="1"/>
  <c r="D29" i="3"/>
  <c r="G16" i="3"/>
  <c r="C16" i="3"/>
</calcChain>
</file>

<file path=xl/sharedStrings.xml><?xml version="1.0" encoding="utf-8"?>
<sst xmlns="http://schemas.openxmlformats.org/spreadsheetml/2006/main" count="225" uniqueCount="165">
  <si>
    <t>DEMANDE D'INTERVENTION</t>
  </si>
  <si>
    <t>N° Interne de la demande</t>
  </si>
  <si>
    <t>Localisation (BAT)</t>
  </si>
  <si>
    <t>Date de la demande</t>
  </si>
  <si>
    <t>Nom du Demandeur</t>
  </si>
  <si>
    <t>Au profit de</t>
  </si>
  <si>
    <t>Dépannage ou réparation des installations et des équipements du bâtiment</t>
  </si>
  <si>
    <t>Dangerosité</t>
  </si>
  <si>
    <t>Urgence</t>
  </si>
  <si>
    <t>Niveau de blocage</t>
  </si>
  <si>
    <t>Téléphone demandeur</t>
  </si>
  <si>
    <t>Disponibilités</t>
  </si>
  <si>
    <t>Délais souhaités</t>
  </si>
  <si>
    <t>Coût prestation (TTC)</t>
  </si>
  <si>
    <t>Intervenants</t>
  </si>
  <si>
    <t>Total horaire (D.I.) en heures (H)</t>
  </si>
  <si>
    <t>Description du besoin</t>
  </si>
  <si>
    <t>Activité DI</t>
  </si>
  <si>
    <t>Objet de la DI</t>
  </si>
  <si>
    <t>Eclairage extérieur</t>
  </si>
  <si>
    <t>Electricité</t>
  </si>
  <si>
    <t>Chauffage</t>
  </si>
  <si>
    <t>Couverture</t>
  </si>
  <si>
    <t>Curage - Vidange</t>
  </si>
  <si>
    <t>Diagnostic</t>
  </si>
  <si>
    <t>Fournitures matériels</t>
  </si>
  <si>
    <t>Maçonnerie</t>
  </si>
  <si>
    <t>Menuiserie/Confection</t>
  </si>
  <si>
    <t>Menuiserie exterieure</t>
  </si>
  <si>
    <t>Menuiserie intérieure</t>
  </si>
  <si>
    <t>Métallerie</t>
  </si>
  <si>
    <t>Plomberie</t>
  </si>
  <si>
    <t>Revêtement mural</t>
  </si>
  <si>
    <t>VMC Ventilation</t>
  </si>
  <si>
    <t>Peinture</t>
  </si>
  <si>
    <t>Vitrerie</t>
  </si>
  <si>
    <t>Revêtement de sol</t>
  </si>
  <si>
    <t>Climatisation</t>
  </si>
  <si>
    <t>Revêtement de plafond</t>
  </si>
  <si>
    <t>Serrurerie</t>
  </si>
  <si>
    <t>Dépannage d'urgence</t>
  </si>
  <si>
    <t>Non-dangereux</t>
  </si>
  <si>
    <t>Dangereux</t>
  </si>
  <si>
    <t>Non-bloquant</t>
  </si>
  <si>
    <t>Bloquant</t>
  </si>
  <si>
    <t>(Numérotation interne, libre mais "croissante"; définie par le demandeur)</t>
  </si>
  <si>
    <t>Tous les jours ouvrables</t>
  </si>
  <si>
    <t>Uniquement les matins</t>
  </si>
  <si>
    <t>Uniquement les après-midi</t>
  </si>
  <si>
    <t>De 08h00 à 09h00</t>
  </si>
  <si>
    <t>De 09h00 à 10h00</t>
  </si>
  <si>
    <t>De 10h00 à 11h00</t>
  </si>
  <si>
    <t>De 11h00 à 12h00</t>
  </si>
  <si>
    <t>De 13h00 à 14h00</t>
  </si>
  <si>
    <t>De 14h00 à 15h00</t>
  </si>
  <si>
    <t>De 15h00 à 16h00</t>
  </si>
  <si>
    <t>De 16h00 à 17h00</t>
  </si>
  <si>
    <t>Quota H / pax</t>
  </si>
  <si>
    <t>Date de la prestation et/ou fin d'execution</t>
  </si>
  <si>
    <t>Améliorations, modifications et aménagements</t>
  </si>
  <si>
    <t>Expertise et conseil en infrastructure</t>
  </si>
  <si>
    <t>V.R.D. (Réseaux)</t>
  </si>
  <si>
    <t>EXT - Aire de Lavage</t>
  </si>
  <si>
    <t>EXT - VRD</t>
  </si>
  <si>
    <t>Routine (U3)</t>
  </si>
  <si>
    <t>Urgence (U2)</t>
  </si>
  <si>
    <t>Très dangereux</t>
  </si>
  <si>
    <t>Très bloquant</t>
  </si>
  <si>
    <t>Personne à contacter / Demandeur</t>
  </si>
  <si>
    <t>Tél. demandeur</t>
  </si>
  <si>
    <t>N° ou intitulé pièce</t>
  </si>
  <si>
    <t>Bénéficiaire</t>
  </si>
  <si>
    <t>Tél. bénéficiaire</t>
  </si>
  <si>
    <t>Heure création de la demande</t>
  </si>
  <si>
    <t>Adresse e-mail</t>
  </si>
  <si>
    <t>N° de Demande d'Intervention (DI-)</t>
  </si>
  <si>
    <t>Total Coût des Travaux</t>
  </si>
  <si>
    <t>Volume Horaire Travaux (en H)</t>
  </si>
  <si>
    <t>En attente</t>
  </si>
  <si>
    <t>Coût Prestation</t>
  </si>
  <si>
    <t>Matériel utilisé</t>
  </si>
  <si>
    <t>Total Horaire (en H)</t>
  </si>
  <si>
    <t>Intervenants + Quota Horaire</t>
  </si>
  <si>
    <t>Date de la Prestation</t>
  </si>
  <si>
    <t>Description du besoin:</t>
  </si>
  <si>
    <t>Corps d'Etat</t>
  </si>
  <si>
    <t>Statut</t>
  </si>
  <si>
    <t>Le</t>
  </si>
  <si>
    <t>Affectée par</t>
  </si>
  <si>
    <t>Fin souhaitée</t>
  </si>
  <si>
    <t>Lieu de la prestation</t>
  </si>
  <si>
    <t>Objet</t>
  </si>
  <si>
    <t>Arrivée</t>
  </si>
  <si>
    <t>Mise à jour du</t>
  </si>
  <si>
    <t>Demandeur</t>
  </si>
  <si>
    <t>Service</t>
  </si>
  <si>
    <t>Détail du lieu (Bâtiment):</t>
  </si>
  <si>
    <t>Détail du lieu (Etage):</t>
  </si>
  <si>
    <t>Détail du lieu (N° Pièce ou local):</t>
  </si>
  <si>
    <t>Niveau localisation</t>
  </si>
  <si>
    <t>Rez de Chaussé (RDC)</t>
  </si>
  <si>
    <t>1° Etage</t>
  </si>
  <si>
    <t>2° Etage</t>
  </si>
  <si>
    <t>3° Etage</t>
  </si>
  <si>
    <t>5° Etage</t>
  </si>
  <si>
    <t>4° Etage</t>
  </si>
  <si>
    <t>S/Sol</t>
  </si>
  <si>
    <t>Combles</t>
  </si>
  <si>
    <t>Localisation niveau</t>
  </si>
  <si>
    <t>Lieu de prestation</t>
  </si>
  <si>
    <t>Corps DI</t>
  </si>
  <si>
    <t>N°Att DI</t>
  </si>
  <si>
    <t>Extérieur</t>
  </si>
  <si>
    <t>Améliorations, modifications, aménagements</t>
  </si>
  <si>
    <t>Menuiserie</t>
  </si>
  <si>
    <t>DI-20170407</t>
  </si>
  <si>
    <t>BAT 001</t>
  </si>
  <si>
    <t>BAT 004</t>
  </si>
  <si>
    <t>BAT 005</t>
  </si>
  <si>
    <t>BAT 006</t>
  </si>
  <si>
    <t>BAT 010</t>
  </si>
  <si>
    <t>BAT 014</t>
  </si>
  <si>
    <t>BAT 015</t>
  </si>
  <si>
    <t>BAT 016</t>
  </si>
  <si>
    <t>BAT 017</t>
  </si>
  <si>
    <t>BAT 018</t>
  </si>
  <si>
    <t>BAT 020</t>
  </si>
  <si>
    <t>BAT 021</t>
  </si>
  <si>
    <t>BAT 022</t>
  </si>
  <si>
    <t>BAT 023</t>
  </si>
  <si>
    <t>BAT 026</t>
  </si>
  <si>
    <t>BAT 027</t>
  </si>
  <si>
    <t>BAT 028</t>
  </si>
  <si>
    <t>EXT - Portail Accès Arrière</t>
  </si>
  <si>
    <t>EXT - Portail Accès Principal</t>
  </si>
  <si>
    <t>EXT - Piscine</t>
  </si>
  <si>
    <t>EXT - Local &amp; Aire Zone Dégagement</t>
  </si>
  <si>
    <t>EXT - Entrée Zone</t>
  </si>
  <si>
    <t>BAT 039</t>
  </si>
  <si>
    <t>BAT 035</t>
  </si>
  <si>
    <t>BAT 034</t>
  </si>
  <si>
    <t>BAT 033</t>
  </si>
  <si>
    <t>BAT 032</t>
  </si>
  <si>
    <t>BAT 030</t>
  </si>
  <si>
    <t>BAT 029</t>
  </si>
  <si>
    <t>EXT - Pompes Fosse Toutes Eaux - Hautes</t>
  </si>
  <si>
    <t>EXT - Pompes Fosse Toutes Eaux - Basses</t>
  </si>
  <si>
    <t>Urgence critique (U1)</t>
  </si>
  <si>
    <t>Numéro DI</t>
  </si>
  <si>
    <t>TOTO</t>
  </si>
  <si>
    <t>Restauration</t>
  </si>
  <si>
    <t>Salle à manger</t>
  </si>
  <si>
    <t>Numéro Interne Demande</t>
  </si>
  <si>
    <t>1 / RESTO</t>
  </si>
  <si>
    <t>Superviseur Travaux</t>
  </si>
  <si>
    <t>installation de 4 cadres affichage dans la salle du restaurant-self</t>
  </si>
  <si>
    <t>ET GESTION DE LA MAINTENANCE</t>
  </si>
  <si>
    <t>Observations &amp; Imputations Travaux Service Maintenance</t>
  </si>
  <si>
    <t>SERVICES TECHNIQUES</t>
  </si>
  <si>
    <t>Partie Réservée aux Services Techniques - Conduite Maintenance</t>
  </si>
  <si>
    <t>Besoin d'une demande pour transformer la feuille Excel en pdf et l'envoyer automatiquement par e-mail.</t>
  </si>
  <si>
    <t>3 / SERVICE</t>
  </si>
  <si>
    <t>Indicateurs</t>
  </si>
  <si>
    <t>Danger</t>
  </si>
  <si>
    <t>Blocage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</si>
</sst>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dd\.mm\.yyyy"/>
    <numFmt numFmtId="167" formatCode="#,##0.00\ _€"/>
    <numFmt numFmtId="168" formatCode="#,##0.00\ &quot;€&quot;;[Red]#,##0.00\ &quot;€&quot;"/>
    <numFmt numFmtId="169" formatCode="[$-F400]h:mm:ss\ AM/PM"/>
    <numFmt numFmtId="170" formatCode="00"/>
    <numFmt numFmtId="171" formatCode="0000"/>
    <numFmt numFmtId="172" formatCode="#,##0.00&quot; €&quot;"/>
    <numFmt numFmtId="173" formatCode="\D\I\-yyyymmdd"/>
    <numFmt numFmtId="174" formatCode="00000"/>
  </numFmts>
  <fonts count="36" x14ac:knownFonts="1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b/>
      <sz val="9"/>
      <color indexed="9"/>
      <name val="Arial"/>
      <family val="2"/>
    </font>
    <font>
      <sz val="10"/>
      <color indexed="42"/>
      <name val="Arial"/>
      <family val="2"/>
    </font>
    <font>
      <b/>
      <sz val="10"/>
      <color indexed="9"/>
      <name val="Arial"/>
      <family val="2"/>
    </font>
    <font>
      <sz val="9"/>
      <color indexed="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9"/>
      <color indexed="9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u/>
      <sz val="10"/>
      <color theme="1"/>
      <name val="Arial"/>
      <family val="2"/>
    </font>
    <font>
      <b/>
      <u/>
      <sz val="11"/>
      <name val="Arial"/>
      <family val="2"/>
    </font>
    <font>
      <u/>
      <sz val="11"/>
      <color theme="10"/>
      <name val="Calibri"/>
      <family val="2"/>
      <scheme val="minor"/>
    </font>
    <font>
      <b/>
      <i/>
      <sz val="9"/>
      <color theme="4" tint="-0.249977111117893"/>
      <name val="Arial"/>
      <family val="2"/>
    </font>
    <font>
      <sz val="11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i/>
      <u/>
      <sz val="11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i/>
      <sz val="10"/>
      <color theme="1"/>
      <name val="Arial"/>
      <family val="2"/>
    </font>
    <font>
      <b/>
      <sz val="8"/>
      <color rgb="FFFF0000"/>
      <name val="Arial"/>
      <family val="2"/>
    </font>
    <font>
      <b/>
      <i/>
      <sz val="8"/>
      <color rgb="FFFF0000"/>
      <name val="Arial"/>
      <family val="2"/>
    </font>
    <font>
      <b/>
      <i/>
      <sz val="11"/>
      <name val="Arial"/>
      <family val="2"/>
    </font>
    <font>
      <b/>
      <sz val="12"/>
      <color rgb="FFFF0000"/>
      <name val="Arial"/>
      <family val="2"/>
    </font>
    <font>
      <sz val="11"/>
      <color indexed="18"/>
      <name val="Arial"/>
      <family val="1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8"/>
        <bgColor indexed="58"/>
      </patternFill>
    </fill>
    <fill>
      <patternFill patternType="solid">
        <fgColor theme="3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EFEDEF"/>
        <bgColor indexed="45"/>
      </patternFill>
    </fill>
    <fill>
      <patternFill patternType="solid">
        <fgColor rgb="FFEFEDEF"/>
        <bgColor indexed="26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13"/>
      </patternFill>
    </fill>
  </fills>
  <borders count="7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theme="0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medium">
        <color indexed="8"/>
      </right>
      <top style="thin">
        <color theme="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theme="0"/>
      </top>
      <bottom/>
      <diagonal/>
    </border>
    <border>
      <left style="medium">
        <color indexed="8"/>
      </left>
      <right style="thin">
        <color indexed="8"/>
      </right>
      <top style="thin">
        <color theme="0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theme="0"/>
      </left>
      <right style="medium">
        <color theme="0"/>
      </right>
      <top/>
      <bottom style="thin">
        <color auto="1"/>
      </bottom>
      <diagonal/>
    </border>
    <border>
      <left style="medium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theme="0"/>
      </bottom>
      <diagonal/>
    </border>
    <border>
      <left style="thin">
        <color indexed="8"/>
      </left>
      <right/>
      <top style="thin">
        <color theme="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theme="0"/>
      </bottom>
      <diagonal/>
    </border>
    <border>
      <left/>
      <right style="thin">
        <color indexed="8"/>
      </right>
      <top style="thin">
        <color theme="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 style="medium">
        <color theme="0"/>
      </right>
      <top style="thin">
        <color indexed="8"/>
      </top>
      <bottom style="thin">
        <color auto="1"/>
      </bottom>
      <diagonal/>
    </border>
    <border>
      <left/>
      <right style="medium">
        <color theme="0"/>
      </right>
      <top style="thin">
        <color indexed="8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theme="0"/>
      </bottom>
      <diagonal/>
    </border>
    <border>
      <left style="medium">
        <color theme="0"/>
      </left>
      <right/>
      <top style="thin">
        <color indexed="8"/>
      </top>
      <bottom style="thin">
        <color auto="1"/>
      </bottom>
      <diagonal/>
    </border>
    <border>
      <left style="medium">
        <color indexed="8"/>
      </left>
      <right/>
      <top style="thin">
        <color auto="1"/>
      </top>
      <bottom style="thin">
        <color theme="0"/>
      </bottom>
      <diagonal/>
    </border>
    <border>
      <left/>
      <right style="medium">
        <color indexed="8"/>
      </right>
      <top style="thin">
        <color auto="1"/>
      </top>
      <bottom style="thin">
        <color theme="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/>
    <xf numFmtId="0" fontId="14" fillId="0" borderId="0"/>
  </cellStyleXfs>
  <cellXfs count="265">
    <xf numFmtId="0" fontId="0" fillId="0" borderId="0" xfId="0"/>
    <xf numFmtId="0" fontId="3" fillId="2" borderId="5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7" fillId="4" borderId="19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0" fillId="0" borderId="0" xfId="0" applyAlignment="1">
      <alignment horizont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8" fillId="0" borderId="0" xfId="0" applyFont="1"/>
    <xf numFmtId="0" fontId="13" fillId="0" borderId="0" xfId="0" applyFont="1"/>
    <xf numFmtId="0" fontId="8" fillId="0" borderId="0" xfId="0" applyFont="1" applyProtection="1"/>
    <xf numFmtId="0" fontId="8" fillId="2" borderId="20" xfId="0" applyNumberFormat="1" applyFont="1" applyFill="1" applyBorder="1" applyAlignment="1" applyProtection="1">
      <alignment horizontal="center" vertical="center"/>
    </xf>
    <xf numFmtId="0" fontId="8" fillId="2" borderId="23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14" fillId="0" borderId="0" xfId="0" applyFont="1" applyAlignment="1" applyProtection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9" borderId="0" xfId="0" applyFont="1" applyFill="1" applyAlignment="1" applyProtection="1">
      <alignment vertical="center"/>
    </xf>
    <xf numFmtId="0" fontId="8" fillId="9" borderId="0" xfId="0" applyFont="1" applyFill="1" applyProtection="1"/>
    <xf numFmtId="0" fontId="8" fillId="10" borderId="0" xfId="0" applyFont="1" applyFill="1" applyAlignment="1" applyProtection="1">
      <alignment vertical="center"/>
    </xf>
    <xf numFmtId="0" fontId="8" fillId="10" borderId="0" xfId="0" applyFont="1" applyFill="1" applyProtection="1"/>
    <xf numFmtId="0" fontId="8" fillId="11" borderId="0" xfId="0" applyFont="1" applyFill="1" applyAlignment="1" applyProtection="1">
      <alignment vertical="center"/>
    </xf>
    <xf numFmtId="0" fontId="8" fillId="11" borderId="0" xfId="0" applyFont="1" applyFill="1" applyProtection="1"/>
    <xf numFmtId="0" fontId="4" fillId="4" borderId="6" xfId="0" applyFont="1" applyFill="1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4" fillId="4" borderId="35" xfId="0" applyFont="1" applyFill="1" applyBorder="1" applyAlignment="1" applyProtection="1">
      <alignment horizontal="left" vertical="center"/>
    </xf>
    <xf numFmtId="0" fontId="4" fillId="4" borderId="36" xfId="0" applyFont="1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center" vertical="center"/>
    </xf>
    <xf numFmtId="0" fontId="8" fillId="7" borderId="6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17" fillId="0" borderId="0" xfId="1" applyFill="1" applyBorder="1" applyAlignment="1" applyProtection="1">
      <alignment horizontal="center" vertical="center"/>
    </xf>
    <xf numFmtId="0" fontId="14" fillId="0" borderId="0" xfId="2" applyAlignment="1">
      <alignment vertical="center"/>
    </xf>
    <xf numFmtId="14" fontId="14" fillId="0" borderId="0" xfId="2" applyNumberFormat="1" applyAlignment="1">
      <alignment vertical="center"/>
    </xf>
    <xf numFmtId="14" fontId="14" fillId="0" borderId="0" xfId="2" applyNumberFormat="1" applyAlignment="1">
      <alignment horizontal="center" vertical="center"/>
    </xf>
    <xf numFmtId="49" fontId="20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2" fontId="21" fillId="0" borderId="37" xfId="2" applyNumberFormat="1" applyFont="1" applyBorder="1" applyAlignment="1">
      <alignment horizontal="right" vertical="center"/>
    </xf>
    <xf numFmtId="0" fontId="21" fillId="0" borderId="37" xfId="2" applyFont="1" applyBorder="1" applyAlignment="1">
      <alignment horizontal="right" vertical="center"/>
    </xf>
    <xf numFmtId="0" fontId="14" fillId="0" borderId="0" xfId="2" applyAlignment="1">
      <alignment vertical="center" wrapText="1"/>
    </xf>
    <xf numFmtId="14" fontId="25" fillId="0" borderId="0" xfId="2" applyNumberFormat="1" applyFont="1" applyAlignment="1">
      <alignment vertical="center"/>
    </xf>
    <xf numFmtId="0" fontId="26" fillId="0" borderId="0" xfId="2" applyFont="1" applyAlignment="1">
      <alignment horizontal="center" vertical="center" wrapText="1"/>
    </xf>
    <xf numFmtId="0" fontId="19" fillId="0" borderId="0" xfId="2" applyFont="1" applyBorder="1" applyAlignment="1">
      <alignment horizontal="center" vertical="center" wrapText="1"/>
    </xf>
    <xf numFmtId="0" fontId="4" fillId="4" borderId="8" xfId="0" applyFont="1" applyFill="1" applyBorder="1" applyAlignment="1" applyProtection="1">
      <alignment vertical="center"/>
    </xf>
    <xf numFmtId="0" fontId="4" fillId="4" borderId="13" xfId="0" applyFont="1" applyFill="1" applyBorder="1" applyAlignment="1" applyProtection="1">
      <alignment vertical="center"/>
    </xf>
    <xf numFmtId="0" fontId="27" fillId="4" borderId="4" xfId="0" applyFont="1" applyFill="1" applyBorder="1" applyAlignment="1" applyProtection="1">
      <alignment horizontal="center" vertical="center"/>
    </xf>
    <xf numFmtId="0" fontId="3" fillId="0" borderId="47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29" fillId="0" borderId="0" xfId="0" applyFont="1" applyAlignment="1" applyProtection="1">
      <alignment vertical="center"/>
    </xf>
    <xf numFmtId="173" fontId="10" fillId="2" borderId="7" xfId="0" applyNumberFormat="1" applyFont="1" applyFill="1" applyBorder="1" applyAlignment="1" applyProtection="1">
      <alignment horizontal="center" vertical="center"/>
    </xf>
    <xf numFmtId="171" fontId="10" fillId="2" borderId="54" xfId="0" applyNumberFormat="1" applyFont="1" applyFill="1" applyBorder="1" applyAlignment="1" applyProtection="1">
      <alignment horizontal="center" vertical="center"/>
    </xf>
    <xf numFmtId="0" fontId="22" fillId="0" borderId="37" xfId="2" applyFont="1" applyBorder="1" applyAlignment="1">
      <alignment horizontal="center" vertical="center"/>
    </xf>
    <xf numFmtId="173" fontId="22" fillId="12" borderId="62" xfId="2" applyNumberFormat="1" applyFont="1" applyFill="1" applyBorder="1" applyAlignment="1">
      <alignment horizontal="center" vertical="center" wrapText="1"/>
    </xf>
    <xf numFmtId="171" fontId="22" fillId="12" borderId="63" xfId="2" applyNumberFormat="1" applyFont="1" applyFill="1" applyBorder="1" applyAlignment="1">
      <alignment horizontal="center" vertical="center" wrapText="1"/>
    </xf>
    <xf numFmtId="14" fontId="19" fillId="12" borderId="43" xfId="0" applyNumberFormat="1" applyFont="1" applyFill="1" applyBorder="1" applyAlignment="1">
      <alignment horizontal="center" vertical="center" wrapText="1"/>
    </xf>
    <xf numFmtId="0" fontId="19" fillId="12" borderId="6" xfId="2" applyFont="1" applyFill="1" applyBorder="1" applyAlignment="1">
      <alignment horizontal="center" vertical="center" wrapText="1"/>
    </xf>
    <xf numFmtId="164" fontId="19" fillId="12" borderId="6" xfId="2" applyNumberFormat="1" applyFont="1" applyFill="1" applyBorder="1" applyAlignment="1">
      <alignment horizontal="center" vertical="center" wrapText="1"/>
    </xf>
    <xf numFmtId="0" fontId="32" fillId="12" borderId="6" xfId="0" applyFont="1" applyFill="1" applyBorder="1" applyAlignment="1">
      <alignment horizontal="center" vertical="center" wrapText="1"/>
    </xf>
    <xf numFmtId="0" fontId="14" fillId="12" borderId="6" xfId="2" applyFont="1" applyFill="1" applyBorder="1" applyAlignment="1">
      <alignment horizontal="center" vertical="center" wrapText="1"/>
    </xf>
    <xf numFmtId="14" fontId="19" fillId="12" borderId="6" xfId="2" applyNumberFormat="1" applyFont="1" applyFill="1" applyBorder="1" applyAlignment="1">
      <alignment horizontal="center" vertical="center" wrapText="1"/>
    </xf>
    <xf numFmtId="0" fontId="19" fillId="12" borderId="44" xfId="0" applyFont="1" applyFill="1" applyBorder="1" applyAlignment="1">
      <alignment vertical="top" wrapText="1"/>
    </xf>
    <xf numFmtId="14" fontId="23" fillId="12" borderId="23" xfId="2" applyNumberFormat="1" applyFont="1" applyFill="1" applyBorder="1" applyAlignment="1">
      <alignment horizontal="center" vertical="center" wrapText="1"/>
    </xf>
    <xf numFmtId="0" fontId="19" fillId="12" borderId="23" xfId="2" applyFont="1" applyFill="1" applyBorder="1" applyAlignment="1">
      <alignment horizontal="center" vertical="center" wrapText="1"/>
    </xf>
    <xf numFmtId="172" fontId="19" fillId="12" borderId="23" xfId="2" applyNumberFormat="1" applyFont="1" applyFill="1" applyBorder="1" applyAlignment="1">
      <alignment horizontal="center" vertical="center" wrapText="1"/>
    </xf>
    <xf numFmtId="49" fontId="33" fillId="12" borderId="26" xfId="0" applyNumberFormat="1" applyFont="1" applyFill="1" applyBorder="1" applyAlignment="1">
      <alignment horizontal="center" vertical="center" wrapText="1"/>
    </xf>
    <xf numFmtId="0" fontId="19" fillId="12" borderId="42" xfId="2" applyFont="1" applyFill="1" applyBorder="1" applyAlignment="1">
      <alignment horizontal="center" vertical="center" wrapText="1"/>
    </xf>
    <xf numFmtId="0" fontId="19" fillId="12" borderId="10" xfId="0" applyFont="1" applyFill="1" applyBorder="1" applyAlignment="1">
      <alignment horizontal="center" vertical="center" wrapText="1"/>
    </xf>
    <xf numFmtId="0" fontId="19" fillId="12" borderId="14" xfId="2" applyFont="1" applyFill="1" applyBorder="1" applyAlignment="1">
      <alignment horizontal="center" vertical="center" wrapText="1"/>
    </xf>
    <xf numFmtId="164" fontId="19" fillId="12" borderId="14" xfId="2" applyNumberFormat="1" applyFont="1" applyFill="1" applyBorder="1" applyAlignment="1">
      <alignment horizontal="center" vertical="center" wrapText="1"/>
    </xf>
    <xf numFmtId="0" fontId="14" fillId="12" borderId="14" xfId="2" applyFont="1" applyFill="1" applyBorder="1" applyAlignment="1">
      <alignment horizontal="center" vertical="center" wrapText="1"/>
    </xf>
    <xf numFmtId="14" fontId="19" fillId="12" borderId="14" xfId="2" applyNumberFormat="1" applyFont="1" applyFill="1" applyBorder="1" applyAlignment="1">
      <alignment horizontal="center" vertical="center" wrapText="1"/>
    </xf>
    <xf numFmtId="49" fontId="33" fillId="12" borderId="68" xfId="2" applyNumberFormat="1" applyFont="1" applyFill="1" applyBorder="1" applyAlignment="1">
      <alignment horizontal="center" vertical="center" wrapText="1"/>
    </xf>
    <xf numFmtId="14" fontId="19" fillId="12" borderId="62" xfId="2" applyNumberFormat="1" applyFont="1" applyFill="1" applyBorder="1" applyAlignment="1">
      <alignment horizontal="center" vertical="center" wrapText="1"/>
    </xf>
    <xf numFmtId="49" fontId="30" fillId="2" borderId="6" xfId="0" applyNumberFormat="1" applyFont="1" applyFill="1" applyBorder="1" applyAlignment="1" applyProtection="1">
      <alignment horizontal="center" vertical="center"/>
      <protection locked="0"/>
    </xf>
    <xf numFmtId="173" fontId="22" fillId="12" borderId="43" xfId="2" applyNumberFormat="1" applyFont="1" applyFill="1" applyBorder="1" applyAlignment="1">
      <alignment horizontal="center" vertical="center" wrapText="1"/>
    </xf>
    <xf numFmtId="171" fontId="22" fillId="12" borderId="23" xfId="2" applyNumberFormat="1" applyFont="1" applyFill="1" applyBorder="1" applyAlignment="1">
      <alignment horizontal="center" vertical="center" wrapText="1"/>
    </xf>
    <xf numFmtId="49" fontId="33" fillId="12" borderId="69" xfId="2" applyNumberFormat="1" applyFont="1" applyFill="1" applyBorder="1" applyAlignment="1">
      <alignment horizontal="center" vertical="center" wrapText="1"/>
    </xf>
    <xf numFmtId="14" fontId="19" fillId="12" borderId="43" xfId="2" applyNumberFormat="1" applyFont="1" applyFill="1" applyBorder="1" applyAlignment="1">
      <alignment horizontal="center" vertical="center" wrapText="1"/>
    </xf>
    <xf numFmtId="0" fontId="19" fillId="12" borderId="8" xfId="0" applyFont="1" applyFill="1" applyBorder="1" applyAlignment="1">
      <alignment horizontal="center" vertical="center" wrapText="1"/>
    </xf>
    <xf numFmtId="0" fontId="34" fillId="13" borderId="23" xfId="0" applyFont="1" applyFill="1" applyBorder="1" applyAlignment="1">
      <alignment vertical="top" wrapText="1"/>
    </xf>
    <xf numFmtId="0" fontId="19" fillId="12" borderId="1" xfId="0" applyFont="1" applyFill="1" applyBorder="1" applyAlignment="1">
      <alignment horizontal="center" vertical="center" wrapText="1"/>
    </xf>
    <xf numFmtId="0" fontId="34" fillId="13" borderId="63" xfId="0" applyFont="1" applyFill="1" applyBorder="1" applyAlignment="1">
      <alignment vertical="top" wrapText="1"/>
    </xf>
    <xf numFmtId="174" fontId="22" fillId="12" borderId="70" xfId="2" applyNumberFormat="1" applyFont="1" applyFill="1" applyBorder="1" applyAlignment="1">
      <alignment horizontal="center" vertical="center" wrapText="1"/>
    </xf>
    <xf numFmtId="174" fontId="22" fillId="12" borderId="23" xfId="2" applyNumberFormat="1" applyFont="1" applyFill="1" applyBorder="1" applyAlignment="1">
      <alignment horizontal="center" vertical="center" wrapText="1"/>
    </xf>
    <xf numFmtId="171" fontId="22" fillId="12" borderId="43" xfId="2" applyNumberFormat="1" applyFont="1" applyFill="1" applyBorder="1" applyAlignment="1">
      <alignment horizontal="center" vertical="center" wrapText="1"/>
    </xf>
    <xf numFmtId="0" fontId="3" fillId="0" borderId="72" xfId="2" applyFont="1" applyBorder="1" applyAlignment="1">
      <alignment horizontal="center" vertical="center" wrapText="1"/>
    </xf>
    <xf numFmtId="171" fontId="22" fillId="12" borderId="25" xfId="2" applyNumberFormat="1" applyFont="1" applyFill="1" applyBorder="1" applyAlignment="1">
      <alignment horizontal="center" vertical="center" wrapText="1"/>
    </xf>
    <xf numFmtId="174" fontId="22" fillId="12" borderId="73" xfId="2" applyNumberFormat="1" applyFont="1" applyFill="1" applyBorder="1" applyAlignment="1">
      <alignment horizontal="center" vertical="center" wrapText="1"/>
    </xf>
    <xf numFmtId="174" fontId="22" fillId="12" borderId="6" xfId="2" applyNumberFormat="1" applyFont="1" applyFill="1" applyBorder="1" applyAlignment="1">
      <alignment horizontal="center" vertical="center" wrapText="1"/>
    </xf>
    <xf numFmtId="171" fontId="22" fillId="12" borderId="62" xfId="2" applyNumberFormat="1" applyFont="1" applyFill="1" applyBorder="1" applyAlignment="1">
      <alignment horizontal="center" vertical="center" wrapText="1"/>
    </xf>
    <xf numFmtId="171" fontId="22" fillId="12" borderId="6" xfId="2" applyNumberFormat="1" applyFont="1" applyFill="1" applyBorder="1" applyAlignment="1">
      <alignment horizontal="center" vertical="center" wrapText="1"/>
    </xf>
    <xf numFmtId="171" fontId="22" fillId="12" borderId="14" xfId="2" applyNumberFormat="1" applyFont="1" applyFill="1" applyBorder="1" applyAlignment="1">
      <alignment horizontal="center" vertical="center" wrapText="1"/>
    </xf>
    <xf numFmtId="171" fontId="22" fillId="0" borderId="62" xfId="2" applyNumberFormat="1" applyFont="1" applyFill="1" applyBorder="1" applyAlignment="1">
      <alignment horizontal="center" vertical="center" wrapText="1"/>
    </xf>
    <xf numFmtId="171" fontId="22" fillId="0" borderId="14" xfId="2" applyNumberFormat="1" applyFont="1" applyFill="1" applyBorder="1" applyAlignment="1">
      <alignment horizontal="center" vertical="center" wrapText="1"/>
    </xf>
    <xf numFmtId="171" fontId="22" fillId="0" borderId="63" xfId="2" applyNumberFormat="1" applyFont="1" applyFill="1" applyBorder="1" applyAlignment="1">
      <alignment horizontal="center" vertical="center" wrapText="1"/>
    </xf>
    <xf numFmtId="173" fontId="22" fillId="15" borderId="62" xfId="2" applyNumberFormat="1" applyFont="1" applyFill="1" applyBorder="1" applyAlignment="1">
      <alignment horizontal="center" vertical="center" wrapText="1"/>
    </xf>
    <xf numFmtId="171" fontId="22" fillId="15" borderId="63" xfId="2" applyNumberFormat="1" applyFont="1" applyFill="1" applyBorder="1" applyAlignment="1">
      <alignment horizontal="center" vertical="center" wrapText="1"/>
    </xf>
    <xf numFmtId="171" fontId="22" fillId="15" borderId="62" xfId="2" applyNumberFormat="1" applyFont="1" applyFill="1" applyBorder="1" applyAlignment="1">
      <alignment horizontal="center" vertical="center" wrapText="1"/>
    </xf>
    <xf numFmtId="171" fontId="22" fillId="15" borderId="14" xfId="2" applyNumberFormat="1" applyFont="1" applyFill="1" applyBorder="1" applyAlignment="1">
      <alignment horizontal="center" vertical="center" wrapText="1"/>
    </xf>
    <xf numFmtId="49" fontId="33" fillId="15" borderId="68" xfId="2" applyNumberFormat="1" applyFont="1" applyFill="1" applyBorder="1" applyAlignment="1">
      <alignment horizontal="center" vertical="center" wrapText="1"/>
    </xf>
    <xf numFmtId="14" fontId="19" fillId="15" borderId="62" xfId="2" applyNumberFormat="1" applyFont="1" applyFill="1" applyBorder="1" applyAlignment="1">
      <alignment horizontal="center" vertical="center" wrapText="1"/>
    </xf>
    <xf numFmtId="0" fontId="19" fillId="15" borderId="14" xfId="2" applyFont="1" applyFill="1" applyBorder="1" applyAlignment="1">
      <alignment horizontal="center" vertical="center" wrapText="1"/>
    </xf>
    <xf numFmtId="164" fontId="19" fillId="15" borderId="14" xfId="2" applyNumberFormat="1" applyFont="1" applyFill="1" applyBorder="1" applyAlignment="1">
      <alignment horizontal="center" vertical="center" wrapText="1"/>
    </xf>
    <xf numFmtId="0" fontId="14" fillId="15" borderId="14" xfId="2" applyFont="1" applyFill="1" applyBorder="1" applyAlignment="1">
      <alignment horizontal="center" vertical="center" wrapText="1"/>
    </xf>
    <xf numFmtId="14" fontId="19" fillId="15" borderId="14" xfId="2" applyNumberFormat="1" applyFont="1" applyFill="1" applyBorder="1" applyAlignment="1">
      <alignment horizontal="center" vertical="center" wrapText="1"/>
    </xf>
    <xf numFmtId="0" fontId="19" fillId="15" borderId="1" xfId="0" applyFont="1" applyFill="1" applyBorder="1" applyAlignment="1">
      <alignment horizontal="center" vertical="center" wrapText="1"/>
    </xf>
    <xf numFmtId="0" fontId="34" fillId="6" borderId="63" xfId="0" applyFont="1" applyFill="1" applyBorder="1" applyAlignment="1">
      <alignment vertical="top" wrapText="1"/>
    </xf>
    <xf numFmtId="14" fontId="23" fillId="15" borderId="23" xfId="2" applyNumberFormat="1" applyFont="1" applyFill="1" applyBorder="1" applyAlignment="1">
      <alignment horizontal="center" vertical="center" wrapText="1"/>
    </xf>
    <xf numFmtId="0" fontId="19" fillId="15" borderId="23" xfId="2" applyFont="1" applyFill="1" applyBorder="1" applyAlignment="1">
      <alignment horizontal="center" vertical="center" wrapText="1"/>
    </xf>
    <xf numFmtId="172" fontId="19" fillId="15" borderId="23" xfId="2" applyNumberFormat="1" applyFont="1" applyFill="1" applyBorder="1" applyAlignment="1">
      <alignment horizontal="center" vertical="center" wrapText="1"/>
    </xf>
    <xf numFmtId="14" fontId="22" fillId="16" borderId="58" xfId="2" applyNumberFormat="1" applyFont="1" applyFill="1" applyBorder="1" applyAlignment="1">
      <alignment horizontal="center" vertical="center" wrapText="1"/>
    </xf>
    <xf numFmtId="171" fontId="22" fillId="16" borderId="59" xfId="2" applyNumberFormat="1" applyFont="1" applyFill="1" applyBorder="1" applyAlignment="1">
      <alignment horizontal="center" vertical="center" wrapText="1"/>
    </xf>
    <xf numFmtId="171" fontId="22" fillId="16" borderId="58" xfId="2" applyNumberFormat="1" applyFont="1" applyFill="1" applyBorder="1" applyAlignment="1">
      <alignment horizontal="center" vertical="center" wrapText="1"/>
    </xf>
    <xf numFmtId="171" fontId="22" fillId="16" borderId="46" xfId="2" applyNumberFormat="1" applyFont="1" applyFill="1" applyBorder="1" applyAlignment="1">
      <alignment horizontal="center" vertical="center" wrapText="1"/>
    </xf>
    <xf numFmtId="49" fontId="33" fillId="16" borderId="60" xfId="2" applyNumberFormat="1" applyFont="1" applyFill="1" applyBorder="1" applyAlignment="1">
      <alignment horizontal="center" vertical="center" wrapText="1"/>
    </xf>
    <xf numFmtId="14" fontId="19" fillId="16" borderId="58" xfId="2" applyNumberFormat="1" applyFont="1" applyFill="1" applyBorder="1" applyAlignment="1">
      <alignment horizontal="center" vertical="center" wrapText="1"/>
    </xf>
    <xf numFmtId="0" fontId="19" fillId="16" borderId="46" xfId="2" applyFont="1" applyFill="1" applyBorder="1" applyAlignment="1">
      <alignment horizontal="center" vertical="center" wrapText="1"/>
    </xf>
    <xf numFmtId="164" fontId="19" fillId="14" borderId="46" xfId="2" applyNumberFormat="1" applyFont="1" applyFill="1" applyBorder="1" applyAlignment="1">
      <alignment horizontal="center" vertical="center" wrapText="1"/>
    </xf>
    <xf numFmtId="0" fontId="14" fillId="16" borderId="46" xfId="2" applyFont="1" applyFill="1" applyBorder="1" applyAlignment="1">
      <alignment horizontal="center" vertical="center" wrapText="1"/>
    </xf>
    <xf numFmtId="14" fontId="24" fillId="16" borderId="46" xfId="2" applyNumberFormat="1" applyFont="1" applyFill="1" applyBorder="1" applyAlignment="1">
      <alignment horizontal="center" vertical="center" wrapText="1"/>
    </xf>
    <xf numFmtId="14" fontId="19" fillId="16" borderId="46" xfId="2" applyNumberFormat="1" applyFont="1" applyFill="1" applyBorder="1" applyAlignment="1">
      <alignment horizontal="center" vertical="center" wrapText="1"/>
    </xf>
    <xf numFmtId="0" fontId="19" fillId="16" borderId="46" xfId="2" applyFont="1" applyFill="1" applyBorder="1" applyAlignment="1">
      <alignment horizontal="left" vertical="center" wrapText="1"/>
    </xf>
    <xf numFmtId="0" fontId="19" fillId="16" borderId="61" xfId="2" applyFont="1" applyFill="1" applyBorder="1" applyAlignment="1">
      <alignment horizontal="center" vertical="center" wrapText="1"/>
    </xf>
    <xf numFmtId="0" fontId="19" fillId="16" borderId="59" xfId="2" applyFont="1" applyFill="1" applyBorder="1" applyAlignment="1">
      <alignment horizontal="left" vertical="center" wrapText="1"/>
    </xf>
    <xf numFmtId="14" fontId="23" fillId="16" borderId="23" xfId="2" applyNumberFormat="1" applyFont="1" applyFill="1" applyBorder="1" applyAlignment="1">
      <alignment horizontal="center" vertical="center" wrapText="1"/>
    </xf>
    <xf numFmtId="0" fontId="19" fillId="16" borderId="23" xfId="2" applyFont="1" applyFill="1" applyBorder="1" applyAlignment="1">
      <alignment horizontal="center" vertical="center" wrapText="1"/>
    </xf>
    <xf numFmtId="172" fontId="19" fillId="16" borderId="23" xfId="2" applyNumberFormat="1" applyFont="1" applyFill="1" applyBorder="1" applyAlignment="1">
      <alignment horizontal="center" vertical="center" wrapText="1"/>
    </xf>
    <xf numFmtId="171" fontId="22" fillId="11" borderId="62" xfId="2" applyNumberFormat="1" applyFont="1" applyFill="1" applyBorder="1" applyAlignment="1">
      <alignment horizontal="center" vertical="center" wrapText="1"/>
    </xf>
    <xf numFmtId="171" fontId="22" fillId="10" borderId="63" xfId="2" applyNumberFormat="1" applyFont="1" applyFill="1" applyBorder="1" applyAlignment="1">
      <alignment horizontal="center" vertical="center" wrapText="1"/>
    </xf>
    <xf numFmtId="171" fontId="22" fillId="9" borderId="14" xfId="2" applyNumberFormat="1" applyFont="1" applyFill="1" applyBorder="1" applyAlignment="1">
      <alignment horizontal="center" vertical="center" wrapText="1"/>
    </xf>
    <xf numFmtId="170" fontId="10" fillId="2" borderId="56" xfId="0" applyNumberFormat="1" applyFont="1" applyFill="1" applyBorder="1" applyAlignment="1" applyProtection="1">
      <alignment horizontal="center" vertical="center"/>
    </xf>
    <xf numFmtId="170" fontId="10" fillId="2" borderId="57" xfId="0" applyNumberFormat="1" applyFont="1" applyFill="1" applyBorder="1" applyAlignment="1" applyProtection="1">
      <alignment horizontal="center" vertical="center"/>
    </xf>
    <xf numFmtId="14" fontId="10" fillId="2" borderId="15" xfId="0" applyNumberFormat="1" applyFont="1" applyFill="1" applyBorder="1" applyAlignment="1" applyProtection="1">
      <alignment horizontal="center" vertical="center"/>
    </xf>
    <xf numFmtId="14" fontId="10" fillId="2" borderId="16" xfId="0" applyNumberFormat="1" applyFont="1" applyFill="1" applyBorder="1" applyAlignment="1" applyProtection="1">
      <alignment horizontal="center" vertical="center"/>
    </xf>
    <xf numFmtId="0" fontId="4" fillId="4" borderId="32" xfId="0" applyFont="1" applyFill="1" applyBorder="1" applyAlignment="1" applyProtection="1">
      <alignment horizontal="left" vertical="center"/>
    </xf>
    <xf numFmtId="0" fontId="4" fillId="4" borderId="34" xfId="0" applyFont="1" applyFill="1" applyBorder="1" applyAlignment="1" applyProtection="1">
      <alignment horizontal="left" vertical="center"/>
    </xf>
    <xf numFmtId="166" fontId="3" fillId="8" borderId="8" xfId="0" applyNumberFormat="1" applyFont="1" applyFill="1" applyBorder="1" applyAlignment="1" applyProtection="1">
      <alignment horizontal="center" vertical="center"/>
    </xf>
    <xf numFmtId="166" fontId="3" fillId="8" borderId="13" xfId="0" applyNumberFormat="1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left" vertical="center"/>
    </xf>
    <xf numFmtId="0" fontId="11" fillId="4" borderId="12" xfId="0" applyFont="1" applyFill="1" applyBorder="1" applyAlignment="1" applyProtection="1">
      <alignment horizontal="left" vertical="center"/>
    </xf>
    <xf numFmtId="0" fontId="11" fillId="4" borderId="13" xfId="0" applyFont="1" applyFill="1" applyBorder="1" applyAlignment="1" applyProtection="1">
      <alignment horizontal="left" vertical="center"/>
    </xf>
    <xf numFmtId="0" fontId="0" fillId="6" borderId="0" xfId="0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16" fillId="5" borderId="8" xfId="0" applyFont="1" applyFill="1" applyBorder="1" applyAlignment="1" applyProtection="1">
      <alignment horizontal="center" vertical="center"/>
    </xf>
    <xf numFmtId="0" fontId="16" fillId="5" borderId="6" xfId="0" applyFont="1" applyFill="1" applyBorder="1" applyAlignment="1" applyProtection="1">
      <alignment horizontal="center" vertical="center"/>
    </xf>
    <xf numFmtId="0" fontId="4" fillId="4" borderId="28" xfId="0" applyFont="1" applyFill="1" applyBorder="1" applyAlignment="1" applyProtection="1">
      <alignment horizontal="center" vertical="center"/>
    </xf>
    <xf numFmtId="0" fontId="4" fillId="4" borderId="29" xfId="0" applyFont="1" applyFill="1" applyBorder="1" applyAlignment="1" applyProtection="1">
      <alignment horizontal="center" vertical="center"/>
    </xf>
    <xf numFmtId="166" fontId="3" fillId="8" borderId="12" xfId="0" applyNumberFormat="1" applyFont="1" applyFill="1" applyBorder="1" applyAlignment="1" applyProtection="1">
      <alignment horizontal="center" vertical="center"/>
    </xf>
    <xf numFmtId="0" fontId="8" fillId="7" borderId="8" xfId="0" applyFont="1" applyFill="1" applyBorder="1" applyAlignment="1" applyProtection="1">
      <alignment horizontal="center" vertical="center"/>
      <protection locked="0"/>
    </xf>
    <xf numFmtId="0" fontId="8" fillId="7" borderId="12" xfId="0" applyFont="1" applyFill="1" applyBorder="1" applyAlignment="1" applyProtection="1">
      <alignment horizontal="center" vertical="center"/>
      <protection locked="0"/>
    </xf>
    <xf numFmtId="0" fontId="8" fillId="7" borderId="13" xfId="0" applyFont="1" applyFill="1" applyBorder="1" applyAlignment="1" applyProtection="1">
      <alignment horizontal="center" vertical="center"/>
      <protection locked="0"/>
    </xf>
    <xf numFmtId="14" fontId="31" fillId="2" borderId="8" xfId="0" applyNumberFormat="1" applyFont="1" applyFill="1" applyBorder="1" applyAlignment="1" applyProtection="1">
      <alignment horizontal="center" vertical="center"/>
      <protection locked="0"/>
    </xf>
    <xf numFmtId="14" fontId="31" fillId="2" borderId="12" xfId="0" applyNumberFormat="1" applyFont="1" applyFill="1" applyBorder="1" applyAlignment="1" applyProtection="1">
      <alignment horizontal="center" vertical="center"/>
      <protection locked="0"/>
    </xf>
    <xf numFmtId="14" fontId="31" fillId="2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left" vertical="top"/>
      <protection locked="0"/>
    </xf>
    <xf numFmtId="0" fontId="6" fillId="0" borderId="6" xfId="0" applyFont="1" applyFill="1" applyBorder="1" applyAlignment="1" applyProtection="1">
      <alignment horizontal="left" vertical="top"/>
      <protection locked="0"/>
    </xf>
    <xf numFmtId="0" fontId="4" fillId="4" borderId="50" xfId="0" applyFont="1" applyFill="1" applyBorder="1" applyAlignment="1" applyProtection="1">
      <alignment horizontal="center" vertical="center"/>
    </xf>
    <xf numFmtId="0" fontId="4" fillId="4" borderId="52" xfId="0" applyFont="1" applyFill="1" applyBorder="1" applyAlignment="1" applyProtection="1">
      <alignment horizontal="center" vertical="center"/>
    </xf>
    <xf numFmtId="0" fontId="4" fillId="4" borderId="55" xfId="0" applyFont="1" applyFill="1" applyBorder="1" applyAlignment="1" applyProtection="1">
      <alignment horizontal="center" vertical="center"/>
    </xf>
    <xf numFmtId="0" fontId="4" fillId="4" borderId="51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4" fillId="4" borderId="30" xfId="0" applyFont="1" applyFill="1" applyBorder="1" applyAlignment="1" applyProtection="1">
      <alignment horizontal="center" vertical="center"/>
    </xf>
    <xf numFmtId="0" fontId="4" fillId="4" borderId="53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 wrapText="1"/>
    </xf>
    <xf numFmtId="0" fontId="9" fillId="2" borderId="10" xfId="0" applyNumberFormat="1" applyFont="1" applyFill="1" applyBorder="1" applyAlignment="1" applyProtection="1">
      <alignment horizontal="left" vertical="center"/>
    </xf>
    <xf numFmtId="0" fontId="9" fillId="2" borderId="11" xfId="0" applyNumberFormat="1" applyFont="1" applyFill="1" applyBorder="1" applyAlignment="1" applyProtection="1">
      <alignment horizontal="left" vertical="center"/>
    </xf>
    <xf numFmtId="167" fontId="10" fillId="2" borderId="21" xfId="0" applyNumberFormat="1" applyFont="1" applyFill="1" applyBorder="1" applyAlignment="1" applyProtection="1">
      <alignment horizontal="center" vertical="center"/>
    </xf>
    <xf numFmtId="167" fontId="10" fillId="2" borderId="24" xfId="0" applyNumberFormat="1" applyFont="1" applyFill="1" applyBorder="1" applyAlignment="1" applyProtection="1">
      <alignment horizontal="center" vertical="center"/>
    </xf>
    <xf numFmtId="167" fontId="10" fillId="2" borderId="26" xfId="0" applyNumberFormat="1" applyFont="1" applyFill="1" applyBorder="1" applyAlignment="1" applyProtection="1">
      <alignment horizontal="center" vertical="center"/>
    </xf>
    <xf numFmtId="168" fontId="10" fillId="2" borderId="21" xfId="0" applyNumberFormat="1" applyFont="1" applyFill="1" applyBorder="1" applyAlignment="1" applyProtection="1">
      <alignment horizontal="center" vertical="center"/>
    </xf>
    <xf numFmtId="168" fontId="10" fillId="2" borderId="22" xfId="0" applyNumberFormat="1" applyFont="1" applyFill="1" applyBorder="1" applyAlignment="1" applyProtection="1">
      <alignment horizontal="center" vertical="center"/>
    </xf>
    <xf numFmtId="168" fontId="10" fillId="2" borderId="24" xfId="0" applyNumberFormat="1" applyFont="1" applyFill="1" applyBorder="1" applyAlignment="1" applyProtection="1">
      <alignment horizontal="center" vertical="center"/>
    </xf>
    <xf numFmtId="168" fontId="10" fillId="2" borderId="25" xfId="0" applyNumberFormat="1" applyFont="1" applyFill="1" applyBorder="1" applyAlignment="1" applyProtection="1">
      <alignment horizontal="center" vertical="center"/>
    </xf>
    <xf numFmtId="168" fontId="10" fillId="2" borderId="26" xfId="0" applyNumberFormat="1" applyFont="1" applyFill="1" applyBorder="1" applyAlignment="1" applyProtection="1">
      <alignment horizontal="center" vertical="center"/>
    </xf>
    <xf numFmtId="168" fontId="10" fillId="2" borderId="27" xfId="0" applyNumberFormat="1" applyFont="1" applyFill="1" applyBorder="1" applyAlignment="1" applyProtection="1">
      <alignment horizontal="center" vertical="center"/>
    </xf>
    <xf numFmtId="0" fontId="9" fillId="2" borderId="8" xfId="0" applyNumberFormat="1" applyFont="1" applyFill="1" applyBorder="1" applyAlignment="1" applyProtection="1">
      <alignment horizontal="left" vertical="center"/>
    </xf>
    <xf numFmtId="0" fontId="9" fillId="2" borderId="13" xfId="0" applyNumberFormat="1" applyFont="1" applyFill="1" applyBorder="1" applyAlignment="1" applyProtection="1">
      <alignment horizontal="left" vertical="center"/>
    </xf>
    <xf numFmtId="0" fontId="8" fillId="2" borderId="1" xfId="0" applyFont="1" applyFill="1" applyBorder="1" applyAlignment="1" applyProtection="1">
      <alignment horizontal="left" vertical="top"/>
      <protection locked="0"/>
    </xf>
    <xf numFmtId="0" fontId="8" fillId="2" borderId="2" xfId="0" applyFont="1" applyFill="1" applyBorder="1" applyAlignment="1" applyProtection="1">
      <alignment horizontal="left" vertical="top"/>
      <protection locked="0"/>
    </xf>
    <xf numFmtId="0" fontId="8" fillId="2" borderId="3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/>
      <protection locked="0"/>
    </xf>
    <xf numFmtId="0" fontId="8" fillId="2" borderId="0" xfId="0" applyFont="1" applyFill="1" applyBorder="1" applyAlignment="1" applyProtection="1">
      <alignment horizontal="left" vertical="top"/>
      <protection locked="0"/>
    </xf>
    <xf numFmtId="0" fontId="8" fillId="2" borderId="5" xfId="0" applyFont="1" applyFill="1" applyBorder="1" applyAlignment="1" applyProtection="1">
      <alignment horizontal="left" vertical="top"/>
      <protection locked="0"/>
    </xf>
    <xf numFmtId="0" fontId="8" fillId="2" borderId="10" xfId="0" applyFont="1" applyFill="1" applyBorder="1" applyAlignment="1" applyProtection="1">
      <alignment horizontal="left"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0" fontId="8" fillId="2" borderId="11" xfId="0" applyFont="1" applyFill="1" applyBorder="1" applyAlignment="1" applyProtection="1">
      <alignment horizontal="left" vertical="top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left" vertical="center"/>
    </xf>
    <xf numFmtId="0" fontId="4" fillId="4" borderId="13" xfId="0" applyFont="1" applyFill="1" applyBorder="1" applyAlignment="1" applyProtection="1">
      <alignment horizontal="left" vertical="center"/>
    </xf>
    <xf numFmtId="0" fontId="4" fillId="4" borderId="31" xfId="0" applyFont="1" applyFill="1" applyBorder="1" applyAlignment="1" applyProtection="1">
      <alignment horizontal="left" vertical="center"/>
    </xf>
    <xf numFmtId="0" fontId="4" fillId="4" borderId="33" xfId="0" applyFont="1" applyFill="1" applyBorder="1" applyAlignment="1" applyProtection="1">
      <alignment horizontal="left" vertical="center"/>
    </xf>
    <xf numFmtId="1" fontId="3" fillId="8" borderId="8" xfId="0" quotePrefix="1" applyNumberFormat="1" applyFont="1" applyFill="1" applyBorder="1" applyAlignment="1" applyProtection="1">
      <alignment horizontal="center" vertical="center"/>
    </xf>
    <xf numFmtId="1" fontId="3" fillId="8" borderId="13" xfId="0" applyNumberFormat="1" applyFont="1" applyFill="1" applyBorder="1" applyAlignment="1" applyProtection="1">
      <alignment horizontal="center" vertical="center"/>
    </xf>
    <xf numFmtId="0" fontId="3" fillId="7" borderId="12" xfId="0" applyFont="1" applyFill="1" applyBorder="1" applyAlignment="1" applyProtection="1">
      <alignment horizontal="center" vertical="center"/>
      <protection locked="0"/>
    </xf>
    <xf numFmtId="0" fontId="3" fillId="7" borderId="13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left" vertical="center"/>
    </xf>
    <xf numFmtId="0" fontId="8" fillId="7" borderId="6" xfId="0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/>
    </xf>
    <xf numFmtId="14" fontId="3" fillId="2" borderId="13" xfId="0" applyNumberFormat="1" applyFont="1" applyFill="1" applyBorder="1" applyAlignment="1" applyProtection="1">
      <alignment horizontal="center" vertical="center"/>
    </xf>
    <xf numFmtId="0" fontId="17" fillId="3" borderId="4" xfId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3" fillId="7" borderId="8" xfId="0" applyFont="1" applyFill="1" applyBorder="1" applyAlignment="1" applyProtection="1">
      <alignment horizontal="center" vertical="center"/>
      <protection locked="0"/>
    </xf>
    <xf numFmtId="165" fontId="14" fillId="8" borderId="8" xfId="0" applyNumberFormat="1" applyFont="1" applyFill="1" applyBorder="1" applyAlignment="1" applyProtection="1">
      <alignment horizontal="center" vertical="center"/>
    </xf>
    <xf numFmtId="165" fontId="14" fillId="8" borderId="12" xfId="0" applyNumberFormat="1" applyFont="1" applyFill="1" applyBorder="1" applyAlignment="1" applyProtection="1">
      <alignment horizontal="center" vertical="center"/>
    </xf>
    <xf numFmtId="165" fontId="14" fillId="8" borderId="13" xfId="0" applyNumberFormat="1" applyFont="1" applyFill="1" applyBorder="1" applyAlignment="1" applyProtection="1">
      <alignment horizontal="center" vertical="center"/>
    </xf>
    <xf numFmtId="169" fontId="3" fillId="2" borderId="8" xfId="0" applyNumberFormat="1" applyFont="1" applyFill="1" applyBorder="1" applyAlignment="1" applyProtection="1">
      <alignment horizontal="center" vertical="center"/>
    </xf>
    <xf numFmtId="169" fontId="3" fillId="2" borderId="13" xfId="0" applyNumberFormat="1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166" fontId="28" fillId="6" borderId="8" xfId="0" applyNumberFormat="1" applyFont="1" applyFill="1" applyBorder="1" applyAlignment="1" applyProtection="1">
      <alignment horizontal="center" vertical="center"/>
      <protection locked="0"/>
    </xf>
    <xf numFmtId="166" fontId="28" fillId="6" borderId="13" xfId="0" applyNumberFormat="1" applyFont="1" applyFill="1" applyBorder="1" applyAlignment="1" applyProtection="1">
      <alignment horizontal="center" vertical="center"/>
      <protection locked="0"/>
    </xf>
    <xf numFmtId="0" fontId="22" fillId="0" borderId="67" xfId="2" applyFont="1" applyBorder="1" applyAlignment="1">
      <alignment horizontal="center" vertical="center" wrapText="1"/>
    </xf>
    <xf numFmtId="0" fontId="22" fillId="0" borderId="38" xfId="2" applyFont="1" applyBorder="1" applyAlignment="1">
      <alignment horizontal="center" vertical="center" wrapText="1"/>
    </xf>
    <xf numFmtId="0" fontId="22" fillId="0" borderId="37" xfId="2" applyFont="1" applyBorder="1" applyAlignment="1">
      <alignment horizontal="center" vertical="center"/>
    </xf>
    <xf numFmtId="0" fontId="22" fillId="0" borderId="65" xfId="2" applyFont="1" applyBorder="1" applyAlignment="1">
      <alignment horizontal="center" vertical="center" wrapText="1"/>
    </xf>
    <xf numFmtId="0" fontId="22" fillId="0" borderId="40" xfId="2" applyFont="1" applyBorder="1" applyAlignment="1">
      <alignment horizontal="center" vertical="center" wrapText="1"/>
    </xf>
    <xf numFmtId="0" fontId="22" fillId="0" borderId="66" xfId="2" applyFont="1" applyBorder="1" applyAlignment="1">
      <alignment horizontal="center" vertical="center" wrapText="1"/>
    </xf>
    <xf numFmtId="0" fontId="22" fillId="0" borderId="39" xfId="2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49" fontId="20" fillId="0" borderId="64" xfId="2" applyNumberFormat="1" applyFont="1" applyBorder="1" applyAlignment="1">
      <alignment horizontal="center" vertical="center" wrapText="1"/>
    </xf>
    <xf numFmtId="49" fontId="20" fillId="0" borderId="41" xfId="2" applyNumberFormat="1" applyFont="1" applyBorder="1" applyAlignment="1">
      <alignment horizontal="center" vertical="center" wrapText="1"/>
    </xf>
    <xf numFmtId="14" fontId="22" fillId="0" borderId="65" xfId="2" applyNumberFormat="1" applyFont="1" applyBorder="1" applyAlignment="1">
      <alignment horizontal="center" vertical="center" wrapText="1"/>
    </xf>
    <xf numFmtId="14" fontId="22" fillId="0" borderId="40" xfId="2" applyNumberFormat="1" applyFont="1" applyBorder="1" applyAlignment="1">
      <alignment horizontal="center" vertical="center" wrapText="1"/>
    </xf>
    <xf numFmtId="0" fontId="3" fillId="0" borderId="71" xfId="2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9"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</font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  <color rgb="FF00FF00"/>
      <color rgb="FFEFEDEF"/>
      <color rgb="FFE1F0F3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62</xdr:row>
      <xdr:rowOff>9524</xdr:rowOff>
    </xdr:from>
    <xdr:to>
      <xdr:col>5</xdr:col>
      <xdr:colOff>942975</xdr:colOff>
      <xdr:row>69</xdr:row>
      <xdr:rowOff>171449</xdr:rowOff>
    </xdr:to>
    <xdr:sp macro="[0]!Test_Mail_TB" textlink="">
      <xdr:nvSpPr>
        <xdr:cNvPr id="13" name="Ellipse 12"/>
        <xdr:cNvSpPr/>
      </xdr:nvSpPr>
      <xdr:spPr>
        <a:xfrm>
          <a:off x="2219325" y="10915649"/>
          <a:ext cx="2590800" cy="1495425"/>
        </a:xfrm>
        <a:prstGeom prst="ellipse">
          <a:avLst/>
        </a:prstGeom>
        <a:gradFill flip="none" rotWithShape="1">
          <a:gsLst>
            <a:gs pos="0">
              <a:schemeClr val="accent1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1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1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  <a:ln w="28575">
          <a:solidFill>
            <a:sysClr val="windowText" lastClr="000000"/>
          </a:solidFill>
        </a:ln>
        <a:effectLst>
          <a:glow rad="139700">
            <a:schemeClr val="accent1">
              <a:satMod val="175000"/>
              <a:alpha val="40000"/>
            </a:schemeClr>
          </a:glo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prstTxWarp prst="textCanUp">
            <a:avLst/>
          </a:prstTxWarp>
        </a:bodyPr>
        <a:lstStyle/>
        <a:p>
          <a:pPr algn="ctr"/>
          <a:r>
            <a:rPr lang="fr-FR" sz="1200" b="1" i="1" baseline="0">
              <a:solidFill>
                <a:srgbClr val="002060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Envoyer votre demande par e-m@il &amp; la valider dans le Suivi Travaux de GTPS</a:t>
          </a:r>
        </a:p>
        <a:p>
          <a:pPr algn="ctr"/>
          <a:r>
            <a:rPr lang="fr-FR" sz="1200" b="1" i="1" baseline="0">
              <a:solidFill>
                <a:srgbClr val="002060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(Demandes reçues)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73</xdr:row>
          <xdr:rowOff>85725</xdr:rowOff>
        </xdr:from>
        <xdr:to>
          <xdr:col>5</xdr:col>
          <xdr:colOff>161925</xdr:colOff>
          <xdr:row>74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mande%20de%20Travaux%20UIISC5%20-%202017\Demande%20d'Interevntion%20(DI)%20V2-MOD%201%20Beta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D_I__2017_GTP-UIISC_5"/>
      <sheetName val="D.I. 2017 GTP-UIISC 5"/>
    </sheetNames>
    <sheetDataSet>
      <sheetData sheetId="0" refreshError="1"/>
      <sheetData sheetId="1">
        <row r="7">
          <cell r="O7" t="str">
            <v>ADJ CABROL Muriel</v>
          </cell>
        </row>
      </sheetData>
      <sheetData sheetId="2">
        <row r="7">
          <cell r="O7" t="str">
            <v>ADJ CABROL Muriel</v>
          </cell>
          <cell r="P7" t="str">
            <v>Dépannage ou réparation des installations et des équipements du bâtiment</v>
          </cell>
        </row>
        <row r="8">
          <cell r="P8" t="str">
            <v>Travaux d'amélioration / Aménagement</v>
          </cell>
        </row>
        <row r="9">
          <cell r="P9" t="str">
            <v>Expertise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3"/>
  <sheetViews>
    <sheetView tabSelected="1" topLeftCell="A7" workbookViewId="0">
      <selection activeCell="B36" sqref="B36:H41"/>
    </sheetView>
  </sheetViews>
  <sheetFormatPr baseColWidth="10" defaultRowHeight="15" x14ac:dyDescent="0.25"/>
  <cols>
    <col min="1" max="1" width="2.7109375" customWidth="1"/>
    <col min="2" max="2" width="17.140625" customWidth="1"/>
    <col min="3" max="3" width="13.140625" customWidth="1"/>
    <col min="4" max="4" width="11.7109375" customWidth="1"/>
    <col min="5" max="5" width="13.28515625" customWidth="1"/>
    <col min="6" max="6" width="14.42578125" customWidth="1"/>
    <col min="7" max="7" width="2.7109375" customWidth="1"/>
    <col min="8" max="8" width="22.7109375" customWidth="1"/>
    <col min="9" max="9" width="2.7109375" customWidth="1"/>
  </cols>
  <sheetData>
    <row r="1" spans="1:9" ht="21" customHeight="1" x14ac:dyDescent="0.25">
      <c r="A1" s="37"/>
      <c r="B1" s="38"/>
      <c r="C1" s="38"/>
      <c r="D1" s="245"/>
      <c r="E1" s="245"/>
      <c r="F1" s="245"/>
      <c r="G1" s="38"/>
      <c r="H1" s="39"/>
      <c r="I1" s="40"/>
    </row>
    <row r="2" spans="1:9" ht="12.75" customHeight="1" x14ac:dyDescent="0.25">
      <c r="A2" s="41"/>
      <c r="B2" s="42"/>
      <c r="C2" s="42"/>
      <c r="D2" s="246" t="s">
        <v>158</v>
      </c>
      <c r="E2" s="246"/>
      <c r="F2" s="246"/>
      <c r="G2" s="42"/>
      <c r="H2" s="42"/>
      <c r="I2" s="43"/>
    </row>
    <row r="3" spans="1:9" ht="12.75" customHeight="1" x14ac:dyDescent="0.25">
      <c r="A3" s="41"/>
      <c r="B3" s="42"/>
      <c r="C3" s="42"/>
      <c r="D3" s="247" t="s">
        <v>156</v>
      </c>
      <c r="E3" s="247"/>
      <c r="F3" s="247"/>
      <c r="G3" s="42"/>
      <c r="H3" s="42"/>
      <c r="I3" s="43"/>
    </row>
    <row r="4" spans="1:9" ht="12.75" customHeight="1" x14ac:dyDescent="0.25">
      <c r="A4" s="41"/>
      <c r="B4" s="42"/>
      <c r="C4" s="42"/>
      <c r="D4" s="248"/>
      <c r="E4" s="248"/>
      <c r="F4" s="248"/>
      <c r="G4" s="42"/>
      <c r="H4" s="42"/>
      <c r="I4" s="43"/>
    </row>
    <row r="5" spans="1:9" ht="12.75" customHeight="1" x14ac:dyDescent="0.25">
      <c r="A5" s="41"/>
      <c r="B5" s="42"/>
      <c r="C5" s="42"/>
      <c r="D5" s="42"/>
      <c r="E5" s="42"/>
      <c r="F5" s="42"/>
      <c r="G5" s="42"/>
      <c r="H5" s="42"/>
      <c r="I5" s="43"/>
    </row>
    <row r="6" spans="1:9" ht="36.75" customHeight="1" x14ac:dyDescent="0.25">
      <c r="A6" s="41"/>
      <c r="B6" s="172" t="s">
        <v>0</v>
      </c>
      <c r="C6" s="172"/>
      <c r="D6" s="172"/>
      <c r="E6" s="172"/>
      <c r="F6" s="172"/>
      <c r="G6" s="172"/>
      <c r="H6" s="172"/>
      <c r="I6" s="43"/>
    </row>
    <row r="7" spans="1:9" ht="12.75" customHeight="1" x14ac:dyDescent="0.25">
      <c r="A7" s="41"/>
      <c r="B7" s="44"/>
      <c r="C7" s="45"/>
      <c r="D7" s="45"/>
      <c r="E7" s="45"/>
      <c r="F7" s="45"/>
      <c r="G7" s="45"/>
      <c r="H7" s="46"/>
      <c r="I7" s="43"/>
    </row>
    <row r="8" spans="1:9" ht="12.75" customHeight="1" x14ac:dyDescent="0.25">
      <c r="A8" s="41"/>
      <c r="B8" s="229" t="s">
        <v>1</v>
      </c>
      <c r="C8" s="229"/>
      <c r="D8" s="100"/>
      <c r="E8" s="242" t="s">
        <v>45</v>
      </c>
      <c r="F8" s="243"/>
      <c r="G8" s="243"/>
      <c r="H8" s="244"/>
      <c r="I8" s="43"/>
    </row>
    <row r="9" spans="1:9" ht="12.75" customHeight="1" x14ac:dyDescent="0.25">
      <c r="A9" s="41"/>
      <c r="B9" s="47"/>
      <c r="C9" s="48"/>
      <c r="D9" s="48"/>
      <c r="E9" s="48"/>
      <c r="F9" s="48"/>
      <c r="G9" s="48"/>
      <c r="H9" s="49"/>
      <c r="I9" s="43"/>
    </row>
    <row r="10" spans="1:9" ht="12.75" customHeight="1" x14ac:dyDescent="0.25">
      <c r="A10" s="41"/>
      <c r="B10" s="33" t="s">
        <v>2</v>
      </c>
      <c r="C10" s="176"/>
      <c r="D10" s="177"/>
      <c r="E10" s="177"/>
      <c r="F10" s="177"/>
      <c r="G10" s="177"/>
      <c r="H10" s="178"/>
      <c r="I10" s="43"/>
    </row>
    <row r="11" spans="1:9" ht="12.75" customHeight="1" x14ac:dyDescent="0.25">
      <c r="A11" s="41"/>
      <c r="B11" s="47"/>
      <c r="C11" s="48"/>
      <c r="D11" s="48"/>
      <c r="E11" s="48"/>
      <c r="F11" s="48"/>
      <c r="G11" s="48"/>
      <c r="H11" s="49"/>
      <c r="I11" s="43"/>
    </row>
    <row r="12" spans="1:9" ht="12.75" customHeight="1" x14ac:dyDescent="0.25">
      <c r="A12" s="41"/>
      <c r="B12" s="220" t="s">
        <v>109</v>
      </c>
      <c r="C12" s="221"/>
      <c r="D12" s="249"/>
      <c r="E12" s="250"/>
      <c r="F12" s="70" t="s">
        <v>108</v>
      </c>
      <c r="G12" s="71"/>
      <c r="H12" s="55"/>
      <c r="I12" s="43"/>
    </row>
    <row r="13" spans="1:9" ht="12.75" customHeight="1" x14ac:dyDescent="0.25">
      <c r="A13" s="41"/>
      <c r="B13" s="47"/>
      <c r="C13" s="56"/>
      <c r="D13" s="56"/>
      <c r="E13" s="56"/>
      <c r="F13" s="56"/>
      <c r="G13" s="56"/>
      <c r="H13" s="57"/>
      <c r="I13" s="43"/>
    </row>
    <row r="14" spans="1:9" ht="12.75" customHeight="1" x14ac:dyDescent="0.25">
      <c r="A14" s="41"/>
      <c r="B14" s="220" t="s">
        <v>18</v>
      </c>
      <c r="C14" s="229"/>
      <c r="D14" s="230"/>
      <c r="E14" s="230"/>
      <c r="F14" s="220" t="s">
        <v>70</v>
      </c>
      <c r="G14" s="221"/>
      <c r="H14" s="100"/>
      <c r="I14" s="43"/>
    </row>
    <row r="15" spans="1:9" ht="12.75" customHeight="1" x14ac:dyDescent="0.25">
      <c r="A15" s="41"/>
      <c r="B15" s="47"/>
      <c r="C15" s="48"/>
      <c r="D15" s="48"/>
      <c r="E15" s="48"/>
      <c r="F15" s="48"/>
      <c r="G15" s="48"/>
      <c r="H15" s="49"/>
      <c r="I15" s="43"/>
    </row>
    <row r="16" spans="1:9" ht="12.75" customHeight="1" x14ac:dyDescent="0.25">
      <c r="A16" s="41"/>
      <c r="B16" s="33" t="s">
        <v>3</v>
      </c>
      <c r="C16" s="231">
        <f ca="1">TODAY()</f>
        <v>43248</v>
      </c>
      <c r="D16" s="232"/>
      <c r="E16" s="220" t="s">
        <v>73</v>
      </c>
      <c r="F16" s="221"/>
      <c r="G16" s="240">
        <f ca="1">NOW()</f>
        <v>43248.428943749997</v>
      </c>
      <c r="H16" s="241"/>
      <c r="I16" s="43"/>
    </row>
    <row r="17" spans="1:9" ht="12.75" customHeight="1" x14ac:dyDescent="0.25">
      <c r="A17" s="41"/>
      <c r="B17" s="233"/>
      <c r="C17" s="234"/>
      <c r="D17" s="234"/>
      <c r="E17" s="234"/>
      <c r="F17" s="234"/>
      <c r="G17" s="234"/>
      <c r="H17" s="235"/>
      <c r="I17" s="43"/>
    </row>
    <row r="18" spans="1:9" ht="14.25" customHeight="1" x14ac:dyDescent="0.25">
      <c r="A18" s="41"/>
      <c r="B18" s="229" t="s">
        <v>4</v>
      </c>
      <c r="C18" s="229"/>
      <c r="D18" s="236"/>
      <c r="E18" s="227"/>
      <c r="F18" s="48"/>
      <c r="G18" s="48"/>
      <c r="H18" s="49"/>
      <c r="I18" s="43"/>
    </row>
    <row r="19" spans="1:9" ht="12.75" customHeight="1" x14ac:dyDescent="0.25">
      <c r="A19" s="41"/>
      <c r="B19" s="47"/>
      <c r="C19" s="48"/>
      <c r="D19" s="48"/>
      <c r="E19" s="48"/>
      <c r="F19" s="48"/>
      <c r="G19" s="48"/>
      <c r="H19" s="49"/>
      <c r="I19" s="43"/>
    </row>
    <row r="20" spans="1:9" ht="12.75" customHeight="1" x14ac:dyDescent="0.25">
      <c r="A20" s="41"/>
      <c r="B20" s="33" t="s">
        <v>5</v>
      </c>
      <c r="C20" s="237"/>
      <c r="D20" s="238"/>
      <c r="E20" s="238"/>
      <c r="F20" s="238"/>
      <c r="G20" s="238"/>
      <c r="H20" s="239"/>
      <c r="I20" s="43"/>
    </row>
    <row r="21" spans="1:9" ht="12.75" customHeight="1" x14ac:dyDescent="0.25">
      <c r="A21" s="41"/>
      <c r="B21" s="47"/>
      <c r="C21" s="48"/>
      <c r="D21" s="48"/>
      <c r="E21" s="48"/>
      <c r="F21" s="48"/>
      <c r="G21" s="48"/>
      <c r="H21" s="49"/>
      <c r="I21" s="43"/>
    </row>
    <row r="22" spans="1:9" ht="12.75" customHeight="1" x14ac:dyDescent="0.25">
      <c r="A22" s="41"/>
      <c r="B22" s="220" t="s">
        <v>17</v>
      </c>
      <c r="C22" s="220"/>
      <c r="D22" s="176"/>
      <c r="E22" s="177"/>
      <c r="F22" s="177"/>
      <c r="G22" s="177"/>
      <c r="H22" s="178"/>
      <c r="I22" s="43"/>
    </row>
    <row r="23" spans="1:9" ht="12.75" customHeight="1" x14ac:dyDescent="0.25">
      <c r="A23" s="41"/>
      <c r="B23" s="34"/>
      <c r="C23" s="48"/>
      <c r="D23" s="48"/>
      <c r="E23" s="48"/>
      <c r="F23" s="48"/>
      <c r="G23" s="48"/>
      <c r="H23" s="49"/>
      <c r="I23" s="43"/>
    </row>
    <row r="24" spans="1:9" ht="12.75" customHeight="1" x14ac:dyDescent="0.25">
      <c r="A24" s="41"/>
      <c r="B24" s="33" t="s">
        <v>8</v>
      </c>
      <c r="C24" s="218"/>
      <c r="D24" s="228"/>
      <c r="E24" s="219"/>
      <c r="F24" s="50"/>
      <c r="G24" s="50"/>
      <c r="H24" s="51"/>
      <c r="I24" s="43"/>
    </row>
    <row r="25" spans="1:9" ht="12.75" customHeight="1" x14ac:dyDescent="0.25">
      <c r="A25" s="41"/>
      <c r="B25" s="47"/>
      <c r="C25" s="48"/>
      <c r="D25" s="48"/>
      <c r="E25" s="48"/>
      <c r="F25" s="48"/>
      <c r="G25" s="48"/>
      <c r="H25" s="49"/>
      <c r="I25" s="43"/>
    </row>
    <row r="26" spans="1:9" ht="12.75" customHeight="1" x14ac:dyDescent="0.25">
      <c r="A26" s="41"/>
      <c r="B26" s="33" t="s">
        <v>7</v>
      </c>
      <c r="C26" s="218"/>
      <c r="D26" s="219"/>
      <c r="E26" s="220" t="s">
        <v>9</v>
      </c>
      <c r="F26" s="221"/>
      <c r="G26" s="218"/>
      <c r="H26" s="219"/>
      <c r="I26" s="43"/>
    </row>
    <row r="27" spans="1:9" ht="12.75" customHeight="1" x14ac:dyDescent="0.25">
      <c r="A27" s="41"/>
      <c r="B27" s="34"/>
      <c r="C27" s="35"/>
      <c r="D27" s="36"/>
      <c r="E27" s="36"/>
      <c r="F27" s="36"/>
      <c r="G27" s="50"/>
      <c r="H27" s="51"/>
      <c r="I27" s="43"/>
    </row>
    <row r="28" spans="1:9" ht="12.75" customHeight="1" x14ac:dyDescent="0.25">
      <c r="A28" s="41"/>
      <c r="B28" s="222" t="s">
        <v>68</v>
      </c>
      <c r="C28" s="223"/>
      <c r="D28" s="224" t="e">
        <v>#NAME?</v>
      </c>
      <c r="E28" s="225"/>
      <c r="F28" s="52" t="s">
        <v>71</v>
      </c>
      <c r="G28" s="226"/>
      <c r="H28" s="227"/>
      <c r="I28" s="43"/>
    </row>
    <row r="29" spans="1:9" ht="12.75" customHeight="1" x14ac:dyDescent="0.25">
      <c r="A29" s="41"/>
      <c r="B29" s="161" t="s">
        <v>69</v>
      </c>
      <c r="C29" s="162"/>
      <c r="D29" s="163" t="str">
        <f>IF(D18="","",VLOOKUP(D18,'Table des matières'!D3:F158,3,0))</f>
        <v/>
      </c>
      <c r="E29" s="164"/>
      <c r="F29" s="53" t="s">
        <v>72</v>
      </c>
      <c r="G29" s="175" t="str">
        <f>IF(G28="","",VLOOKUP(G28,'Table des matières'!D3:F158,3,0))</f>
        <v/>
      </c>
      <c r="H29" s="164"/>
      <c r="I29" s="43"/>
    </row>
    <row r="30" spans="1:9" ht="12.75" customHeight="1" x14ac:dyDescent="0.25">
      <c r="A30" s="41"/>
      <c r="B30" s="47"/>
      <c r="C30" s="48"/>
      <c r="D30" s="50"/>
      <c r="E30" s="50"/>
      <c r="F30" s="50"/>
      <c r="G30" s="50"/>
      <c r="H30" s="51"/>
      <c r="I30" s="43"/>
    </row>
    <row r="31" spans="1:9" ht="12.75" customHeight="1" x14ac:dyDescent="0.25">
      <c r="A31" s="41"/>
      <c r="B31" s="33" t="s">
        <v>11</v>
      </c>
      <c r="C31" s="176"/>
      <c r="D31" s="177"/>
      <c r="E31" s="178"/>
      <c r="F31" s="50"/>
      <c r="G31" s="50"/>
      <c r="H31" s="51"/>
      <c r="I31" s="43"/>
    </row>
    <row r="32" spans="1:9" ht="12.75" customHeight="1" x14ac:dyDescent="0.25">
      <c r="A32" s="41"/>
      <c r="B32" s="47"/>
      <c r="C32" s="48"/>
      <c r="D32" s="50"/>
      <c r="E32" s="50"/>
      <c r="F32" s="50"/>
      <c r="G32" s="50"/>
      <c r="H32" s="51"/>
      <c r="I32" s="43"/>
    </row>
    <row r="33" spans="1:9" ht="12.75" customHeight="1" x14ac:dyDescent="0.25">
      <c r="A33" s="41"/>
      <c r="B33" s="33" t="s">
        <v>12</v>
      </c>
      <c r="C33" s="179"/>
      <c r="D33" s="180"/>
      <c r="E33" s="181"/>
      <c r="F33" s="50"/>
      <c r="G33" s="50"/>
      <c r="H33" s="51"/>
      <c r="I33" s="43"/>
    </row>
    <row r="34" spans="1:9" ht="12.75" customHeight="1" x14ac:dyDescent="0.25">
      <c r="A34" s="41"/>
      <c r="B34" s="47"/>
      <c r="C34" s="48"/>
      <c r="D34" s="50"/>
      <c r="E34" s="50"/>
      <c r="F34" s="50"/>
      <c r="G34" s="50"/>
      <c r="H34" s="51"/>
      <c r="I34" s="43"/>
    </row>
    <row r="35" spans="1:9" ht="18.75" customHeight="1" x14ac:dyDescent="0.25">
      <c r="A35" s="41"/>
      <c r="B35" s="165" t="s">
        <v>16</v>
      </c>
      <c r="C35" s="166"/>
      <c r="D35" s="166"/>
      <c r="E35" s="166"/>
      <c r="F35" s="166"/>
      <c r="G35" s="166"/>
      <c r="H35" s="167"/>
      <c r="I35" s="43"/>
    </row>
    <row r="36" spans="1:9" ht="12.75" customHeight="1" x14ac:dyDescent="0.25">
      <c r="A36" s="41"/>
      <c r="B36" s="182"/>
      <c r="C36" s="183"/>
      <c r="D36" s="183"/>
      <c r="E36" s="183"/>
      <c r="F36" s="183"/>
      <c r="G36" s="183"/>
      <c r="H36" s="183"/>
      <c r="I36" s="43"/>
    </row>
    <row r="37" spans="1:9" ht="12.75" customHeight="1" x14ac:dyDescent="0.25">
      <c r="A37" s="41"/>
      <c r="B37" s="183"/>
      <c r="C37" s="183"/>
      <c r="D37" s="183"/>
      <c r="E37" s="183"/>
      <c r="F37" s="183"/>
      <c r="G37" s="183"/>
      <c r="H37" s="183"/>
      <c r="I37" s="43"/>
    </row>
    <row r="38" spans="1:9" ht="12.75" customHeight="1" x14ac:dyDescent="0.25">
      <c r="A38" s="41"/>
      <c r="B38" s="183"/>
      <c r="C38" s="183"/>
      <c r="D38" s="183"/>
      <c r="E38" s="183"/>
      <c r="F38" s="183"/>
      <c r="G38" s="183"/>
      <c r="H38" s="183"/>
      <c r="I38" s="43"/>
    </row>
    <row r="39" spans="1:9" ht="12.75" customHeight="1" x14ac:dyDescent="0.25">
      <c r="A39" s="41"/>
      <c r="B39" s="183"/>
      <c r="C39" s="183"/>
      <c r="D39" s="183"/>
      <c r="E39" s="183"/>
      <c r="F39" s="183"/>
      <c r="G39" s="183"/>
      <c r="H39" s="183"/>
      <c r="I39" s="43"/>
    </row>
    <row r="40" spans="1:9" ht="12.75" customHeight="1" x14ac:dyDescent="0.25">
      <c r="A40" s="41"/>
      <c r="B40" s="183"/>
      <c r="C40" s="183"/>
      <c r="D40" s="183"/>
      <c r="E40" s="183"/>
      <c r="F40" s="183"/>
      <c r="G40" s="183"/>
      <c r="H40" s="183"/>
      <c r="I40" s="43"/>
    </row>
    <row r="41" spans="1:9" ht="12.75" customHeight="1" x14ac:dyDescent="0.25">
      <c r="A41" s="41"/>
      <c r="B41" s="183"/>
      <c r="C41" s="183"/>
      <c r="D41" s="183"/>
      <c r="E41" s="183"/>
      <c r="F41" s="183"/>
      <c r="G41" s="183"/>
      <c r="H41" s="183"/>
      <c r="I41" s="43"/>
    </row>
    <row r="42" spans="1:9" ht="12.75" customHeight="1" x14ac:dyDescent="0.25">
      <c r="A42" s="41"/>
      <c r="B42" s="168"/>
      <c r="C42" s="168"/>
      <c r="D42" s="168"/>
      <c r="E42" s="168"/>
      <c r="F42" s="168"/>
      <c r="G42" s="168"/>
      <c r="H42" s="168"/>
      <c r="I42" s="43"/>
    </row>
    <row r="43" spans="1:9" ht="12.75" customHeight="1" x14ac:dyDescent="0.25">
      <c r="A43" s="41"/>
      <c r="B43" s="169" t="s">
        <v>159</v>
      </c>
      <c r="C43" s="169"/>
      <c r="D43" s="169"/>
      <c r="E43" s="169"/>
      <c r="F43" s="169"/>
      <c r="G43" s="169"/>
      <c r="H43" s="170"/>
      <c r="I43" s="1"/>
    </row>
    <row r="44" spans="1:9" ht="12.75" customHeight="1" x14ac:dyDescent="0.25">
      <c r="A44" s="41"/>
      <c r="B44" s="169"/>
      <c r="C44" s="169"/>
      <c r="D44" s="169"/>
      <c r="E44" s="169"/>
      <c r="F44" s="169"/>
      <c r="G44" s="169"/>
      <c r="H44" s="170"/>
      <c r="I44" s="1"/>
    </row>
    <row r="45" spans="1:9" ht="12.75" customHeight="1" x14ac:dyDescent="0.25">
      <c r="A45" s="41"/>
      <c r="B45" s="171"/>
      <c r="C45" s="171"/>
      <c r="D45" s="171"/>
      <c r="E45" s="171"/>
      <c r="F45" s="171"/>
      <c r="G45" s="171"/>
      <c r="H45" s="172"/>
      <c r="I45" s="43"/>
    </row>
    <row r="46" spans="1:9" ht="12.75" customHeight="1" x14ac:dyDescent="0.25">
      <c r="A46" s="41"/>
      <c r="B46" s="184" t="s">
        <v>75</v>
      </c>
      <c r="C46" s="185"/>
      <c r="D46" s="186"/>
      <c r="E46" s="187"/>
      <c r="F46" s="173" t="s">
        <v>58</v>
      </c>
      <c r="G46" s="173"/>
      <c r="H46" s="174"/>
      <c r="I46" s="43"/>
    </row>
    <row r="47" spans="1:9" ht="12.75" customHeight="1" x14ac:dyDescent="0.25">
      <c r="A47" s="41"/>
      <c r="B47" s="76">
        <f ca="1">TODAY()</f>
        <v>43248</v>
      </c>
      <c r="C47" s="77">
        <v>72</v>
      </c>
      <c r="D47" s="157"/>
      <c r="E47" s="158"/>
      <c r="F47" s="159"/>
      <c r="G47" s="159"/>
      <c r="H47" s="160"/>
      <c r="I47" s="43"/>
    </row>
    <row r="48" spans="1:9" ht="12.75" customHeight="1" x14ac:dyDescent="0.25">
      <c r="A48" s="41"/>
      <c r="B48" s="191" t="s">
        <v>14</v>
      </c>
      <c r="C48" s="192"/>
      <c r="D48" s="3" t="s">
        <v>57</v>
      </c>
      <c r="E48" s="193" t="s">
        <v>15</v>
      </c>
      <c r="F48" s="193"/>
      <c r="G48" s="194" t="s">
        <v>13</v>
      </c>
      <c r="H48" s="195"/>
      <c r="I48" s="43"/>
    </row>
    <row r="49" spans="1:9" ht="12.75" customHeight="1" x14ac:dyDescent="0.25">
      <c r="A49" s="41"/>
      <c r="B49" s="196"/>
      <c r="C49" s="197"/>
      <c r="D49" s="12"/>
      <c r="E49" s="198"/>
      <c r="F49" s="198"/>
      <c r="G49" s="201"/>
      <c r="H49" s="202"/>
      <c r="I49" s="43"/>
    </row>
    <row r="50" spans="1:9" ht="12.75" customHeight="1" x14ac:dyDescent="0.25">
      <c r="A50" s="41"/>
      <c r="B50" s="207"/>
      <c r="C50" s="208"/>
      <c r="D50" s="13"/>
      <c r="E50" s="199"/>
      <c r="F50" s="199"/>
      <c r="G50" s="203"/>
      <c r="H50" s="204"/>
      <c r="I50" s="43"/>
    </row>
    <row r="51" spans="1:9" ht="12.75" customHeight="1" x14ac:dyDescent="0.25">
      <c r="A51" s="41"/>
      <c r="B51" s="207"/>
      <c r="C51" s="208"/>
      <c r="D51" s="13"/>
      <c r="E51" s="200"/>
      <c r="F51" s="200"/>
      <c r="G51" s="205"/>
      <c r="H51" s="206"/>
      <c r="I51" s="43"/>
    </row>
    <row r="52" spans="1:9" ht="18.75" customHeight="1" x14ac:dyDescent="0.25">
      <c r="A52" s="41"/>
      <c r="B52" s="165" t="s">
        <v>157</v>
      </c>
      <c r="C52" s="166"/>
      <c r="D52" s="166"/>
      <c r="E52" s="166"/>
      <c r="F52" s="166"/>
      <c r="G52" s="166"/>
      <c r="H52" s="167"/>
      <c r="I52" s="43"/>
    </row>
    <row r="53" spans="1:9" x14ac:dyDescent="0.25">
      <c r="A53" s="41"/>
      <c r="B53" s="209"/>
      <c r="C53" s="210"/>
      <c r="D53" s="210"/>
      <c r="E53" s="210"/>
      <c r="F53" s="210"/>
      <c r="G53" s="210"/>
      <c r="H53" s="211"/>
      <c r="I53" s="43"/>
    </row>
    <row r="54" spans="1:9" x14ac:dyDescent="0.25">
      <c r="A54" s="41"/>
      <c r="B54" s="212"/>
      <c r="C54" s="213"/>
      <c r="D54" s="213"/>
      <c r="E54" s="213"/>
      <c r="F54" s="213"/>
      <c r="G54" s="213"/>
      <c r="H54" s="214"/>
      <c r="I54" s="43"/>
    </row>
    <row r="55" spans="1:9" x14ac:dyDescent="0.25">
      <c r="A55" s="41"/>
      <c r="B55" s="212"/>
      <c r="C55" s="213"/>
      <c r="D55" s="213"/>
      <c r="E55" s="213"/>
      <c r="F55" s="213"/>
      <c r="G55" s="213"/>
      <c r="H55" s="214"/>
      <c r="I55" s="43"/>
    </row>
    <row r="56" spans="1:9" x14ac:dyDescent="0.25">
      <c r="A56" s="41"/>
      <c r="B56" s="212"/>
      <c r="C56" s="213"/>
      <c r="D56" s="213"/>
      <c r="E56" s="213"/>
      <c r="F56" s="213"/>
      <c r="G56" s="213"/>
      <c r="H56" s="214"/>
      <c r="I56" s="43"/>
    </row>
    <row r="57" spans="1:9" x14ac:dyDescent="0.25">
      <c r="A57" s="41"/>
      <c r="B57" s="212"/>
      <c r="C57" s="213"/>
      <c r="D57" s="213"/>
      <c r="E57" s="213"/>
      <c r="F57" s="213"/>
      <c r="G57" s="213"/>
      <c r="H57" s="214"/>
      <c r="I57" s="43"/>
    </row>
    <row r="58" spans="1:9" x14ac:dyDescent="0.25">
      <c r="A58" s="41"/>
      <c r="B58" s="212"/>
      <c r="C58" s="213"/>
      <c r="D58" s="213"/>
      <c r="E58" s="213"/>
      <c r="F58" s="213"/>
      <c r="G58" s="213"/>
      <c r="H58" s="214"/>
      <c r="I58" s="54"/>
    </row>
    <row r="59" spans="1:9" x14ac:dyDescent="0.25">
      <c r="A59" s="41"/>
      <c r="B59" s="215"/>
      <c r="C59" s="216"/>
      <c r="D59" s="216"/>
      <c r="E59" s="216"/>
      <c r="F59" s="216"/>
      <c r="G59" s="216"/>
      <c r="H59" s="217"/>
      <c r="I59" s="54"/>
    </row>
    <row r="60" spans="1:9" x14ac:dyDescent="0.25">
      <c r="A60" s="188"/>
      <c r="B60" s="189"/>
      <c r="C60" s="189"/>
      <c r="D60" s="189"/>
      <c r="E60" s="189"/>
      <c r="F60" s="189"/>
      <c r="G60" s="189"/>
      <c r="H60" s="189"/>
      <c r="I60" s="190"/>
    </row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</sheetData>
  <protectedRanges>
    <protectedRange algorithmName="SHA-512" hashValue="B/JtnywR/HWOxLRA0TZ2BWduhvA9KksIg55Qf4+YlqR7ZmzFUXQ0RJHE+/rcm8iJnUU8aNZ42Zn1Ok3ta4gyNg==" saltValue="/wGOZAmlm8WKgjoiCdusdQ==" spinCount="100000" sqref="C10:E10" name="Localisation_1"/>
    <protectedRange algorithmName="SHA-512" hashValue="D8WdZIz51trG8kOX5TUgmVNoNbyurxGnGWIcDejqKK/F/RpyP220yjVolYvqneQgIcT+GQH59+A3tzd7PlahCQ==" saltValue="ich05/blX6y/2RBHl3WKtQ==" spinCount="100000" sqref="A42:B60 F42:I60 C42:E46 C48:E60 C47:D47" name="Partie Réservée au SID_1"/>
  </protectedRanges>
  <customSheetViews>
    <customSheetView guid="{CF909ABC-ADE3-413E-B945-F4A0ED67B49A}">
      <selection activeCell="B53" sqref="B53:H59"/>
      <pageMargins left="0" right="0" top="0" bottom="0" header="0" footer="0"/>
      <printOptions horizontalCentered="1" verticalCentered="1"/>
      <pageSetup paperSize="9" orientation="portrait" r:id="rId1"/>
    </customSheetView>
  </customSheetViews>
  <mergeCells count="54">
    <mergeCell ref="B12:C12"/>
    <mergeCell ref="B8:C8"/>
    <mergeCell ref="E8:H8"/>
    <mergeCell ref="D1:F1"/>
    <mergeCell ref="D2:F2"/>
    <mergeCell ref="D3:F3"/>
    <mergeCell ref="D4:F4"/>
    <mergeCell ref="B6:H6"/>
    <mergeCell ref="D12:E12"/>
    <mergeCell ref="C10:H10"/>
    <mergeCell ref="C24:E24"/>
    <mergeCell ref="B14:C14"/>
    <mergeCell ref="D14:E14"/>
    <mergeCell ref="C16:D16"/>
    <mergeCell ref="B17:H17"/>
    <mergeCell ref="B18:C18"/>
    <mergeCell ref="D18:E18"/>
    <mergeCell ref="C20:H20"/>
    <mergeCell ref="B22:C22"/>
    <mergeCell ref="D22:H22"/>
    <mergeCell ref="E16:F16"/>
    <mergeCell ref="G16:H16"/>
    <mergeCell ref="F14:G14"/>
    <mergeCell ref="C26:D26"/>
    <mergeCell ref="E26:F26"/>
    <mergeCell ref="G26:H26"/>
    <mergeCell ref="B28:C28"/>
    <mergeCell ref="D28:E28"/>
    <mergeCell ref="G28:H28"/>
    <mergeCell ref="A60:I60"/>
    <mergeCell ref="B48:C48"/>
    <mergeCell ref="E48:F48"/>
    <mergeCell ref="G48:H48"/>
    <mergeCell ref="B49:C49"/>
    <mergeCell ref="E49:F51"/>
    <mergeCell ref="G49:H51"/>
    <mergeCell ref="B50:C50"/>
    <mergeCell ref="B51:C51"/>
    <mergeCell ref="B53:H59"/>
    <mergeCell ref="D47:E47"/>
    <mergeCell ref="F47:H47"/>
    <mergeCell ref="B29:C29"/>
    <mergeCell ref="D29:E29"/>
    <mergeCell ref="B52:H52"/>
    <mergeCell ref="B42:H42"/>
    <mergeCell ref="B43:H45"/>
    <mergeCell ref="F46:H46"/>
    <mergeCell ref="G29:H29"/>
    <mergeCell ref="C31:E31"/>
    <mergeCell ref="C33:E33"/>
    <mergeCell ref="B35:H35"/>
    <mergeCell ref="B36:H41"/>
    <mergeCell ref="B46:C46"/>
    <mergeCell ref="D46:E46"/>
  </mergeCells>
  <dataValidations count="1">
    <dataValidation type="custom" allowBlank="1" showErrorMessage="1" errorTitle="Syntaxe d'écriture non-conforme" error="Veillez à ne renseigner la cellule qu'avec des lettres majuscules SVP. Merci" sqref="D8">
      <formula1>EXACT(D8,UPPER(D8))</formula1>
    </dataValidation>
  </dataValidations>
  <printOptions horizontalCentered="1" verticalCentered="1"/>
  <pageMargins left="0" right="0" top="0" bottom="0" header="0" footer="0"/>
  <pageSetup paperSize="9" orientation="portrait" r:id="rId2"/>
  <ignoredErrors>
    <ignoredError sqref="D28" evalError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oumettre">
                <anchor moveWithCells="1">
                  <from>
                    <xdr:col>4</xdr:col>
                    <xdr:colOff>476250</xdr:colOff>
                    <xdr:row>73</xdr:row>
                    <xdr:rowOff>85725</xdr:rowOff>
                  </from>
                  <to>
                    <xdr:col>5</xdr:col>
                    <xdr:colOff>161925</xdr:colOff>
                    <xdr:row>74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equal" id="{A5C6CA70-F42C-4D8D-8685-ABA1F8F7C7AB}">
            <xm:f>'Table des matières'!$I$5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91750216-B665-46F5-9423-D1D8E3C00D56}">
            <xm:f>'Table des matières'!$I$4</xm:f>
            <x14:dxf>
              <fill>
                <patternFill>
                  <bgColor rgb="FFFFC000"/>
                </patternFill>
              </fill>
            </x14:dxf>
          </x14:cfRule>
          <x14:cfRule type="cellIs" priority="10" operator="equal" id="{80F13FD7-4859-4A46-ABB9-D0A8641D8A15}">
            <xm:f>'Table des matières'!$I$3</xm:f>
            <x14:dxf>
              <font>
                <strike val="0"/>
              </font>
              <fill>
                <patternFill>
                  <bgColor rgb="FF00FF00"/>
                </patternFill>
              </fill>
            </x14:dxf>
          </x14:cfRule>
          <xm:sqref>C24:E24</xm:sqref>
        </x14:conditionalFormatting>
        <x14:conditionalFormatting xmlns:xm="http://schemas.microsoft.com/office/excel/2006/main">
          <x14:cfRule type="cellIs" priority="5" operator="equal" id="{F5A0709E-16F4-4AAD-B45D-647395EB2A4F}">
            <xm:f>'Table des matières'!$J$5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77A77390-64B9-4139-AB8C-875785EB02FC}">
            <xm:f>'Table des matières'!$J$4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AD44F987-0E92-42BC-8358-820E896DA216}">
            <xm:f>'Table des matières'!$J$3</xm:f>
            <x14:dxf>
              <fill>
                <patternFill>
                  <bgColor rgb="FF00FF00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cellIs" priority="2" operator="equal" id="{FAD27363-471A-4CF6-827D-64D168F92894}">
            <xm:f>'Table des matières'!$K$5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0DB2D3CD-5DB5-4037-9343-95CD77308A1D}">
            <xm:f>'Table des matières'!$K$4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4" operator="equal" id="{0A694093-51DE-4F7D-831A-F25273994897}">
            <xm:f>'Table des matières'!$K$3</xm:f>
            <x14:dxf>
              <fill>
                <patternFill>
                  <bgColor rgb="FF00FF00"/>
                </patternFill>
              </fill>
            </x14:dxf>
          </x14:cfRule>
          <xm:sqref>G26:H26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ErrorMessage="1">
          <x14:formula1>
            <xm:f>'Table des matières'!$D$3:$D$48</xm:f>
          </x14:formula1>
          <xm:sqref>D18:E18 G28:H28</xm:sqref>
        </x14:dataValidation>
        <x14:dataValidation type="list" allowBlank="1" showErrorMessage="1">
          <x14:formula1>
            <xm:f>'Table des matières'!$I$3:$I$5</xm:f>
          </x14:formula1>
          <xm:sqref>C24:E24</xm:sqref>
        </x14:dataValidation>
        <x14:dataValidation type="list" allowBlank="1" showErrorMessage="1">
          <x14:formula1>
            <xm:f>'Table des matières'!$A$3:$A$59</xm:f>
          </x14:formula1>
          <xm:sqref>C10</xm:sqref>
        </x14:dataValidation>
        <x14:dataValidation type="list" allowBlank="1" showErrorMessage="1">
          <x14:formula1>
            <xm:f>'Table des matières'!$K$3:$K$5</xm:f>
          </x14:formula1>
          <xm:sqref>G26:H26</xm:sqref>
        </x14:dataValidation>
        <x14:dataValidation type="list" allowBlank="1" showErrorMessage="1">
          <x14:formula1>
            <xm:f>'Table des matières'!$J$3:$J$5</xm:f>
          </x14:formula1>
          <xm:sqref>C26:D26</xm:sqref>
        </x14:dataValidation>
        <x14:dataValidation type="list" allowBlank="1" showErrorMessage="1">
          <x14:formula1>
            <xm:f>'Table des matières'!$C$3:$C$25</xm:f>
          </x14:formula1>
          <xm:sqref>D14:E14</xm:sqref>
        </x14:dataValidation>
        <x14:dataValidation type="list" allowBlank="1" showErrorMessage="1">
          <x14:formula1>
            <xm:f>'Table des matières'!$H$3:$H$5</xm:f>
          </x14:formula1>
          <xm:sqref>D22:H22</xm:sqref>
        </x14:dataValidation>
        <x14:dataValidation type="list" allowBlank="1" showErrorMessage="1">
          <x14:formula1>
            <xm:f>'Table des matières'!$L$3:$L$13</xm:f>
          </x14:formula1>
          <xm:sqref>C31:E31</xm:sqref>
        </x14:dataValidation>
        <x14:dataValidation type="list" allowBlank="1" showErrorMessage="1">
          <x14:formula1>
            <xm:f>'Table des matières'!$B$3:$B$11</xm:f>
          </x14:formula1>
          <xm:sqref>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7"/>
  <sheetViews>
    <sheetView workbookViewId="0">
      <selection activeCell="H5" sqref="H5"/>
    </sheetView>
  </sheetViews>
  <sheetFormatPr baseColWidth="10" defaultRowHeight="15" x14ac:dyDescent="0.25"/>
  <cols>
    <col min="1" max="1" width="44.7109375" style="5" customWidth="1"/>
    <col min="2" max="2" width="23.7109375" style="5" customWidth="1"/>
    <col min="3" max="3" width="20.5703125" customWidth="1"/>
    <col min="4" max="4" width="29" customWidth="1"/>
    <col min="5" max="5" width="60" customWidth="1"/>
    <col min="6" max="6" width="32.7109375" customWidth="1"/>
    <col min="7" max="7" width="38" customWidth="1"/>
    <col min="8" max="8" width="62.42578125" customWidth="1"/>
    <col min="9" max="9" width="23.7109375" customWidth="1"/>
    <col min="10" max="12" width="22.85546875" customWidth="1"/>
  </cols>
  <sheetData>
    <row r="1" spans="1:12" x14ac:dyDescent="0.25">
      <c r="A1" s="6" t="s">
        <v>2</v>
      </c>
      <c r="B1" s="72" t="s">
        <v>99</v>
      </c>
      <c r="C1" s="7" t="s">
        <v>18</v>
      </c>
      <c r="D1" s="8" t="s">
        <v>4</v>
      </c>
      <c r="E1" s="8" t="s">
        <v>5</v>
      </c>
      <c r="F1" s="8" t="s">
        <v>10</v>
      </c>
      <c r="G1" s="8" t="s">
        <v>74</v>
      </c>
      <c r="H1" s="8" t="s">
        <v>17</v>
      </c>
      <c r="I1" s="7" t="s">
        <v>8</v>
      </c>
      <c r="J1" s="7" t="s">
        <v>7</v>
      </c>
      <c r="K1" s="7" t="s">
        <v>9</v>
      </c>
      <c r="L1" s="7" t="s">
        <v>11</v>
      </c>
    </row>
    <row r="2" spans="1:12" x14ac:dyDescent="0.25">
      <c r="A2" s="2"/>
      <c r="B2" s="2"/>
      <c r="C2" s="4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6" t="s">
        <v>116</v>
      </c>
      <c r="B3" s="16" t="s">
        <v>100</v>
      </c>
      <c r="C3" s="17" t="s">
        <v>19</v>
      </c>
      <c r="D3" s="18"/>
      <c r="E3" s="19"/>
      <c r="F3" s="20"/>
      <c r="G3" s="58"/>
      <c r="H3" s="18" t="s">
        <v>6</v>
      </c>
      <c r="I3" s="27" t="s">
        <v>64</v>
      </c>
      <c r="J3" s="27" t="s">
        <v>41</v>
      </c>
      <c r="K3" s="28" t="s">
        <v>43</v>
      </c>
      <c r="L3" s="11" t="s">
        <v>46</v>
      </c>
    </row>
    <row r="4" spans="1:12" x14ac:dyDescent="0.25">
      <c r="A4" s="21" t="s">
        <v>117</v>
      </c>
      <c r="B4" s="21" t="s">
        <v>101</v>
      </c>
      <c r="C4" s="17" t="s">
        <v>20</v>
      </c>
      <c r="D4" s="18"/>
      <c r="E4" s="19"/>
      <c r="F4" s="20"/>
      <c r="G4" s="58"/>
      <c r="H4" s="75" t="s">
        <v>59</v>
      </c>
      <c r="I4" s="29" t="s">
        <v>65</v>
      </c>
      <c r="J4" s="29" t="s">
        <v>42</v>
      </c>
      <c r="K4" s="30" t="s">
        <v>44</v>
      </c>
      <c r="L4" s="11" t="s">
        <v>47</v>
      </c>
    </row>
    <row r="5" spans="1:12" x14ac:dyDescent="0.25">
      <c r="A5" s="21" t="s">
        <v>117</v>
      </c>
      <c r="B5" s="21" t="s">
        <v>102</v>
      </c>
      <c r="C5" s="17" t="s">
        <v>21</v>
      </c>
      <c r="D5" s="18"/>
      <c r="E5" s="19"/>
      <c r="F5" s="20"/>
      <c r="G5" s="58"/>
      <c r="H5" s="19" t="s">
        <v>60</v>
      </c>
      <c r="I5" s="31" t="s">
        <v>147</v>
      </c>
      <c r="J5" s="31" t="s">
        <v>66</v>
      </c>
      <c r="K5" s="32" t="s">
        <v>67</v>
      </c>
      <c r="L5" s="11" t="s">
        <v>48</v>
      </c>
    </row>
    <row r="6" spans="1:12" x14ac:dyDescent="0.25">
      <c r="A6" s="16" t="s">
        <v>118</v>
      </c>
      <c r="B6" s="16" t="s">
        <v>103</v>
      </c>
      <c r="C6" s="17" t="s">
        <v>37</v>
      </c>
      <c r="D6" s="22"/>
      <c r="E6" s="19"/>
      <c r="F6" s="20"/>
      <c r="G6" s="58"/>
      <c r="H6" s="11"/>
      <c r="I6" s="11"/>
      <c r="J6" s="11"/>
      <c r="K6" s="11"/>
      <c r="L6" s="11" t="s">
        <v>49</v>
      </c>
    </row>
    <row r="7" spans="1:12" x14ac:dyDescent="0.25">
      <c r="A7" s="16" t="s">
        <v>118</v>
      </c>
      <c r="B7" s="16" t="s">
        <v>105</v>
      </c>
      <c r="C7" s="17" t="s">
        <v>22</v>
      </c>
      <c r="D7" s="18"/>
      <c r="E7" s="19"/>
      <c r="F7" s="20"/>
      <c r="G7" s="58"/>
      <c r="H7" s="11"/>
      <c r="I7" s="11"/>
      <c r="J7" s="11"/>
      <c r="K7" s="11"/>
      <c r="L7" s="11" t="s">
        <v>50</v>
      </c>
    </row>
    <row r="8" spans="1:12" x14ac:dyDescent="0.25">
      <c r="A8" s="21" t="s">
        <v>119</v>
      </c>
      <c r="B8" s="21" t="s">
        <v>104</v>
      </c>
      <c r="C8" s="17" t="s">
        <v>23</v>
      </c>
      <c r="D8" s="18"/>
      <c r="E8" s="19"/>
      <c r="F8" s="20"/>
      <c r="G8" s="58"/>
      <c r="H8" s="11"/>
      <c r="I8" s="11"/>
      <c r="J8" s="11"/>
      <c r="K8" s="11"/>
      <c r="L8" s="11" t="s">
        <v>51</v>
      </c>
    </row>
    <row r="9" spans="1:12" x14ac:dyDescent="0.25">
      <c r="A9" s="23" t="s">
        <v>120</v>
      </c>
      <c r="B9" s="23" t="s">
        <v>106</v>
      </c>
      <c r="C9" s="17" t="s">
        <v>40</v>
      </c>
      <c r="D9" s="18"/>
      <c r="E9" s="19"/>
      <c r="F9" s="20"/>
      <c r="G9" s="58"/>
      <c r="H9" s="11"/>
      <c r="I9" s="11"/>
      <c r="J9" s="11"/>
      <c r="K9" s="11"/>
      <c r="L9" s="11" t="s">
        <v>52</v>
      </c>
    </row>
    <row r="10" spans="1:12" x14ac:dyDescent="0.25">
      <c r="A10" s="23" t="s">
        <v>120</v>
      </c>
      <c r="B10" s="23" t="s">
        <v>107</v>
      </c>
      <c r="C10" s="17" t="s">
        <v>24</v>
      </c>
      <c r="D10" s="18"/>
      <c r="E10" s="19"/>
      <c r="F10" s="20"/>
      <c r="G10" s="58"/>
      <c r="H10" s="11"/>
      <c r="I10" s="11"/>
      <c r="J10" s="11"/>
      <c r="K10" s="11"/>
      <c r="L10" s="11" t="s">
        <v>53</v>
      </c>
    </row>
    <row r="11" spans="1:12" x14ac:dyDescent="0.25">
      <c r="A11" s="23" t="s">
        <v>120</v>
      </c>
      <c r="B11" s="23" t="s">
        <v>112</v>
      </c>
      <c r="C11" s="17" t="s">
        <v>25</v>
      </c>
      <c r="D11" s="18"/>
      <c r="E11" s="19"/>
      <c r="F11" s="20"/>
      <c r="G11" s="58"/>
      <c r="H11" s="11"/>
      <c r="I11" s="11"/>
      <c r="J11" s="11"/>
      <c r="K11" s="11"/>
      <c r="L11" s="11" t="s">
        <v>54</v>
      </c>
    </row>
    <row r="12" spans="1:12" x14ac:dyDescent="0.25">
      <c r="A12" s="16" t="s">
        <v>121</v>
      </c>
      <c r="B12" s="16"/>
      <c r="C12" s="17" t="s">
        <v>26</v>
      </c>
      <c r="D12" s="18"/>
      <c r="E12" s="19"/>
      <c r="F12" s="20"/>
      <c r="G12" s="58"/>
      <c r="H12" s="11"/>
      <c r="I12" s="11"/>
      <c r="J12" s="11"/>
      <c r="K12" s="11"/>
      <c r="L12" s="11" t="s">
        <v>55</v>
      </c>
    </row>
    <row r="13" spans="1:12" x14ac:dyDescent="0.25">
      <c r="A13" s="16" t="s">
        <v>122</v>
      </c>
      <c r="B13" s="16"/>
      <c r="C13" s="17" t="s">
        <v>27</v>
      </c>
      <c r="D13" s="18"/>
      <c r="E13" s="19"/>
      <c r="F13" s="20"/>
      <c r="G13" s="58"/>
      <c r="H13" s="11"/>
      <c r="I13" s="11"/>
      <c r="J13" s="11"/>
      <c r="K13" s="11"/>
      <c r="L13" s="11" t="s">
        <v>56</v>
      </c>
    </row>
    <row r="14" spans="1:12" x14ac:dyDescent="0.25">
      <c r="A14" s="16" t="s">
        <v>122</v>
      </c>
      <c r="B14" s="16"/>
      <c r="C14" s="17" t="s">
        <v>28</v>
      </c>
      <c r="D14" s="18"/>
      <c r="E14" s="19"/>
      <c r="F14" s="20"/>
      <c r="G14" s="58"/>
      <c r="H14" s="11"/>
      <c r="I14" s="11"/>
      <c r="J14" s="11"/>
      <c r="K14" s="11"/>
      <c r="L14" s="11"/>
    </row>
    <row r="15" spans="1:12" x14ac:dyDescent="0.25">
      <c r="A15" s="16" t="s">
        <v>122</v>
      </c>
      <c r="B15" s="16"/>
      <c r="C15" s="17" t="s">
        <v>29</v>
      </c>
      <c r="D15" s="18"/>
      <c r="E15" s="19"/>
      <c r="F15" s="20"/>
      <c r="G15" s="58"/>
      <c r="H15" s="11"/>
      <c r="I15" s="11"/>
      <c r="J15" s="11"/>
      <c r="K15" s="11"/>
      <c r="L15" s="11"/>
    </row>
    <row r="16" spans="1:12" x14ac:dyDescent="0.25">
      <c r="A16" s="23" t="s">
        <v>123</v>
      </c>
      <c r="B16" s="23"/>
      <c r="C16" s="17" t="s">
        <v>30</v>
      </c>
      <c r="D16" s="18"/>
      <c r="E16" s="19"/>
      <c r="F16" s="20"/>
      <c r="G16" s="58"/>
      <c r="H16" s="11"/>
      <c r="I16" s="11"/>
      <c r="J16" s="11"/>
      <c r="K16" s="11"/>
      <c r="L16" s="11"/>
    </row>
    <row r="17" spans="1:12" x14ac:dyDescent="0.25">
      <c r="A17" s="23" t="s">
        <v>123</v>
      </c>
      <c r="B17" s="23"/>
      <c r="C17" s="17" t="s">
        <v>34</v>
      </c>
      <c r="D17" s="18"/>
      <c r="E17" s="19"/>
      <c r="F17" s="20"/>
      <c r="G17" s="58"/>
      <c r="H17" s="11"/>
      <c r="I17" s="11"/>
      <c r="J17" s="11"/>
      <c r="K17" s="11"/>
      <c r="L17" s="11"/>
    </row>
    <row r="18" spans="1:12" x14ac:dyDescent="0.25">
      <c r="A18" s="23" t="s">
        <v>123</v>
      </c>
      <c r="B18" s="23"/>
      <c r="C18" s="17" t="s">
        <v>31</v>
      </c>
      <c r="D18" s="18"/>
      <c r="E18" s="19"/>
      <c r="F18" s="20"/>
      <c r="G18" s="58"/>
      <c r="H18" s="11"/>
      <c r="I18" s="11"/>
      <c r="J18" s="11"/>
      <c r="K18" s="11"/>
      <c r="L18" s="11"/>
    </row>
    <row r="19" spans="1:12" x14ac:dyDescent="0.25">
      <c r="A19" s="23" t="s">
        <v>124</v>
      </c>
      <c r="B19" s="23"/>
      <c r="C19" s="24" t="s">
        <v>36</v>
      </c>
      <c r="D19" s="18"/>
      <c r="E19" s="19"/>
      <c r="F19" s="20"/>
      <c r="G19" s="58"/>
      <c r="H19" s="11"/>
      <c r="I19" s="11"/>
      <c r="J19" s="11"/>
      <c r="K19" s="11"/>
      <c r="L19" s="11"/>
    </row>
    <row r="20" spans="1:12" x14ac:dyDescent="0.25">
      <c r="A20" s="23" t="s">
        <v>125</v>
      </c>
      <c r="B20" s="23"/>
      <c r="C20" s="24" t="s">
        <v>32</v>
      </c>
      <c r="D20" s="18"/>
      <c r="E20" s="19"/>
      <c r="F20" s="20"/>
      <c r="G20" s="58"/>
      <c r="H20" s="11"/>
      <c r="I20" s="11"/>
      <c r="J20" s="11"/>
      <c r="K20" s="11"/>
      <c r="L20" s="11"/>
    </row>
    <row r="21" spans="1:12" x14ac:dyDescent="0.25">
      <c r="A21" s="16" t="s">
        <v>126</v>
      </c>
      <c r="B21" s="16"/>
      <c r="C21" s="24" t="s">
        <v>38</v>
      </c>
      <c r="D21" s="18"/>
      <c r="E21" s="19"/>
      <c r="F21" s="20"/>
      <c r="G21" s="58"/>
      <c r="H21" s="11"/>
      <c r="I21" s="11"/>
      <c r="J21" s="11"/>
      <c r="K21" s="11"/>
      <c r="L21" s="11"/>
    </row>
    <row r="22" spans="1:12" x14ac:dyDescent="0.25">
      <c r="A22" s="16" t="s">
        <v>126</v>
      </c>
      <c r="B22" s="16"/>
      <c r="C22" s="17" t="s">
        <v>39</v>
      </c>
      <c r="D22" s="18"/>
      <c r="E22" s="19"/>
      <c r="F22" s="20"/>
      <c r="G22" s="58"/>
      <c r="H22" s="11"/>
      <c r="I22" s="11"/>
      <c r="J22" s="11"/>
      <c r="K22" s="11"/>
      <c r="L22" s="11"/>
    </row>
    <row r="23" spans="1:12" x14ac:dyDescent="0.25">
      <c r="A23" s="16" t="s">
        <v>127</v>
      </c>
      <c r="B23" s="16"/>
      <c r="C23" s="17" t="s">
        <v>33</v>
      </c>
      <c r="D23" s="18"/>
      <c r="E23" s="19"/>
      <c r="F23" s="20"/>
      <c r="G23" s="58"/>
      <c r="H23" s="11"/>
      <c r="I23" s="11"/>
      <c r="J23" s="11"/>
      <c r="K23" s="11"/>
      <c r="L23" s="11"/>
    </row>
    <row r="24" spans="1:12" x14ac:dyDescent="0.25">
      <c r="A24" s="16" t="s">
        <v>127</v>
      </c>
      <c r="B24" s="16"/>
      <c r="C24" s="17" t="s">
        <v>35</v>
      </c>
      <c r="D24" s="18"/>
      <c r="E24" s="19"/>
      <c r="F24" s="20"/>
      <c r="G24" s="58"/>
      <c r="H24" s="11"/>
      <c r="I24" s="11"/>
      <c r="J24" s="11"/>
      <c r="K24" s="11"/>
      <c r="L24" s="11"/>
    </row>
    <row r="25" spans="1:12" x14ac:dyDescent="0.25">
      <c r="A25" s="16" t="s">
        <v>128</v>
      </c>
      <c r="B25" s="16"/>
      <c r="C25" s="9" t="s">
        <v>61</v>
      </c>
      <c r="D25" s="18"/>
      <c r="E25" s="19"/>
      <c r="F25" s="20"/>
      <c r="G25" s="58"/>
      <c r="H25" s="9"/>
      <c r="I25" s="9"/>
      <c r="J25" s="9"/>
      <c r="K25" s="9"/>
      <c r="L25" s="9"/>
    </row>
    <row r="26" spans="1:12" x14ac:dyDescent="0.25">
      <c r="A26" s="16" t="s">
        <v>128</v>
      </c>
      <c r="B26" s="16"/>
      <c r="C26" s="9"/>
      <c r="D26" s="18"/>
      <c r="E26" s="19"/>
      <c r="F26" s="20"/>
      <c r="G26" s="20"/>
      <c r="H26" s="9"/>
      <c r="I26" s="9"/>
      <c r="J26" s="9"/>
      <c r="K26" s="9"/>
      <c r="L26" s="9"/>
    </row>
    <row r="27" spans="1:12" x14ac:dyDescent="0.25">
      <c r="A27" s="16" t="s">
        <v>128</v>
      </c>
      <c r="B27" s="16"/>
      <c r="C27" s="9"/>
      <c r="D27" s="18"/>
      <c r="E27" s="19"/>
      <c r="F27" s="20"/>
      <c r="G27" s="20"/>
      <c r="H27" s="9"/>
      <c r="I27" s="9"/>
      <c r="J27" s="9"/>
      <c r="K27" s="9"/>
      <c r="L27" s="9"/>
    </row>
    <row r="28" spans="1:12" x14ac:dyDescent="0.25">
      <c r="A28" s="23" t="s">
        <v>129</v>
      </c>
      <c r="B28" s="23"/>
      <c r="C28" s="9"/>
      <c r="D28" s="18"/>
      <c r="E28" s="19"/>
      <c r="F28" s="20"/>
      <c r="G28" s="58"/>
      <c r="H28" s="9"/>
      <c r="I28" s="9"/>
      <c r="J28" s="9"/>
      <c r="K28" s="9"/>
      <c r="L28" s="9"/>
    </row>
    <row r="29" spans="1:12" x14ac:dyDescent="0.25">
      <c r="A29" s="23" t="s">
        <v>129</v>
      </c>
      <c r="B29" s="23"/>
      <c r="C29" s="10"/>
      <c r="D29" s="18"/>
      <c r="E29" s="19"/>
      <c r="F29" s="20"/>
      <c r="G29" s="58"/>
      <c r="H29" s="10"/>
      <c r="I29" s="10"/>
      <c r="J29" s="10"/>
      <c r="K29" s="10"/>
      <c r="L29" s="10"/>
    </row>
    <row r="30" spans="1:12" x14ac:dyDescent="0.25">
      <c r="A30" s="23" t="s">
        <v>130</v>
      </c>
      <c r="B30" s="23"/>
      <c r="C30" s="10"/>
      <c r="D30" s="18"/>
      <c r="E30" s="19"/>
      <c r="F30" s="20"/>
      <c r="G30" s="58"/>
      <c r="H30" s="10"/>
      <c r="I30" s="10"/>
      <c r="J30" s="10"/>
      <c r="K30" s="10"/>
      <c r="L30" s="10"/>
    </row>
    <row r="31" spans="1:12" x14ac:dyDescent="0.25">
      <c r="A31" s="23" t="s">
        <v>130</v>
      </c>
      <c r="B31" s="23"/>
      <c r="C31" s="10"/>
      <c r="D31" s="18"/>
      <c r="E31" s="19"/>
      <c r="F31" s="20"/>
      <c r="G31" s="58"/>
      <c r="H31" s="10"/>
      <c r="I31" s="10"/>
      <c r="J31" s="10"/>
      <c r="K31" s="10"/>
      <c r="L31" s="10"/>
    </row>
    <row r="32" spans="1:12" x14ac:dyDescent="0.25">
      <c r="A32" s="23" t="s">
        <v>131</v>
      </c>
      <c r="B32" s="23"/>
      <c r="C32" s="10"/>
      <c r="D32" s="18"/>
      <c r="E32" s="19"/>
      <c r="F32" s="20"/>
      <c r="G32" s="58"/>
      <c r="H32" s="10"/>
      <c r="I32" s="10"/>
      <c r="J32" s="10"/>
      <c r="K32" s="10"/>
      <c r="L32" s="10"/>
    </row>
    <row r="33" spans="1:12" x14ac:dyDescent="0.25">
      <c r="A33" s="23" t="s">
        <v>131</v>
      </c>
      <c r="B33" s="23"/>
      <c r="C33" s="10"/>
      <c r="D33" s="18"/>
      <c r="E33" s="19"/>
      <c r="F33" s="20"/>
      <c r="G33" s="58"/>
      <c r="H33" s="10"/>
      <c r="I33" s="10"/>
      <c r="J33" s="10"/>
      <c r="K33" s="10"/>
      <c r="L33" s="10"/>
    </row>
    <row r="34" spans="1:12" x14ac:dyDescent="0.25">
      <c r="A34" s="23" t="s">
        <v>131</v>
      </c>
      <c r="B34" s="23"/>
      <c r="D34" s="18"/>
      <c r="E34" s="19"/>
      <c r="F34" s="20"/>
      <c r="G34" s="20"/>
    </row>
    <row r="35" spans="1:12" x14ac:dyDescent="0.25">
      <c r="A35" s="23" t="s">
        <v>131</v>
      </c>
      <c r="B35" s="23"/>
      <c r="D35" s="18"/>
      <c r="E35" s="19"/>
      <c r="F35" s="20"/>
      <c r="G35" s="58"/>
    </row>
    <row r="36" spans="1:12" x14ac:dyDescent="0.25">
      <c r="A36" s="23" t="s">
        <v>132</v>
      </c>
      <c r="B36" s="23"/>
      <c r="D36" s="18"/>
      <c r="E36" s="19"/>
      <c r="F36" s="20"/>
      <c r="G36" s="58"/>
    </row>
    <row r="37" spans="1:12" x14ac:dyDescent="0.25">
      <c r="A37" s="23" t="s">
        <v>132</v>
      </c>
      <c r="B37" s="23"/>
      <c r="D37" s="18"/>
      <c r="E37" s="19"/>
      <c r="F37" s="20"/>
      <c r="G37" s="20"/>
    </row>
    <row r="38" spans="1:12" x14ac:dyDescent="0.25">
      <c r="A38" s="16" t="s">
        <v>144</v>
      </c>
      <c r="B38" s="16"/>
      <c r="D38" s="18"/>
      <c r="E38" s="19"/>
      <c r="F38" s="20"/>
      <c r="G38" s="58"/>
    </row>
    <row r="39" spans="1:12" x14ac:dyDescent="0.25">
      <c r="A39" s="16" t="s">
        <v>144</v>
      </c>
      <c r="B39" s="16"/>
      <c r="D39" s="18"/>
      <c r="E39" s="19"/>
      <c r="F39" s="20"/>
      <c r="G39" s="58"/>
    </row>
    <row r="40" spans="1:12" x14ac:dyDescent="0.25">
      <c r="A40" s="16" t="s">
        <v>144</v>
      </c>
      <c r="B40" s="16"/>
      <c r="D40" s="18"/>
      <c r="E40" s="19"/>
      <c r="F40" s="20"/>
      <c r="G40" s="58"/>
    </row>
    <row r="41" spans="1:12" x14ac:dyDescent="0.25">
      <c r="A41" s="16" t="s">
        <v>144</v>
      </c>
      <c r="B41" s="16"/>
      <c r="D41" s="18"/>
      <c r="E41" s="19"/>
      <c r="F41" s="20"/>
      <c r="G41" s="58"/>
    </row>
    <row r="42" spans="1:12" x14ac:dyDescent="0.25">
      <c r="A42" s="16" t="s">
        <v>143</v>
      </c>
      <c r="B42" s="16"/>
      <c r="D42" s="18"/>
      <c r="E42" s="19"/>
      <c r="F42" s="20"/>
      <c r="G42" s="58"/>
    </row>
    <row r="43" spans="1:12" x14ac:dyDescent="0.25">
      <c r="A43" s="16" t="s">
        <v>143</v>
      </c>
      <c r="B43" s="16"/>
      <c r="D43" s="18"/>
      <c r="E43" s="19"/>
      <c r="F43" s="20"/>
      <c r="G43" s="58"/>
    </row>
    <row r="44" spans="1:12" x14ac:dyDescent="0.25">
      <c r="A44" s="16" t="s">
        <v>143</v>
      </c>
      <c r="B44" s="16"/>
      <c r="D44" s="18"/>
      <c r="E44" s="19"/>
      <c r="F44" s="20"/>
      <c r="G44" s="58"/>
    </row>
    <row r="45" spans="1:12" x14ac:dyDescent="0.25">
      <c r="A45" s="16" t="s">
        <v>142</v>
      </c>
      <c r="B45" s="16"/>
      <c r="D45" s="18"/>
      <c r="E45" s="19"/>
      <c r="F45" s="20"/>
      <c r="G45" s="58"/>
    </row>
    <row r="46" spans="1:12" x14ac:dyDescent="0.25">
      <c r="A46" s="16" t="s">
        <v>141</v>
      </c>
      <c r="B46" s="16"/>
      <c r="D46" s="18"/>
      <c r="E46" s="19"/>
      <c r="F46" s="20"/>
      <c r="G46" s="58"/>
    </row>
    <row r="47" spans="1:12" x14ac:dyDescent="0.25">
      <c r="A47" s="16" t="s">
        <v>140</v>
      </c>
      <c r="B47" s="16"/>
      <c r="D47" s="18"/>
      <c r="E47" s="19"/>
      <c r="F47" s="20"/>
      <c r="G47" s="58"/>
    </row>
    <row r="48" spans="1:12" x14ac:dyDescent="0.25">
      <c r="A48" s="16" t="s">
        <v>140</v>
      </c>
      <c r="B48" s="16"/>
      <c r="D48" s="25"/>
      <c r="E48" s="19"/>
      <c r="F48" s="20"/>
      <c r="G48" s="58"/>
    </row>
    <row r="49" spans="1:7" x14ac:dyDescent="0.25">
      <c r="A49" s="16" t="s">
        <v>139</v>
      </c>
      <c r="B49" s="16"/>
      <c r="D49" s="25"/>
      <c r="E49" s="25"/>
      <c r="F49" s="26"/>
      <c r="G49" s="26"/>
    </row>
    <row r="50" spans="1:7" x14ac:dyDescent="0.25">
      <c r="A50" s="16" t="s">
        <v>138</v>
      </c>
      <c r="B50" s="16"/>
      <c r="D50" s="25"/>
      <c r="E50" s="25"/>
      <c r="F50" s="26"/>
      <c r="G50" s="26"/>
    </row>
    <row r="51" spans="1:7" x14ac:dyDescent="0.25">
      <c r="A51" s="16" t="s">
        <v>62</v>
      </c>
      <c r="B51" s="16"/>
      <c r="D51" s="25"/>
      <c r="E51" s="25"/>
      <c r="F51" s="26"/>
      <c r="G51" s="26"/>
    </row>
    <row r="52" spans="1:7" x14ac:dyDescent="0.25">
      <c r="A52" s="16" t="s">
        <v>137</v>
      </c>
      <c r="B52" s="16"/>
      <c r="D52" s="25"/>
      <c r="E52" s="25"/>
      <c r="F52" s="26"/>
      <c r="G52" s="26"/>
    </row>
    <row r="53" spans="1:7" x14ac:dyDescent="0.25">
      <c r="A53" s="21" t="s">
        <v>136</v>
      </c>
      <c r="B53" s="21"/>
      <c r="D53" s="25"/>
      <c r="E53" s="25"/>
      <c r="F53" s="26"/>
      <c r="G53" s="26"/>
    </row>
    <row r="54" spans="1:7" x14ac:dyDescent="0.25">
      <c r="A54" s="21" t="s">
        <v>135</v>
      </c>
      <c r="B54" s="21"/>
      <c r="D54" s="25"/>
      <c r="E54" s="25"/>
      <c r="F54" s="26"/>
      <c r="G54" s="26"/>
    </row>
    <row r="55" spans="1:7" x14ac:dyDescent="0.25">
      <c r="A55" s="21" t="s">
        <v>133</v>
      </c>
      <c r="B55" s="21"/>
      <c r="D55" s="25"/>
      <c r="E55" s="25"/>
      <c r="F55" s="26"/>
      <c r="G55" s="26"/>
    </row>
    <row r="56" spans="1:7" x14ac:dyDescent="0.25">
      <c r="A56" s="21" t="s">
        <v>134</v>
      </c>
      <c r="B56" s="21"/>
      <c r="D56" s="25"/>
      <c r="E56" s="25"/>
      <c r="F56" s="26"/>
      <c r="G56" s="26"/>
    </row>
    <row r="57" spans="1:7" x14ac:dyDescent="0.25">
      <c r="A57" s="21" t="s">
        <v>146</v>
      </c>
      <c r="B57" s="21"/>
      <c r="D57" s="25"/>
      <c r="E57" s="25"/>
      <c r="F57" s="26"/>
      <c r="G57" s="26"/>
    </row>
    <row r="58" spans="1:7" x14ac:dyDescent="0.25">
      <c r="A58" s="21" t="s">
        <v>145</v>
      </c>
      <c r="B58" s="21"/>
      <c r="D58" s="25"/>
      <c r="E58" s="25"/>
      <c r="F58" s="26"/>
      <c r="G58" s="26"/>
    </row>
    <row r="59" spans="1:7" x14ac:dyDescent="0.25">
      <c r="A59" s="21" t="s">
        <v>63</v>
      </c>
      <c r="B59" s="21"/>
      <c r="D59" s="25"/>
      <c r="E59" s="25"/>
      <c r="F59" s="26"/>
      <c r="G59" s="26"/>
    </row>
    <row r="109" spans="1:4" x14ac:dyDescent="0.25">
      <c r="A109" s="14"/>
      <c r="B109" s="14"/>
      <c r="C109" s="15"/>
      <c r="D109" s="15"/>
    </row>
    <row r="110" spans="1:4" x14ac:dyDescent="0.25">
      <c r="A110" s="14"/>
      <c r="B110" s="14"/>
      <c r="C110" s="15"/>
      <c r="D110" s="15"/>
    </row>
    <row r="111" spans="1:4" x14ac:dyDescent="0.25">
      <c r="A111" s="14"/>
      <c r="B111" s="14"/>
      <c r="C111" s="15"/>
      <c r="D111" s="15"/>
    </row>
    <row r="112" spans="1:4" x14ac:dyDescent="0.25">
      <c r="A112" s="14"/>
      <c r="B112" s="14"/>
      <c r="C112" s="15"/>
      <c r="D112" s="15"/>
    </row>
    <row r="113" spans="1:4" x14ac:dyDescent="0.25">
      <c r="A113" s="14"/>
      <c r="B113" s="14"/>
      <c r="C113" s="15"/>
      <c r="D113" s="15"/>
    </row>
    <row r="114" spans="1:4" x14ac:dyDescent="0.25">
      <c r="A114" s="14"/>
      <c r="B114" s="14"/>
      <c r="C114" s="15"/>
      <c r="D114" s="15"/>
    </row>
    <row r="115" spans="1:4" x14ac:dyDescent="0.25">
      <c r="A115" s="14"/>
      <c r="B115" s="14"/>
      <c r="C115" s="15"/>
      <c r="D115" s="15"/>
    </row>
    <row r="116" spans="1:4" x14ac:dyDescent="0.25">
      <c r="A116" s="14"/>
      <c r="B116" s="14"/>
      <c r="C116" s="15"/>
      <c r="D116" s="15"/>
    </row>
    <row r="117" spans="1:4" x14ac:dyDescent="0.25">
      <c r="A117" s="14"/>
      <c r="B117" s="14"/>
      <c r="C117" s="15"/>
      <c r="D117" s="15"/>
    </row>
    <row r="118" spans="1:4" x14ac:dyDescent="0.25">
      <c r="A118" s="14"/>
      <c r="B118" s="14"/>
      <c r="C118" s="15"/>
      <c r="D118" s="15"/>
    </row>
    <row r="119" spans="1:4" x14ac:dyDescent="0.25">
      <c r="A119" s="14"/>
      <c r="B119" s="14"/>
      <c r="C119" s="15"/>
      <c r="D119" s="15"/>
    </row>
    <row r="120" spans="1:4" x14ac:dyDescent="0.25">
      <c r="A120" s="14"/>
      <c r="B120" s="14"/>
      <c r="C120" s="15"/>
      <c r="D120" s="15"/>
    </row>
    <row r="121" spans="1:4" x14ac:dyDescent="0.25">
      <c r="A121" s="14"/>
      <c r="B121" s="14"/>
      <c r="C121" s="15"/>
      <c r="D121" s="15"/>
    </row>
    <row r="122" spans="1:4" x14ac:dyDescent="0.25">
      <c r="A122" s="14"/>
      <c r="B122" s="14"/>
      <c r="C122" s="15"/>
      <c r="D122" s="15"/>
    </row>
    <row r="123" spans="1:4" x14ac:dyDescent="0.25">
      <c r="A123" s="14"/>
      <c r="B123" s="14"/>
      <c r="C123" s="15"/>
      <c r="D123" s="15"/>
    </row>
    <row r="124" spans="1:4" x14ac:dyDescent="0.25">
      <c r="A124" s="14"/>
      <c r="B124" s="14"/>
      <c r="C124" s="15"/>
      <c r="D124" s="15"/>
    </row>
    <row r="125" spans="1:4" x14ac:dyDescent="0.25">
      <c r="A125" s="14"/>
      <c r="B125" s="14"/>
      <c r="C125" s="15"/>
      <c r="D125" s="15"/>
    </row>
    <row r="126" spans="1:4" x14ac:dyDescent="0.25">
      <c r="A126" s="14"/>
      <c r="B126" s="14"/>
      <c r="C126" s="15"/>
      <c r="D126" s="15"/>
    </row>
    <row r="127" spans="1:4" x14ac:dyDescent="0.25">
      <c r="A127" s="14"/>
      <c r="B127" s="14"/>
      <c r="C127" s="15"/>
      <c r="D127" s="15"/>
    </row>
    <row r="128" spans="1:4" x14ac:dyDescent="0.25">
      <c r="A128" s="14"/>
      <c r="B128" s="14"/>
      <c r="C128" s="15"/>
      <c r="D128" s="15"/>
    </row>
    <row r="129" spans="1:4" x14ac:dyDescent="0.25">
      <c r="A129" s="14"/>
      <c r="B129" s="14"/>
      <c r="C129" s="15"/>
      <c r="D129" s="15"/>
    </row>
    <row r="130" spans="1:4" x14ac:dyDescent="0.25">
      <c r="A130" s="14"/>
      <c r="B130" s="14"/>
      <c r="C130" s="15"/>
      <c r="D130" s="15"/>
    </row>
    <row r="131" spans="1:4" x14ac:dyDescent="0.25">
      <c r="A131" s="14"/>
      <c r="B131" s="14"/>
      <c r="C131" s="15"/>
      <c r="D131" s="15"/>
    </row>
    <row r="132" spans="1:4" x14ac:dyDescent="0.25">
      <c r="A132" s="14"/>
      <c r="B132" s="14"/>
      <c r="C132" s="15"/>
      <c r="D132" s="15"/>
    </row>
    <row r="133" spans="1:4" x14ac:dyDescent="0.25">
      <c r="A133" s="14"/>
      <c r="B133" s="14"/>
      <c r="C133" s="15"/>
      <c r="D133" s="15"/>
    </row>
    <row r="134" spans="1:4" x14ac:dyDescent="0.25">
      <c r="A134" s="14"/>
      <c r="B134" s="14"/>
      <c r="C134" s="15"/>
      <c r="D134" s="15"/>
    </row>
    <row r="135" spans="1:4" x14ac:dyDescent="0.25">
      <c r="A135" s="14"/>
      <c r="B135" s="14"/>
      <c r="C135" s="15"/>
      <c r="D135" s="15"/>
    </row>
    <row r="136" spans="1:4" x14ac:dyDescent="0.25">
      <c r="A136" s="14"/>
      <c r="B136" s="14"/>
      <c r="C136" s="15"/>
      <c r="D136" s="15"/>
    </row>
    <row r="137" spans="1:4" x14ac:dyDescent="0.25">
      <c r="A137" s="14"/>
      <c r="B137" s="14"/>
      <c r="C137" s="15"/>
      <c r="D137" s="15"/>
    </row>
    <row r="138" spans="1:4" x14ac:dyDescent="0.25">
      <c r="A138" s="14"/>
      <c r="B138" s="14"/>
      <c r="C138" s="15"/>
      <c r="D138" s="15"/>
    </row>
    <row r="139" spans="1:4" x14ac:dyDescent="0.25">
      <c r="A139" s="14"/>
      <c r="B139" s="14"/>
      <c r="C139" s="15"/>
      <c r="D139" s="15"/>
    </row>
    <row r="140" spans="1:4" x14ac:dyDescent="0.25">
      <c r="A140" s="14"/>
      <c r="B140" s="14"/>
      <c r="C140" s="15"/>
      <c r="D140" s="15"/>
    </row>
    <row r="141" spans="1:4" x14ac:dyDescent="0.25">
      <c r="A141" s="14"/>
      <c r="B141" s="14"/>
      <c r="C141" s="15"/>
      <c r="D141" s="15"/>
    </row>
    <row r="142" spans="1:4" x14ac:dyDescent="0.25">
      <c r="A142" s="14"/>
      <c r="B142" s="14"/>
      <c r="C142" s="15"/>
      <c r="D142" s="15"/>
    </row>
    <row r="143" spans="1:4" x14ac:dyDescent="0.25">
      <c r="A143" s="14"/>
      <c r="B143" s="14"/>
      <c r="C143" s="15"/>
      <c r="D143" s="15"/>
    </row>
    <row r="144" spans="1:4" x14ac:dyDescent="0.25">
      <c r="A144" s="14"/>
      <c r="B144" s="14"/>
      <c r="C144" s="15"/>
      <c r="D144" s="15"/>
    </row>
    <row r="145" spans="1:4" x14ac:dyDescent="0.25">
      <c r="A145" s="14"/>
      <c r="B145" s="14"/>
      <c r="C145" s="15"/>
      <c r="D145" s="15"/>
    </row>
    <row r="146" spans="1:4" x14ac:dyDescent="0.25">
      <c r="A146" s="14"/>
      <c r="B146" s="14"/>
      <c r="C146" s="15"/>
      <c r="D146" s="15"/>
    </row>
    <row r="147" spans="1:4" x14ac:dyDescent="0.25">
      <c r="A147" s="14"/>
      <c r="B147" s="14"/>
      <c r="C147" s="15"/>
      <c r="D147" s="15"/>
    </row>
    <row r="148" spans="1:4" x14ac:dyDescent="0.25">
      <c r="A148" s="14"/>
      <c r="B148" s="14"/>
      <c r="C148" s="15"/>
      <c r="D148" s="15"/>
    </row>
    <row r="149" spans="1:4" x14ac:dyDescent="0.25">
      <c r="A149" s="14"/>
      <c r="B149" s="14"/>
      <c r="C149" s="15"/>
      <c r="D149" s="15"/>
    </row>
    <row r="150" spans="1:4" x14ac:dyDescent="0.25">
      <c r="A150" s="14"/>
      <c r="B150" s="14"/>
      <c r="C150" s="15"/>
      <c r="D150" s="15"/>
    </row>
    <row r="151" spans="1:4" x14ac:dyDescent="0.25">
      <c r="A151" s="14"/>
      <c r="B151" s="14"/>
      <c r="C151" s="15"/>
      <c r="D151" s="15"/>
    </row>
    <row r="152" spans="1:4" x14ac:dyDescent="0.25">
      <c r="A152" s="14"/>
      <c r="B152" s="14"/>
      <c r="C152" s="15"/>
      <c r="D152" s="15"/>
    </row>
    <row r="153" spans="1:4" x14ac:dyDescent="0.25">
      <c r="A153" s="14"/>
      <c r="B153" s="14"/>
      <c r="C153" s="15"/>
      <c r="D153" s="15"/>
    </row>
    <row r="154" spans="1:4" x14ac:dyDescent="0.25">
      <c r="A154" s="14"/>
      <c r="B154" s="14"/>
      <c r="C154" s="15"/>
      <c r="D154" s="15"/>
    </row>
    <row r="155" spans="1:4" x14ac:dyDescent="0.25">
      <c r="A155" s="14"/>
      <c r="B155" s="14"/>
      <c r="C155" s="15"/>
      <c r="D155" s="15"/>
    </row>
    <row r="156" spans="1:4" x14ac:dyDescent="0.25">
      <c r="A156" s="14"/>
      <c r="B156" s="14"/>
      <c r="C156" s="15"/>
      <c r="D156" s="15"/>
    </row>
    <row r="157" spans="1:4" x14ac:dyDescent="0.25">
      <c r="A157" s="14"/>
      <c r="B157" s="14"/>
      <c r="C157" s="15"/>
      <c r="D157" s="15"/>
    </row>
  </sheetData>
  <sheetProtection formatCells="0" formatColumns="0" formatRows="0" insertColumns="0" insertRows="0" insertHyperlinks="0" deleteColumns="0" deleteRows="0" sort="0" autoFilter="0" pivotTables="0"/>
  <customSheetViews>
    <customSheetView guid="{CF909ABC-ADE3-413E-B945-F4A0ED67B49A}" topLeftCell="G1">
      <selection activeCell="M3" sqref="M3"/>
      <pageMargins left="0.7" right="0.7" top="0.75" bottom="0.75" header="0.3" footer="0.3"/>
      <pageSetup paperSize="9" scale="95" fitToWidth="0" fitToHeight="0" orientation="portrait" r:id="rId1"/>
    </customSheetView>
  </customSheetViews>
  <pageMargins left="0.7" right="0.7" top="0.75" bottom="0.75" header="0.3" footer="0.3"/>
  <pageSetup paperSize="9" scale="95" fitToWidth="0" fitToHeight="0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Y20"/>
  <sheetViews>
    <sheetView topLeftCell="A15" zoomScale="78" zoomScaleNormal="78" workbookViewId="0">
      <selection activeCell="H18" sqref="H18"/>
    </sheetView>
  </sheetViews>
  <sheetFormatPr baseColWidth="10" defaultColWidth="11.42578125" defaultRowHeight="12.75" customHeight="1" x14ac:dyDescent="0.25"/>
  <cols>
    <col min="1" max="1" width="26.42578125" style="63" customWidth="1"/>
    <col min="2" max="2" width="8" style="63" customWidth="1"/>
    <col min="3" max="5" width="13.7109375" style="63" customWidth="1"/>
    <col min="6" max="6" width="13.7109375" style="62" customWidth="1"/>
    <col min="7" max="7" width="12.85546875" style="61" customWidth="1"/>
    <col min="8" max="8" width="19.5703125" style="59" customWidth="1"/>
    <col min="9" max="9" width="29.140625" style="59" customWidth="1"/>
    <col min="10" max="10" width="34.140625" style="59" customWidth="1"/>
    <col min="11" max="11" width="15.140625" style="59" customWidth="1"/>
    <col min="12" max="12" width="11.85546875" style="60" customWidth="1"/>
    <col min="13" max="13" width="11.85546875" style="59" customWidth="1"/>
    <col min="14" max="14" width="12" style="60" customWidth="1"/>
    <col min="15" max="15" width="15.5703125" style="59" customWidth="1"/>
    <col min="16" max="18" width="16.5703125" style="59" customWidth="1"/>
    <col min="19" max="19" width="36" style="59" customWidth="1"/>
    <col min="20" max="20" width="60.42578125" style="59" customWidth="1"/>
    <col min="21" max="22" width="21.5703125" style="59" customWidth="1"/>
    <col min="23" max="23" width="11.7109375" style="59" customWidth="1"/>
    <col min="24" max="24" width="29.28515625" style="59" customWidth="1"/>
    <col min="25" max="25" width="15.7109375" style="59" customWidth="1"/>
    <col min="26" max="16384" width="11.42578125" style="59"/>
  </cols>
  <sheetData>
    <row r="1" spans="1:25" ht="38.25" customHeight="1" x14ac:dyDescent="0.25">
      <c r="J1" s="68" t="s">
        <v>93</v>
      </c>
      <c r="K1" s="67">
        <f ca="1">TODAY()</f>
        <v>43248</v>
      </c>
    </row>
    <row r="2" spans="1:25" ht="38.25" customHeight="1" thickBot="1" x14ac:dyDescent="0.3">
      <c r="J2" s="68"/>
      <c r="K2" s="67"/>
    </row>
    <row r="3" spans="1:25" ht="38.25" customHeight="1" thickBot="1" x14ac:dyDescent="0.3">
      <c r="A3" s="258" t="s">
        <v>148</v>
      </c>
      <c r="B3" s="259"/>
      <c r="C3" s="258" t="s">
        <v>162</v>
      </c>
      <c r="D3" s="264"/>
      <c r="E3" s="259"/>
      <c r="F3" s="260" t="s">
        <v>152</v>
      </c>
      <c r="G3" s="262" t="s">
        <v>92</v>
      </c>
      <c r="H3" s="254" t="s">
        <v>94</v>
      </c>
      <c r="I3" s="254" t="s">
        <v>95</v>
      </c>
      <c r="J3" s="254" t="s">
        <v>91</v>
      </c>
      <c r="K3" s="254" t="s">
        <v>90</v>
      </c>
      <c r="L3" s="262" t="s">
        <v>89</v>
      </c>
      <c r="M3" s="254" t="s">
        <v>88</v>
      </c>
      <c r="N3" s="262" t="s">
        <v>87</v>
      </c>
      <c r="O3" s="254" t="s">
        <v>86</v>
      </c>
      <c r="P3" s="254" t="s">
        <v>96</v>
      </c>
      <c r="Q3" s="254" t="s">
        <v>97</v>
      </c>
      <c r="R3" s="254" t="s">
        <v>98</v>
      </c>
      <c r="S3" s="254" t="s">
        <v>85</v>
      </c>
      <c r="T3" s="256" t="s">
        <v>84</v>
      </c>
      <c r="U3" s="251" t="s">
        <v>83</v>
      </c>
      <c r="V3" s="251" t="s">
        <v>82</v>
      </c>
      <c r="W3" s="251" t="s">
        <v>81</v>
      </c>
      <c r="X3" s="251" t="s">
        <v>80</v>
      </c>
      <c r="Y3" s="251" t="s">
        <v>79</v>
      </c>
    </row>
    <row r="4" spans="1:25" s="66" customFormat="1" ht="51.75" customHeight="1" thickBot="1" x14ac:dyDescent="0.3">
      <c r="A4" s="73" t="s">
        <v>110</v>
      </c>
      <c r="B4" s="74" t="s">
        <v>111</v>
      </c>
      <c r="C4" s="73" t="s">
        <v>8</v>
      </c>
      <c r="D4" s="112" t="s">
        <v>163</v>
      </c>
      <c r="E4" s="74" t="s">
        <v>164</v>
      </c>
      <c r="F4" s="261"/>
      <c r="G4" s="263"/>
      <c r="H4" s="255"/>
      <c r="I4" s="255"/>
      <c r="J4" s="255"/>
      <c r="K4" s="255"/>
      <c r="L4" s="263"/>
      <c r="M4" s="255"/>
      <c r="N4" s="263"/>
      <c r="O4" s="255"/>
      <c r="P4" s="255"/>
      <c r="Q4" s="255"/>
      <c r="R4" s="255"/>
      <c r="S4" s="255"/>
      <c r="T4" s="257"/>
      <c r="U4" s="252"/>
      <c r="V4" s="252"/>
      <c r="W4" s="252"/>
      <c r="X4" s="252"/>
      <c r="Y4" s="252"/>
    </row>
    <row r="5" spans="1:25" ht="149.25" customHeight="1" x14ac:dyDescent="0.25">
      <c r="A5" s="79" t="s">
        <v>115</v>
      </c>
      <c r="B5" s="80">
        <v>64</v>
      </c>
      <c r="C5" s="113"/>
      <c r="D5" s="114"/>
      <c r="E5" s="109"/>
      <c r="F5" s="91" t="s">
        <v>153</v>
      </c>
      <c r="G5" s="81">
        <v>42832</v>
      </c>
      <c r="H5" s="82" t="s">
        <v>149</v>
      </c>
      <c r="I5" s="83" t="s">
        <v>150</v>
      </c>
      <c r="J5" s="84" t="s">
        <v>113</v>
      </c>
      <c r="K5" s="85"/>
      <c r="L5" s="86"/>
      <c r="M5" s="82" t="s">
        <v>154</v>
      </c>
      <c r="N5" s="86">
        <v>42832</v>
      </c>
      <c r="O5" s="82" t="s">
        <v>78</v>
      </c>
      <c r="P5" s="92" t="s">
        <v>118</v>
      </c>
      <c r="Q5" s="92" t="s">
        <v>100</v>
      </c>
      <c r="R5" s="82" t="s">
        <v>151</v>
      </c>
      <c r="S5" s="93" t="s">
        <v>114</v>
      </c>
      <c r="T5" s="87" t="s">
        <v>155</v>
      </c>
      <c r="U5" s="88"/>
      <c r="V5" s="89"/>
      <c r="W5" s="89"/>
      <c r="X5" s="89"/>
      <c r="Y5" s="90"/>
    </row>
    <row r="6" spans="1:25" ht="149.25" customHeight="1" x14ac:dyDescent="0.25">
      <c r="A6" s="101">
        <v>43199</v>
      </c>
      <c r="B6" s="102">
        <v>65</v>
      </c>
      <c r="C6" s="111"/>
      <c r="D6" s="115"/>
      <c r="E6" s="110"/>
      <c r="F6" s="103" t="s">
        <v>161</v>
      </c>
      <c r="G6" s="104">
        <v>43199</v>
      </c>
      <c r="H6" s="82"/>
      <c r="I6" s="83"/>
      <c r="J6" s="82" t="s">
        <v>6</v>
      </c>
      <c r="K6" s="85"/>
      <c r="L6" s="86"/>
      <c r="M6" s="82" t="s">
        <v>154</v>
      </c>
      <c r="N6" s="86">
        <v>43199</v>
      </c>
      <c r="O6" s="82" t="s">
        <v>78</v>
      </c>
      <c r="P6" s="82" t="s">
        <v>118</v>
      </c>
      <c r="Q6" s="82" t="s">
        <v>101</v>
      </c>
      <c r="R6" s="82"/>
      <c r="S6" s="105"/>
      <c r="T6" s="106" t="s">
        <v>160</v>
      </c>
      <c r="U6" s="88"/>
      <c r="V6" s="89"/>
      <c r="W6" s="89"/>
      <c r="X6" s="89"/>
      <c r="Y6" s="90"/>
    </row>
    <row r="7" spans="1:25" ht="149.25" customHeight="1" x14ac:dyDescent="0.25">
      <c r="A7" s="101">
        <v>43199</v>
      </c>
      <c r="B7" s="102">
        <v>66</v>
      </c>
      <c r="C7" s="111"/>
      <c r="D7" s="115"/>
      <c r="E7" s="110"/>
      <c r="F7" s="103"/>
      <c r="G7" s="104">
        <v>43199</v>
      </c>
      <c r="H7" s="82"/>
      <c r="I7" s="83"/>
      <c r="J7" s="82"/>
      <c r="K7" s="85"/>
      <c r="L7" s="86"/>
      <c r="M7" s="82" t="s">
        <v>154</v>
      </c>
      <c r="N7" s="86">
        <v>43199</v>
      </c>
      <c r="O7" s="82" t="s">
        <v>78</v>
      </c>
      <c r="P7" s="82"/>
      <c r="Q7" s="82"/>
      <c r="R7" s="82"/>
      <c r="S7" s="105"/>
      <c r="T7" s="106"/>
      <c r="U7" s="88"/>
      <c r="V7" s="89"/>
      <c r="W7" s="89"/>
      <c r="X7" s="89"/>
      <c r="Y7" s="90"/>
    </row>
    <row r="8" spans="1:25" ht="149.25" customHeight="1" x14ac:dyDescent="0.25">
      <c r="A8" s="79">
        <v>43240</v>
      </c>
      <c r="B8" s="80">
        <v>67</v>
      </c>
      <c r="C8" s="116" t="s">
        <v>147</v>
      </c>
      <c r="D8" s="117" t="s">
        <v>42</v>
      </c>
      <c r="E8" s="102" t="s">
        <v>43</v>
      </c>
      <c r="F8" s="98"/>
      <c r="G8" s="99">
        <v>43240</v>
      </c>
      <c r="H8" s="94"/>
      <c r="I8" s="95"/>
      <c r="J8" s="94"/>
      <c r="K8" s="96"/>
      <c r="L8" s="97"/>
      <c r="M8" s="94" t="s">
        <v>154</v>
      </c>
      <c r="N8" s="97">
        <v>43240</v>
      </c>
      <c r="O8" s="94" t="s">
        <v>78</v>
      </c>
      <c r="P8" s="94"/>
      <c r="Q8" s="94"/>
      <c r="R8" s="94"/>
      <c r="S8" s="107"/>
      <c r="T8" s="108"/>
      <c r="U8" s="88"/>
      <c r="V8" s="89"/>
      <c r="W8" s="89"/>
      <c r="X8" s="89"/>
      <c r="Y8" s="90"/>
    </row>
    <row r="9" spans="1:25" ht="149.25" customHeight="1" x14ac:dyDescent="0.25">
      <c r="A9" s="79">
        <v>43240</v>
      </c>
      <c r="B9" s="80">
        <v>68</v>
      </c>
      <c r="C9" s="119"/>
      <c r="D9" s="120"/>
      <c r="E9" s="121"/>
      <c r="F9" s="98"/>
      <c r="G9" s="99">
        <v>43240</v>
      </c>
      <c r="H9" s="94"/>
      <c r="I9" s="95"/>
      <c r="J9" s="94"/>
      <c r="K9" s="96"/>
      <c r="L9" s="97"/>
      <c r="M9" s="94" t="s">
        <v>154</v>
      </c>
      <c r="N9" s="97">
        <v>43240</v>
      </c>
      <c r="O9" s="94" t="s">
        <v>78</v>
      </c>
      <c r="P9" s="94"/>
      <c r="Q9" s="94"/>
      <c r="R9" s="94"/>
      <c r="S9" s="107"/>
      <c r="T9" s="108"/>
      <c r="U9" s="88"/>
      <c r="V9" s="89"/>
      <c r="W9" s="89"/>
      <c r="X9" s="89"/>
      <c r="Y9" s="90"/>
    </row>
    <row r="10" spans="1:25" ht="149.25" customHeight="1" x14ac:dyDescent="0.25">
      <c r="A10" s="79">
        <v>43240</v>
      </c>
      <c r="B10" s="80">
        <v>69</v>
      </c>
      <c r="C10" s="119"/>
      <c r="D10" s="120"/>
      <c r="E10" s="121"/>
      <c r="F10" s="98"/>
      <c r="G10" s="99">
        <v>43240</v>
      </c>
      <c r="H10" s="94"/>
      <c r="I10" s="95"/>
      <c r="J10" s="94"/>
      <c r="K10" s="96"/>
      <c r="L10" s="97"/>
      <c r="M10" s="94" t="s">
        <v>154</v>
      </c>
      <c r="N10" s="97">
        <v>43240</v>
      </c>
      <c r="O10" s="94" t="s">
        <v>78</v>
      </c>
      <c r="P10" s="94"/>
      <c r="Q10" s="94"/>
      <c r="R10" s="94"/>
      <c r="S10" s="107"/>
      <c r="T10" s="108"/>
      <c r="U10" s="88"/>
      <c r="V10" s="89"/>
      <c r="W10" s="89"/>
      <c r="X10" s="89"/>
      <c r="Y10" s="90"/>
    </row>
    <row r="11" spans="1:25" ht="149.25" customHeight="1" x14ac:dyDescent="0.25">
      <c r="A11" s="79">
        <v>43243</v>
      </c>
      <c r="B11" s="80">
        <v>70</v>
      </c>
      <c r="C11" s="116"/>
      <c r="D11" s="118"/>
      <c r="E11" s="80"/>
      <c r="F11" s="98"/>
      <c r="G11" s="99"/>
      <c r="H11" s="94"/>
      <c r="I11" s="95"/>
      <c r="J11" s="94"/>
      <c r="K11" s="96"/>
      <c r="L11" s="97"/>
      <c r="M11" s="94"/>
      <c r="N11" s="97"/>
      <c r="O11" s="94"/>
      <c r="P11" s="94"/>
      <c r="Q11" s="94"/>
      <c r="R11" s="94"/>
      <c r="S11" s="107"/>
      <c r="T11" s="108"/>
      <c r="U11" s="88"/>
      <c r="V11" s="89"/>
      <c r="W11" s="89"/>
      <c r="X11" s="89"/>
      <c r="Y11" s="90"/>
    </row>
    <row r="12" spans="1:25" ht="149.25" customHeight="1" x14ac:dyDescent="0.25">
      <c r="A12" s="79">
        <v>43243</v>
      </c>
      <c r="B12" s="80">
        <v>70</v>
      </c>
      <c r="C12" s="116"/>
      <c r="D12" s="118"/>
      <c r="E12" s="80"/>
      <c r="F12" s="98"/>
      <c r="G12" s="99"/>
      <c r="H12" s="94"/>
      <c r="I12" s="95"/>
      <c r="J12" s="94"/>
      <c r="K12" s="96"/>
      <c r="L12" s="97"/>
      <c r="M12" s="94"/>
      <c r="N12" s="97"/>
      <c r="O12" s="94"/>
      <c r="P12" s="94"/>
      <c r="Q12" s="94"/>
      <c r="R12" s="94"/>
      <c r="S12" s="107"/>
      <c r="T12" s="108"/>
      <c r="U12" s="88"/>
      <c r="V12" s="89"/>
      <c r="W12" s="89"/>
      <c r="X12" s="89"/>
      <c r="Y12" s="90"/>
    </row>
    <row r="13" spans="1:25" ht="149.25" customHeight="1" x14ac:dyDescent="0.25">
      <c r="A13" s="79">
        <v>43243</v>
      </c>
      <c r="B13" s="80">
        <v>70</v>
      </c>
      <c r="C13" s="116"/>
      <c r="D13" s="118"/>
      <c r="E13" s="80"/>
      <c r="F13" s="98"/>
      <c r="G13" s="99"/>
      <c r="H13" s="94"/>
      <c r="I13" s="95"/>
      <c r="J13" s="94"/>
      <c r="K13" s="96"/>
      <c r="L13" s="97"/>
      <c r="M13" s="94"/>
      <c r="N13" s="97"/>
      <c r="O13" s="94"/>
      <c r="P13" s="94"/>
      <c r="Q13" s="94"/>
      <c r="R13" s="94"/>
      <c r="S13" s="107"/>
      <c r="T13" s="108"/>
      <c r="U13" s="88"/>
      <c r="V13" s="89"/>
      <c r="W13" s="89"/>
      <c r="X13" s="89"/>
      <c r="Y13" s="90"/>
    </row>
    <row r="14" spans="1:25" ht="149.25" customHeight="1" x14ac:dyDescent="0.25">
      <c r="A14" s="79">
        <v>43243</v>
      </c>
      <c r="B14" s="80">
        <v>70</v>
      </c>
      <c r="C14" s="116"/>
      <c r="D14" s="118"/>
      <c r="E14" s="80"/>
      <c r="F14" s="98"/>
      <c r="G14" s="99">
        <v>43243</v>
      </c>
      <c r="H14" s="94"/>
      <c r="I14" s="95"/>
      <c r="J14" s="94"/>
      <c r="K14" s="96"/>
      <c r="L14" s="97"/>
      <c r="M14" s="94" t="s">
        <v>154</v>
      </c>
      <c r="N14" s="97">
        <v>43243</v>
      </c>
      <c r="O14" s="94" t="s">
        <v>78</v>
      </c>
      <c r="P14" s="94"/>
      <c r="Q14" s="94"/>
      <c r="R14" s="94"/>
      <c r="S14" s="107"/>
      <c r="T14" s="108"/>
      <c r="U14" s="88"/>
      <c r="V14" s="89"/>
      <c r="W14" s="89"/>
      <c r="X14" s="89"/>
      <c r="Y14" s="90"/>
    </row>
    <row r="15" spans="1:25" ht="149.25" customHeight="1" x14ac:dyDescent="0.25">
      <c r="A15" s="79">
        <v>43243</v>
      </c>
      <c r="B15" s="80">
        <v>70</v>
      </c>
      <c r="C15" s="116"/>
      <c r="D15" s="118"/>
      <c r="E15" s="80"/>
      <c r="F15" s="98"/>
      <c r="G15" s="99">
        <v>43243</v>
      </c>
      <c r="H15" s="94"/>
      <c r="I15" s="95"/>
      <c r="J15" s="94"/>
      <c r="K15" s="96"/>
      <c r="L15" s="97"/>
      <c r="M15" s="94" t="s">
        <v>154</v>
      </c>
      <c r="N15" s="97">
        <v>43243</v>
      </c>
      <c r="O15" s="94" t="s">
        <v>78</v>
      </c>
      <c r="P15" s="94"/>
      <c r="Q15" s="94"/>
      <c r="R15" s="94"/>
      <c r="S15" s="107"/>
      <c r="T15" s="108"/>
      <c r="U15" s="88"/>
      <c r="V15" s="89"/>
      <c r="W15" s="89"/>
      <c r="X15" s="89"/>
      <c r="Y15" s="90"/>
    </row>
    <row r="16" spans="1:25" ht="149.25" customHeight="1" x14ac:dyDescent="0.25">
      <c r="A16" s="79">
        <v>43243</v>
      </c>
      <c r="B16" s="80">
        <v>70</v>
      </c>
      <c r="C16" s="116"/>
      <c r="D16" s="118"/>
      <c r="E16" s="80"/>
      <c r="F16" s="98"/>
      <c r="G16" s="99">
        <v>43243</v>
      </c>
      <c r="H16" s="94"/>
      <c r="I16" s="95"/>
      <c r="J16" s="94"/>
      <c r="K16" s="96"/>
      <c r="L16" s="97"/>
      <c r="M16" s="94" t="s">
        <v>154</v>
      </c>
      <c r="N16" s="97">
        <v>43243</v>
      </c>
      <c r="O16" s="94" t="s">
        <v>78</v>
      </c>
      <c r="P16" s="94"/>
      <c r="Q16" s="94"/>
      <c r="R16" s="94"/>
      <c r="S16" s="107"/>
      <c r="T16" s="108"/>
      <c r="U16" s="88"/>
      <c r="V16" s="89"/>
      <c r="W16" s="89"/>
      <c r="X16" s="89"/>
      <c r="Y16" s="90"/>
    </row>
    <row r="17" spans="1:25" ht="149.25" customHeight="1" x14ac:dyDescent="0.25">
      <c r="A17" s="122">
        <v>43244</v>
      </c>
      <c r="B17" s="123">
        <v>71</v>
      </c>
      <c r="C17" s="154"/>
      <c r="D17" s="156"/>
      <c r="E17" s="155"/>
      <c r="F17" s="126"/>
      <c r="G17" s="127">
        <v>43244</v>
      </c>
      <c r="H17" s="128"/>
      <c r="I17" s="129"/>
      <c r="J17" s="128"/>
      <c r="K17" s="130"/>
      <c r="L17" s="131"/>
      <c r="M17" s="128" t="s">
        <v>154</v>
      </c>
      <c r="N17" s="131">
        <v>43244</v>
      </c>
      <c r="O17" s="128" t="s">
        <v>78</v>
      </c>
      <c r="P17" s="128"/>
      <c r="Q17" s="128"/>
      <c r="R17" s="128"/>
      <c r="S17" s="132"/>
      <c r="T17" s="133"/>
      <c r="U17" s="134"/>
      <c r="V17" s="135"/>
      <c r="W17" s="135"/>
      <c r="X17" s="135"/>
      <c r="Y17" s="136"/>
    </row>
    <row r="18" spans="1:25" ht="149.25" customHeight="1" x14ac:dyDescent="0.25">
      <c r="A18" s="122"/>
      <c r="B18" s="123"/>
      <c r="C18" s="124"/>
      <c r="D18" s="125"/>
      <c r="E18" s="123"/>
      <c r="F18" s="126"/>
      <c r="G18" s="127"/>
      <c r="H18" s="128"/>
      <c r="I18" s="129"/>
      <c r="J18" s="128"/>
      <c r="K18" s="130"/>
      <c r="L18" s="131"/>
      <c r="M18" s="128"/>
      <c r="N18" s="131"/>
      <c r="O18" s="128"/>
      <c r="P18" s="128"/>
      <c r="Q18" s="128"/>
      <c r="R18" s="128"/>
      <c r="S18" s="132"/>
      <c r="T18" s="133"/>
      <c r="U18" s="134"/>
      <c r="V18" s="135"/>
      <c r="W18" s="135"/>
      <c r="X18" s="135"/>
      <c r="Y18" s="136"/>
    </row>
    <row r="19" spans="1:25" ht="38.25" customHeight="1" thickBot="1" x14ac:dyDescent="0.3">
      <c r="A19" s="137"/>
      <c r="B19" s="138"/>
      <c r="C19" s="139"/>
      <c r="D19" s="140"/>
      <c r="E19" s="138"/>
      <c r="F19" s="141"/>
      <c r="G19" s="142"/>
      <c r="H19" s="143"/>
      <c r="I19" s="144"/>
      <c r="J19" s="143"/>
      <c r="K19" s="145"/>
      <c r="L19" s="146"/>
      <c r="M19" s="143"/>
      <c r="N19" s="147"/>
      <c r="O19" s="143"/>
      <c r="P19" s="148"/>
      <c r="Q19" s="148"/>
      <c r="R19" s="148"/>
      <c r="S19" s="149"/>
      <c r="T19" s="150"/>
      <c r="U19" s="151"/>
      <c r="V19" s="152"/>
      <c r="W19" s="152"/>
      <c r="X19" s="152"/>
      <c r="Y19" s="153"/>
    </row>
    <row r="20" spans="1:25" ht="38.25" customHeight="1" thickBot="1" x14ac:dyDescent="0.3">
      <c r="J20" s="69"/>
      <c r="U20" s="253" t="s">
        <v>77</v>
      </c>
      <c r="V20" s="253"/>
      <c r="W20" s="65">
        <f>SUM(W19:W19)</f>
        <v>0</v>
      </c>
      <c r="X20" s="78" t="s">
        <v>76</v>
      </c>
      <c r="Y20" s="64">
        <f>SUM(Y19:Y19)</f>
        <v>0</v>
      </c>
    </row>
  </sheetData>
  <sheetProtection selectLockedCells="1" selectUnlockedCells="1"/>
  <autoFilter ref="A4:Y4"/>
  <mergeCells count="23">
    <mergeCell ref="P3:P4"/>
    <mergeCell ref="A3:B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C3:E3"/>
    <mergeCell ref="W3:W4"/>
    <mergeCell ref="X3:X4"/>
    <mergeCell ref="Y3:Y4"/>
    <mergeCell ref="U20:V20"/>
    <mergeCell ref="Q3:Q4"/>
    <mergeCell ref="R3:R4"/>
    <mergeCell ref="S3:S4"/>
    <mergeCell ref="T3:T4"/>
    <mergeCell ref="U3:U4"/>
    <mergeCell ref="V3:V4"/>
  </mergeCells>
  <pageMargins left="0.19652777777777777" right="0.19652777777777777" top="0.19652777777777777" bottom="0.19652777777777777" header="0.51180555555555551" footer="0.51180555555555551"/>
  <pageSetup paperSize="9" scale="32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Demande d'Intervention</vt:lpstr>
      <vt:lpstr>Table des matières</vt:lpstr>
      <vt:lpstr>Demandes reçues</vt:lpstr>
      <vt:lpstr>Demandeur</vt:lpstr>
      <vt:lpstr>'Demandes reçues'!Excel_BuiltIn__FilterDatabase</vt:lpstr>
      <vt:lpstr>'Demandes reçues'!premiereCelluleApresTableau</vt:lpstr>
      <vt:lpstr>Profit</vt:lpstr>
      <vt:lpstr>'Demande d''Intervention'!Zone_d_impression</vt:lpstr>
      <vt:lpstr>'Demandes reçues'!Zone_d_impression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2018-05-23T17:11:54Z</cp:lastPrinted>
  <dcterms:created xsi:type="dcterms:W3CDTF">2017-03-10T13:28:08Z</dcterms:created>
  <dcterms:modified xsi:type="dcterms:W3CDTF">2018-05-28T14:19:36Z</dcterms:modified>
</cp:coreProperties>
</file>