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25AC49C0-EED6-49B9-B0C8-8ED71FE34CF3}" xr6:coauthVersionLast="47" xr6:coauthVersionMax="47" xr10:uidLastSave="{00000000-0000-0000-0000-000000000000}"/>
  <bookViews>
    <workbookView xWindow="-120" yWindow="-120" windowWidth="20730" windowHeight="11310" xr2:uid="{F0C4876F-8B02-40A1-93FF-56D0EBAB4346}"/>
  </bookViews>
  <sheets>
    <sheet name="LS" sheetId="11" r:id="rId1"/>
    <sheet name="PR" sheetId="15" r:id="rId2"/>
    <sheet name="g" sheetId="1" r:id="rId3"/>
  </sheets>
  <externalReferences>
    <externalReference r:id="rId4"/>
  </externalReferences>
  <definedNames>
    <definedName name="_xlnm._FilterDatabase" localSheetId="2" hidden="1">g!$A$16:$X$16</definedName>
    <definedName name="_Hlk58580164" localSheetId="0">LS!$A$17</definedName>
    <definedName name="ahlamine6">'[1]قاعدة البيانات'!$K$1:$P$65536</definedName>
    <definedName name="B">g!$B$17:$X$135</definedName>
    <definedName name="base1">#REF!</definedName>
    <definedName name="base2">#REF!</definedName>
    <definedName name="base3">#REF!</definedName>
    <definedName name="g">g!$B$17:$U$176</definedName>
    <definedName name="_xlnm.Print_Area" localSheetId="0">LS!$A$1:$F$47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2" i="11" l="1"/>
  <c r="F12" i="11"/>
  <c r="M2" i="11"/>
  <c r="M3" i="11"/>
  <c r="L12" i="11" l="1"/>
  <c r="X67" i="1" l="1"/>
  <c r="X70" i="1"/>
  <c r="T67" i="1"/>
  <c r="T70" i="1"/>
  <c r="X20" i="1"/>
  <c r="X23" i="1"/>
  <c r="X26" i="1"/>
  <c r="X29" i="1"/>
  <c r="X32" i="1"/>
  <c r="X35" i="1"/>
  <c r="X38" i="1"/>
  <c r="X41" i="1"/>
  <c r="X44" i="1"/>
  <c r="X47" i="1"/>
  <c r="X50" i="1"/>
  <c r="X53" i="1"/>
  <c r="X56" i="1"/>
  <c r="X59" i="1"/>
  <c r="X62" i="1"/>
  <c r="X65" i="1"/>
  <c r="X68" i="1"/>
  <c r="X71" i="1"/>
  <c r="X73" i="1"/>
  <c r="X75" i="1"/>
  <c r="X77" i="1"/>
  <c r="X79" i="1"/>
  <c r="X81" i="1"/>
  <c r="X83" i="1"/>
  <c r="X85" i="1"/>
  <c r="X87" i="1"/>
  <c r="X89" i="1"/>
  <c r="X91" i="1"/>
  <c r="X93" i="1"/>
  <c r="X95" i="1"/>
  <c r="X97" i="1"/>
  <c r="X99" i="1"/>
  <c r="X101" i="1"/>
  <c r="X103" i="1"/>
  <c r="X105" i="1"/>
  <c r="X107" i="1"/>
  <c r="X109" i="1"/>
  <c r="X111" i="1"/>
  <c r="X113" i="1"/>
  <c r="X115" i="1"/>
  <c r="X117" i="1"/>
  <c r="X119" i="1"/>
  <c r="X121" i="1"/>
  <c r="X123" i="1"/>
  <c r="X125" i="1"/>
  <c r="X127" i="1"/>
  <c r="X129" i="1"/>
  <c r="X131" i="1"/>
  <c r="X133" i="1"/>
  <c r="X18" i="1"/>
  <c r="X21" i="1"/>
  <c r="X24" i="1"/>
  <c r="X27" i="1"/>
  <c r="X30" i="1"/>
  <c r="X33" i="1"/>
  <c r="X36" i="1"/>
  <c r="X39" i="1"/>
  <c r="X42" i="1"/>
  <c r="X45" i="1"/>
  <c r="X48" i="1"/>
  <c r="X51" i="1"/>
  <c r="X54" i="1"/>
  <c r="X57" i="1"/>
  <c r="X60" i="1"/>
  <c r="X63" i="1"/>
  <c r="X66" i="1"/>
  <c r="X69" i="1"/>
  <c r="X72" i="1"/>
  <c r="X74" i="1"/>
  <c r="X76" i="1"/>
  <c r="X78" i="1"/>
  <c r="X80" i="1"/>
  <c r="X82" i="1"/>
  <c r="X84" i="1"/>
  <c r="X86" i="1"/>
  <c r="X88" i="1"/>
  <c r="X90" i="1"/>
  <c r="X92" i="1"/>
  <c r="X94" i="1"/>
  <c r="X96" i="1"/>
  <c r="X98" i="1"/>
  <c r="X100" i="1"/>
  <c r="X102" i="1"/>
  <c r="X104" i="1"/>
  <c r="X106" i="1"/>
  <c r="X108" i="1"/>
  <c r="X110" i="1"/>
  <c r="X112" i="1"/>
  <c r="X114" i="1"/>
  <c r="X116" i="1"/>
  <c r="X118" i="1"/>
  <c r="X120" i="1"/>
  <c r="X122" i="1"/>
  <c r="X124" i="1"/>
  <c r="X126" i="1"/>
  <c r="X128" i="1"/>
  <c r="X130" i="1"/>
  <c r="X132" i="1"/>
  <c r="X134" i="1"/>
  <c r="X135" i="1"/>
  <c r="X19" i="1"/>
  <c r="X22" i="1"/>
  <c r="X25" i="1"/>
  <c r="X28" i="1"/>
  <c r="X31" i="1"/>
  <c r="X34" i="1"/>
  <c r="X37" i="1"/>
  <c r="X40" i="1"/>
  <c r="X43" i="1"/>
  <c r="X46" i="1"/>
  <c r="X49" i="1"/>
  <c r="X52" i="1"/>
  <c r="X55" i="1"/>
  <c r="X58" i="1"/>
  <c r="X61" i="1"/>
  <c r="X64" i="1"/>
  <c r="X17" i="1"/>
  <c r="G10" i="15"/>
  <c r="L9" i="15" s="1"/>
  <c r="M1" i="11" s="1"/>
  <c r="T20" i="1" l="1"/>
  <c r="T23" i="1"/>
  <c r="T26" i="1"/>
  <c r="T29" i="1"/>
  <c r="T32" i="1"/>
  <c r="T35" i="1"/>
  <c r="T38" i="1"/>
  <c r="T41" i="1"/>
  <c r="T44" i="1"/>
  <c r="T47" i="1"/>
  <c r="T50" i="1"/>
  <c r="T53" i="1"/>
  <c r="T56" i="1"/>
  <c r="T59" i="1"/>
  <c r="T62" i="1"/>
  <c r="T65" i="1"/>
  <c r="T68" i="1"/>
  <c r="T71" i="1"/>
  <c r="T73" i="1"/>
  <c r="T75" i="1"/>
  <c r="T77" i="1"/>
  <c r="T79" i="1"/>
  <c r="T81" i="1"/>
  <c r="T83" i="1"/>
  <c r="T85" i="1"/>
  <c r="T87" i="1"/>
  <c r="T89" i="1"/>
  <c r="T91" i="1"/>
  <c r="T93" i="1"/>
  <c r="T95" i="1"/>
  <c r="T97" i="1"/>
  <c r="T99" i="1"/>
  <c r="T101" i="1"/>
  <c r="T103" i="1"/>
  <c r="T105" i="1"/>
  <c r="T107" i="1"/>
  <c r="T109" i="1"/>
  <c r="T111" i="1"/>
  <c r="T113" i="1"/>
  <c r="T115" i="1"/>
  <c r="T117" i="1"/>
  <c r="T119" i="1"/>
  <c r="T121" i="1"/>
  <c r="T123" i="1"/>
  <c r="T125" i="1"/>
  <c r="T127" i="1"/>
  <c r="T129" i="1"/>
  <c r="T131" i="1"/>
  <c r="T133" i="1"/>
  <c r="T18" i="1"/>
  <c r="T21" i="1"/>
  <c r="T24" i="1"/>
  <c r="T27" i="1"/>
  <c r="T30" i="1"/>
  <c r="T33" i="1"/>
  <c r="T36" i="1"/>
  <c r="T39" i="1"/>
  <c r="T42" i="1"/>
  <c r="T45" i="1"/>
  <c r="T48" i="1"/>
  <c r="T51" i="1"/>
  <c r="T54" i="1"/>
  <c r="T57" i="1"/>
  <c r="T60" i="1"/>
  <c r="T63" i="1"/>
  <c r="T66" i="1"/>
  <c r="T69" i="1"/>
  <c r="T72" i="1"/>
  <c r="T74" i="1"/>
  <c r="T76" i="1"/>
  <c r="T78" i="1"/>
  <c r="T80" i="1"/>
  <c r="T82" i="1"/>
  <c r="T84" i="1"/>
  <c r="T86" i="1"/>
  <c r="T88" i="1"/>
  <c r="T90" i="1"/>
  <c r="T92" i="1"/>
  <c r="T94" i="1"/>
  <c r="T96" i="1"/>
  <c r="T98" i="1"/>
  <c r="T100" i="1"/>
  <c r="T102" i="1"/>
  <c r="T104" i="1"/>
  <c r="T106" i="1"/>
  <c r="T108" i="1"/>
  <c r="T110" i="1"/>
  <c r="T112" i="1"/>
  <c r="T114" i="1"/>
  <c r="T116" i="1"/>
  <c r="T118" i="1"/>
  <c r="T120" i="1"/>
  <c r="T122" i="1"/>
  <c r="T124" i="1"/>
  <c r="T126" i="1"/>
  <c r="T128" i="1"/>
  <c r="T130" i="1"/>
  <c r="T132" i="1"/>
  <c r="T134" i="1"/>
  <c r="T135" i="1"/>
  <c r="T19" i="1"/>
  <c r="T22" i="1"/>
  <c r="T25" i="1"/>
  <c r="T28" i="1"/>
  <c r="T31" i="1"/>
  <c r="T34" i="1"/>
  <c r="T37" i="1"/>
  <c r="T40" i="1"/>
  <c r="T43" i="1"/>
  <c r="T46" i="1"/>
  <c r="T49" i="1"/>
  <c r="T52" i="1"/>
  <c r="T55" i="1"/>
  <c r="T58" i="1"/>
  <c r="T61" i="1"/>
  <c r="T64" i="1"/>
  <c r="M12" i="11" l="1"/>
  <c r="O12" i="11"/>
  <c r="N12" i="11"/>
  <c r="T17" i="1"/>
  <c r="F38" i="11" l="1"/>
  <c r="J1" i="11"/>
  <c r="E12" i="11"/>
  <c r="C12" i="11"/>
  <c r="D12" i="11" l="1"/>
  <c r="B12" i="11"/>
  <c r="E14" i="11"/>
  <c r="C14" i="11"/>
  <c r="B14" i="11"/>
  <c r="D14" i="11"/>
  <c r="B15" i="11"/>
  <c r="E15" i="11"/>
  <c r="D15" i="11"/>
  <c r="C15" i="11"/>
  <c r="E18" i="11"/>
  <c r="B18" i="11"/>
  <c r="D18" i="11"/>
  <c r="C18" i="11"/>
  <c r="C26" i="11"/>
  <c r="E26" i="11"/>
  <c r="B26" i="11"/>
  <c r="D26" i="11"/>
  <c r="B30" i="11"/>
  <c r="C30" i="11"/>
  <c r="D30" i="11"/>
  <c r="E30" i="11"/>
  <c r="C34" i="11"/>
  <c r="E34" i="11"/>
  <c r="B34" i="11"/>
  <c r="D34" i="11"/>
  <c r="B19" i="11"/>
  <c r="E19" i="11"/>
  <c r="C19" i="11"/>
  <c r="D19" i="11"/>
  <c r="C23" i="11"/>
  <c r="E23" i="11"/>
  <c r="D23" i="11"/>
  <c r="B23" i="11"/>
  <c r="C27" i="11"/>
  <c r="B27" i="11"/>
  <c r="E27" i="11"/>
  <c r="D27" i="11"/>
  <c r="C31" i="11"/>
  <c r="E31" i="11"/>
  <c r="D31" i="11"/>
  <c r="B31" i="11"/>
  <c r="C35" i="11"/>
  <c r="E35" i="11"/>
  <c r="D35" i="11"/>
  <c r="B35" i="11"/>
  <c r="E16" i="11"/>
  <c r="B16" i="11"/>
  <c r="C16" i="11"/>
  <c r="D16" i="11"/>
  <c r="E20" i="11"/>
  <c r="D20" i="11"/>
  <c r="C20" i="11"/>
  <c r="B20" i="11"/>
  <c r="E24" i="11"/>
  <c r="C24" i="11"/>
  <c r="B24" i="11"/>
  <c r="D24" i="11"/>
  <c r="C28" i="11"/>
  <c r="D28" i="11"/>
  <c r="B28" i="11"/>
  <c r="E28" i="11"/>
  <c r="E32" i="11"/>
  <c r="C32" i="11"/>
  <c r="B32" i="11"/>
  <c r="D32" i="11"/>
  <c r="E17" i="11"/>
  <c r="D17" i="11"/>
  <c r="B17" i="11"/>
  <c r="C17" i="11"/>
  <c r="E21" i="11"/>
  <c r="D21" i="11"/>
  <c r="B21" i="11"/>
  <c r="C21" i="11"/>
  <c r="C25" i="11"/>
  <c r="D25" i="11"/>
  <c r="E25" i="11"/>
  <c r="B25" i="11"/>
  <c r="B29" i="11"/>
  <c r="C29" i="11"/>
  <c r="D29" i="11"/>
  <c r="E29" i="11"/>
  <c r="E22" i="11"/>
  <c r="B22" i="11"/>
  <c r="C22" i="11"/>
  <c r="D22" i="11"/>
  <c r="B33" i="11"/>
  <c r="E33" i="11"/>
  <c r="D33" i="11"/>
  <c r="C33" i="11"/>
  <c r="E38" i="11"/>
  <c r="D38" i="11"/>
  <c r="D13" i="11"/>
  <c r="C38" i="11"/>
  <c r="H32" i="11"/>
  <c r="H19" i="11"/>
  <c r="E13" i="11"/>
  <c r="H34" i="11"/>
  <c r="H26" i="11"/>
  <c r="H28" i="11"/>
  <c r="H27" i="11"/>
  <c r="H17" i="11"/>
  <c r="H15" i="11"/>
  <c r="B13" i="11"/>
  <c r="H14" i="11"/>
  <c r="H35" i="11"/>
  <c r="H21" i="11"/>
  <c r="H29" i="11"/>
  <c r="H31" i="11"/>
  <c r="C13" i="11"/>
  <c r="H25" i="11"/>
  <c r="H33" i="11"/>
  <c r="H30" i="11"/>
  <c r="H20" i="11"/>
  <c r="H23" i="11"/>
  <c r="H22" i="11"/>
  <c r="H24" i="11"/>
  <c r="H18" i="11"/>
  <c r="H13" i="11"/>
  <c r="F13" i="11"/>
  <c r="H16" i="11"/>
</calcChain>
</file>

<file path=xl/sharedStrings.xml><?xml version="1.0" encoding="utf-8"?>
<sst xmlns="http://schemas.openxmlformats.org/spreadsheetml/2006/main" count="547" uniqueCount="287">
  <si>
    <t>A</t>
  </si>
  <si>
    <t>C</t>
  </si>
  <si>
    <t>D</t>
  </si>
  <si>
    <t>F</t>
  </si>
  <si>
    <t>G</t>
  </si>
  <si>
    <t>I</t>
  </si>
  <si>
    <t>M</t>
  </si>
  <si>
    <t>O</t>
  </si>
  <si>
    <t>sgs</t>
  </si>
  <si>
    <t>نقط الإمتحان</t>
  </si>
  <si>
    <t>01731F</t>
  </si>
  <si>
    <t>#0011#</t>
  </si>
  <si>
    <t>#0012#</t>
  </si>
  <si>
    <t>#0018#</t>
  </si>
  <si>
    <t>#0019#</t>
  </si>
  <si>
    <t>#0024#</t>
  </si>
  <si>
    <t>#0034#</t>
  </si>
  <si>
    <t>رت</t>
  </si>
  <si>
    <t>ملاحظات</t>
  </si>
  <si>
    <t xml:space="preserve">               </t>
  </si>
  <si>
    <t xml:space="preserve">              </t>
  </si>
  <si>
    <t xml:space="preserve">                </t>
  </si>
  <si>
    <t>توقيع رئيس مركز الامتحان:</t>
  </si>
  <si>
    <t>القاعة</t>
  </si>
  <si>
    <t>مجموع المترشحين</t>
  </si>
  <si>
    <t>الذكور</t>
  </si>
  <si>
    <t>الإناث</t>
  </si>
  <si>
    <t>6APG-1 C</t>
  </si>
  <si>
    <t>6APG-2 C</t>
  </si>
  <si>
    <t>6APG-1 F</t>
  </si>
  <si>
    <t>H163022771</t>
  </si>
  <si>
    <t>G150076559</t>
  </si>
  <si>
    <t>NA151023879</t>
  </si>
  <si>
    <t>NA152041609</t>
  </si>
  <si>
    <t>NA160024662</t>
  </si>
  <si>
    <t>NA160083648</t>
  </si>
  <si>
    <t>NA160083703</t>
  </si>
  <si>
    <t>NA161050164</t>
  </si>
  <si>
    <t>NA161083742</t>
  </si>
  <si>
    <t>NA161134365</t>
  </si>
  <si>
    <t>NA162078078</t>
  </si>
  <si>
    <t>NA163077962</t>
  </si>
  <si>
    <t>NA163083081</t>
  </si>
  <si>
    <t>NA163083082</t>
  </si>
  <si>
    <t>NA164083446</t>
  </si>
  <si>
    <t>NA165077974</t>
  </si>
  <si>
    <t>NA165122272</t>
  </si>
  <si>
    <t>NA166105364</t>
  </si>
  <si>
    <t>NA167012397</t>
  </si>
  <si>
    <t>NA167082940</t>
  </si>
  <si>
    <t>NA167082941</t>
  </si>
  <si>
    <t>NA168005548</t>
  </si>
  <si>
    <t>NA168083370</t>
  </si>
  <si>
    <t>NA168083412</t>
  </si>
  <si>
    <t>NA169083356</t>
  </si>
  <si>
    <t>N163083080</t>
  </si>
  <si>
    <t>N160077993</t>
  </si>
  <si>
    <t>N160077994</t>
  </si>
  <si>
    <t>N162012255</t>
  </si>
  <si>
    <t>N162083395</t>
  </si>
  <si>
    <t>N163082946</t>
  </si>
  <si>
    <t>N163082948</t>
  </si>
  <si>
    <t>N165066627</t>
  </si>
  <si>
    <t>N166083034</t>
  </si>
  <si>
    <t>N167010488</t>
  </si>
  <si>
    <t>N167083060</t>
  </si>
  <si>
    <t>N168083642</t>
  </si>
  <si>
    <t>N169015755</t>
  </si>
  <si>
    <t>N143111356</t>
  </si>
  <si>
    <t>N160013423</t>
  </si>
  <si>
    <t>N160077995</t>
  </si>
  <si>
    <t>N160083647</t>
  </si>
  <si>
    <t>N161078045</t>
  </si>
  <si>
    <t>N161078046</t>
  </si>
  <si>
    <t>N162082924</t>
  </si>
  <si>
    <t>N163027837</t>
  </si>
  <si>
    <t>N163078017</t>
  </si>
  <si>
    <t>N164083445</t>
  </si>
  <si>
    <t>N165077934</t>
  </si>
  <si>
    <t>N166082965</t>
  </si>
  <si>
    <t>N166083035</t>
  </si>
  <si>
    <t>N166083663</t>
  </si>
  <si>
    <t>N167015743</t>
  </si>
  <si>
    <t>N167083059</t>
  </si>
  <si>
    <t>N167083061</t>
  </si>
  <si>
    <t>N166052541</t>
  </si>
  <si>
    <t>N167083062</t>
  </si>
  <si>
    <t>N168077984</t>
  </si>
  <si>
    <t>N168083410</t>
  </si>
  <si>
    <t>N166083033</t>
  </si>
  <si>
    <t>N165012193</t>
  </si>
  <si>
    <t>N162082923</t>
  </si>
  <si>
    <t>N166082964</t>
  </si>
  <si>
    <t>N164049197</t>
  </si>
  <si>
    <t>N162083396</t>
  </si>
  <si>
    <t>N162140053</t>
  </si>
  <si>
    <t>N163082945</t>
  </si>
  <si>
    <t>N164026813</t>
  </si>
  <si>
    <t>N165006564</t>
  </si>
  <si>
    <t>N166077975</t>
  </si>
  <si>
    <t>N166083032</t>
  </si>
  <si>
    <t>N167046377</t>
  </si>
  <si>
    <t>N168077983</t>
  </si>
  <si>
    <t>N168083426</t>
  </si>
  <si>
    <t>N168083641</t>
  </si>
  <si>
    <t>N167082939</t>
  </si>
  <si>
    <t>N155039743</t>
  </si>
  <si>
    <t>N155039744</t>
  </si>
  <si>
    <t>N160083704</t>
  </si>
  <si>
    <t>N160083705</t>
  </si>
  <si>
    <t>N160083706</t>
  </si>
  <si>
    <t>N161083708</t>
  </si>
  <si>
    <t>L142157830</t>
  </si>
  <si>
    <t>L146158994</t>
  </si>
  <si>
    <t>L148158778</t>
  </si>
  <si>
    <t>L150032004</t>
  </si>
  <si>
    <t>L150032017</t>
  </si>
  <si>
    <t>L151032078</t>
  </si>
  <si>
    <t>L151032500</t>
  </si>
  <si>
    <t>L154033221</t>
  </si>
  <si>
    <t>L150032005</t>
  </si>
  <si>
    <t>L154007861</t>
  </si>
  <si>
    <t>L142158660</t>
  </si>
  <si>
    <t>L150032000</t>
  </si>
  <si>
    <t>L150043408</t>
  </si>
  <si>
    <t>L134847639</t>
  </si>
  <si>
    <t>L141158770</t>
  </si>
  <si>
    <t>L150032007</t>
  </si>
  <si>
    <t>L150032044</t>
  </si>
  <si>
    <t>L150032047</t>
  </si>
  <si>
    <t>L151032067</t>
  </si>
  <si>
    <t>L151032069</t>
  </si>
  <si>
    <t>L151032082</t>
  </si>
  <si>
    <t>L145130372</t>
  </si>
  <si>
    <t>L150032001</t>
  </si>
  <si>
    <t>L152047031</t>
  </si>
  <si>
    <t>L152033218</t>
  </si>
  <si>
    <t>B161083739</t>
  </si>
  <si>
    <t>B162083718</t>
  </si>
  <si>
    <t>B162083719</t>
  </si>
  <si>
    <t>A134850242</t>
  </si>
  <si>
    <t>A142158995</t>
  </si>
  <si>
    <t>A146158989</t>
  </si>
  <si>
    <t>A151032529</t>
  </si>
  <si>
    <t>A152032030</t>
  </si>
  <si>
    <t>A152032031</t>
  </si>
  <si>
    <t>A152032032</t>
  </si>
  <si>
    <t>A155032033</t>
  </si>
  <si>
    <t>A155032041</t>
  </si>
  <si>
    <t>masculin</t>
  </si>
  <si>
    <t>féminin</t>
  </si>
  <si>
    <t>Total</t>
  </si>
  <si>
    <t>Statistiques</t>
  </si>
  <si>
    <t xml:space="preserve"> nbre d'élèves  la salle</t>
  </si>
  <si>
    <t>nbr salles</t>
  </si>
  <si>
    <t>NO exam</t>
  </si>
  <si>
    <t>ID</t>
  </si>
  <si>
    <t xml:space="preserve">NOM </t>
  </si>
  <si>
    <t xml:space="preserve"> DN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</si>
  <si>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</si>
  <si>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</si>
  <si>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</si>
  <si>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</si>
  <si>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</si>
  <si>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</si>
  <si>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</si>
  <si>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</si>
  <si>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</si>
  <si>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</si>
  <si>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</si>
  <si>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</si>
  <si>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</si>
  <si>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</si>
  <si>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</si>
  <si>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</si>
  <si>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</si>
  <si>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</si>
  <si>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</si>
  <si>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</si>
  <si>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</si>
  <si>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</si>
  <si>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</si>
  <si>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</si>
  <si>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</si>
  <si>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</si>
  <si>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</si>
  <si>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</si>
  <si>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</si>
  <si>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</si>
  <si>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</si>
  <si>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</si>
  <si>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</si>
  <si>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</si>
  <si>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</si>
  <si>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</si>
  <si>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</si>
  <si>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</si>
  <si>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</si>
  <si>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</si>
  <si>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</si>
  <si>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</si>
  <si>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</si>
  <si>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</si>
  <si>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</si>
  <si>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</si>
  <si>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</si>
  <si>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</si>
  <si>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</si>
  <si>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</si>
  <si>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</si>
  <si>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</si>
  <si>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</si>
  <si>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</si>
  <si>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</si>
  <si>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</si>
  <si>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</si>
  <si>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</si>
  <si>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</si>
  <si>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</si>
  <si>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</si>
  <si>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</si>
  <si>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</si>
  <si>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</si>
  <si>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</si>
  <si>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</si>
  <si>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</si>
  <si>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</si>
  <si>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</si>
  <si>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</si>
  <si>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</si>
  <si>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</si>
  <si>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</si>
  <si>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</si>
  <si>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</si>
  <si>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</si>
  <si>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</si>
  <si>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</si>
  <si>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</si>
  <si>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</si>
  <si>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</si>
  <si>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</si>
  <si>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</si>
  <si>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</si>
  <si>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</si>
  <si>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</si>
  <si>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</si>
  <si>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</si>
  <si>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</si>
  <si>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</si>
  <si>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</si>
  <si>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</si>
  <si>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</si>
  <si>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</si>
  <si>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</si>
  <si>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</si>
  <si>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</si>
  <si>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</si>
  <si>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</si>
  <si>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</si>
  <si>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</si>
  <si>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</si>
  <si>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</si>
  <si>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</si>
  <si>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</si>
  <si>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</si>
  <si>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</si>
  <si>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</si>
  <si>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</si>
  <si>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</si>
  <si>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</si>
  <si>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</si>
  <si>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</si>
  <si>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</si>
  <si>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</si>
  <si>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</si>
  <si>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</si>
  <si>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</si>
  <si>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</si>
  <si>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genre</t>
  </si>
  <si>
    <t>classe</t>
  </si>
  <si>
    <t>salles</t>
  </si>
  <si>
    <t>élèves par salle</t>
  </si>
  <si>
    <t>total</t>
  </si>
  <si>
    <t>salle</t>
  </si>
  <si>
    <t>No exam</t>
  </si>
  <si>
    <t>nom</t>
  </si>
  <si>
    <t>DN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</si>
</sst>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3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rgb="FF000000"/>
      <name val="Arial"/>
      <family val="2"/>
    </font>
    <font>
      <sz val="11"/>
      <color theme="1"/>
      <name val="ae_AlArabiya"/>
      <family val="1"/>
    </font>
    <font>
      <b/>
      <sz val="11"/>
      <color theme="1"/>
      <name val="ae_AlArabiya"/>
      <family val="1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6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36"/>
      <color rgb="FFFF0000"/>
      <name val="ae_AlMothnna"/>
      <family val="2"/>
    </font>
    <font>
      <b/>
      <sz val="14"/>
      <color theme="1"/>
      <name val="Sakkal Majalla"/>
    </font>
    <font>
      <b/>
      <sz val="20"/>
      <color theme="8" tint="-0.499984740745262"/>
      <name val="Sakkal Majalla"/>
    </font>
    <font>
      <sz val="16"/>
      <color theme="0" tint="-0.14999847407452621"/>
      <name val="Calibri"/>
      <family val="2"/>
      <scheme val="minor"/>
    </font>
    <font>
      <b/>
      <sz val="16"/>
      <color rgb="FFFF0000"/>
      <name val="ae_AlMothnna"/>
      <family val="2"/>
    </font>
    <font>
      <b/>
      <sz val="18"/>
      <color theme="1"/>
      <name val="Sakkal Majalla"/>
    </font>
    <font>
      <b/>
      <sz val="18"/>
      <color rgb="FFFF0000"/>
      <name val="Sakkal Majalla"/>
    </font>
    <font>
      <b/>
      <sz val="24"/>
      <color rgb="FFFF0000"/>
      <name val="Sakkal Majalla"/>
    </font>
    <font>
      <b/>
      <sz val="22"/>
      <color rgb="FFFF0000"/>
      <name val="Sakkal Majalla"/>
    </font>
    <font>
      <b/>
      <sz val="26"/>
      <color rgb="FFFF0000"/>
      <name val="Sakkal Majalla"/>
    </font>
    <font>
      <b/>
      <sz val="20"/>
      <color rgb="FFFF0000"/>
      <name val="Sakkal Majalla"/>
    </font>
    <font>
      <b/>
      <sz val="10"/>
      <color theme="1"/>
      <name val="arabswell_1"/>
      <charset val="178"/>
    </font>
    <font>
      <b/>
      <sz val="8"/>
      <color theme="1"/>
      <name val="Sakkal Majalla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mediumDashDotDot">
        <color indexed="64"/>
      </bottom>
      <diagonal/>
    </border>
    <border>
      <left style="mediumDashDotDot">
        <color indexed="64"/>
      </left>
      <right style="mediumDashDotDot">
        <color indexed="64"/>
      </right>
      <top style="mediumDashDotDot">
        <color indexed="64"/>
      </top>
      <bottom style="mediumDashDotDot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theme="9" tint="-0.249977111117893"/>
      </left>
      <right/>
      <top style="medium">
        <color theme="9" tint="-0.249977111117893"/>
      </top>
      <bottom/>
      <diagonal/>
    </border>
    <border>
      <left/>
      <right/>
      <top style="medium">
        <color theme="9" tint="-0.249977111117893"/>
      </top>
      <bottom/>
      <diagonal/>
    </border>
    <border>
      <left style="medium">
        <color theme="9" tint="-0.249977111117893"/>
      </left>
      <right/>
      <top/>
      <bottom/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medium">
        <color theme="9" tint="-0.249977111117893"/>
      </left>
      <right/>
      <top/>
      <bottom style="medium">
        <color theme="9" tint="-0.249977111117893"/>
      </bottom>
      <diagonal/>
    </border>
    <border>
      <left/>
      <right/>
      <top/>
      <bottom style="medium">
        <color theme="9" tint="-0.24997711111789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rgb="FFFFFF00"/>
      </left>
      <right/>
      <top style="medium">
        <color rgb="FFFFFF00"/>
      </top>
      <bottom/>
      <diagonal/>
    </border>
    <border>
      <left/>
      <right/>
      <top style="medium">
        <color rgb="FFFFFF00"/>
      </top>
      <bottom/>
      <diagonal/>
    </border>
    <border>
      <left style="medium">
        <color rgb="FFFFFF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medium">
        <color theme="9" tint="-0.249977111117893"/>
      </top>
      <bottom/>
      <diagonal/>
    </border>
    <border>
      <left/>
      <right style="thin">
        <color indexed="64"/>
      </right>
      <top/>
      <bottom style="medium">
        <color theme="9" tint="-0.249977111117893"/>
      </bottom>
      <diagonal/>
    </border>
    <border>
      <left/>
      <right style="thin">
        <color indexed="64"/>
      </right>
      <top style="medium">
        <color rgb="FFFFFF00"/>
      </top>
      <bottom/>
      <diagonal/>
    </border>
  </borders>
  <cellStyleXfs count="4">
    <xf numFmtId="0" fontId="0" fillId="0" borderId="0"/>
    <xf numFmtId="0" fontId="19" fillId="0" borderId="0" applyNumberFormat="0" applyFill="0" applyBorder="0" applyAlignment="0" applyProtection="0"/>
    <xf numFmtId="0" fontId="20" fillId="0" borderId="0"/>
    <xf numFmtId="0" fontId="18" fillId="0" borderId="0"/>
  </cellStyleXfs>
  <cellXfs count="127">
    <xf numFmtId="0" fontId="0" fillId="0" borderId="0" xfId="0"/>
    <xf numFmtId="0" fontId="2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wrapText="1"/>
    </xf>
    <xf numFmtId="0" fontId="0" fillId="0" borderId="0" xfId="0" applyAlignment="1">
      <alignment horizontal="right" vertical="center"/>
    </xf>
    <xf numFmtId="0" fontId="0" fillId="0" borderId="1" xfId="0" applyBorder="1"/>
    <xf numFmtId="2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0" borderId="3" xfId="0" applyBorder="1"/>
    <xf numFmtId="2" fontId="0" fillId="0" borderId="3" xfId="0" applyNumberFormat="1" applyBorder="1" applyProtection="1">
      <protection locked="0"/>
    </xf>
    <xf numFmtId="0" fontId="0" fillId="3" borderId="0" xfId="0" applyFill="1" applyProtection="1">
      <protection locked="0"/>
    </xf>
    <xf numFmtId="0" fontId="0" fillId="0" borderId="3" xfId="0" applyBorder="1" applyAlignment="1">
      <alignment horizontal="center"/>
    </xf>
    <xf numFmtId="0" fontId="0" fillId="2" borderId="0" xfId="0" applyFill="1"/>
    <xf numFmtId="0" fontId="1" fillId="3" borderId="0" xfId="0" applyFont="1" applyFill="1" applyAlignment="1">
      <alignment vertical="center" wrapText="1"/>
    </xf>
    <xf numFmtId="0" fontId="1" fillId="0" borderId="0" xfId="0" applyFont="1" applyAlignment="1">
      <alignment horizontal="right" vertical="center"/>
    </xf>
    <xf numFmtId="0" fontId="1" fillId="2" borderId="2" xfId="0" applyFont="1" applyFill="1" applyBorder="1"/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4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 vertic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right" wrapText="1"/>
    </xf>
    <xf numFmtId="0" fontId="1" fillId="0" borderId="3" xfId="0" applyFont="1" applyBorder="1" applyAlignment="1">
      <alignment horizontal="right" wrapText="1"/>
    </xf>
    <xf numFmtId="0" fontId="1" fillId="3" borderId="3" xfId="0" applyFont="1" applyFill="1" applyBorder="1" applyAlignment="1">
      <alignment horizontal="right" vertical="center"/>
    </xf>
    <xf numFmtId="0" fontId="1" fillId="3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9" fillId="0" borderId="0" xfId="0" applyFont="1"/>
    <xf numFmtId="0" fontId="0" fillId="0" borderId="7" xfId="0" applyBorder="1"/>
    <xf numFmtId="0" fontId="9" fillId="0" borderId="0" xfId="0" applyFont="1" applyAlignment="1">
      <alignment vertical="center"/>
    </xf>
    <xf numFmtId="0" fontId="9" fillId="0" borderId="0" xfId="0" applyFont="1" applyAlignment="1">
      <alignment horizontal="right" vertical="center"/>
    </xf>
    <xf numFmtId="0" fontId="10" fillId="0" borderId="0" xfId="0" applyFont="1"/>
    <xf numFmtId="0" fontId="10" fillId="0" borderId="0" xfId="0" applyFont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6" fillId="0" borderId="0" xfId="0" applyFont="1" applyAlignment="1">
      <alignment vertical="center"/>
    </xf>
    <xf numFmtId="164" fontId="0" fillId="0" borderId="3" xfId="0" applyNumberFormat="1" applyBorder="1" applyAlignment="1">
      <alignment horizontal="right"/>
    </xf>
    <xf numFmtId="164" fontId="0" fillId="0" borderId="0" xfId="0" applyNumberFormat="1" applyAlignment="1">
      <alignment horizontal="right"/>
    </xf>
    <xf numFmtId="0" fontId="0" fillId="0" borderId="9" xfId="0" applyBorder="1"/>
    <xf numFmtId="0" fontId="1" fillId="2" borderId="1" xfId="0" applyFon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3" xfId="0" applyBorder="1" applyProtection="1">
      <protection locked="0"/>
    </xf>
    <xf numFmtId="0" fontId="6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 readingOrder="2"/>
    </xf>
    <xf numFmtId="164" fontId="13" fillId="0" borderId="0" xfId="0" applyNumberFormat="1" applyFont="1" applyAlignment="1">
      <alignment horizontal="center" vertical="center" wrapText="1" readingOrder="2"/>
    </xf>
    <xf numFmtId="0" fontId="15" fillId="0" borderId="0" xfId="0" applyFont="1" applyAlignment="1">
      <alignment horizontal="center" vertical="center" wrapText="1"/>
    </xf>
    <xf numFmtId="0" fontId="15" fillId="0" borderId="6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 readingOrder="2"/>
    </xf>
    <xf numFmtId="0" fontId="13" fillId="0" borderId="5" xfId="0" applyFont="1" applyBorder="1" applyAlignment="1">
      <alignment horizontal="center" vertical="center" wrapText="1" readingOrder="2"/>
    </xf>
    <xf numFmtId="164" fontId="13" fillId="5" borderId="5" xfId="0" applyNumberFormat="1" applyFont="1" applyFill="1" applyBorder="1" applyAlignment="1">
      <alignment horizontal="center" vertical="center" wrapText="1" readingOrder="2"/>
    </xf>
    <xf numFmtId="0" fontId="13" fillId="5" borderId="5" xfId="0" applyFont="1" applyFill="1" applyBorder="1" applyAlignment="1">
      <alignment horizontal="center" vertical="center" wrapText="1" readingOrder="2"/>
    </xf>
    <xf numFmtId="0" fontId="15" fillId="5" borderId="5" xfId="0" applyFont="1" applyFill="1" applyBorder="1" applyAlignment="1">
      <alignment horizontal="center" vertical="center" wrapText="1"/>
    </xf>
    <xf numFmtId="0" fontId="20" fillId="0" borderId="0" xfId="2"/>
    <xf numFmtId="0" fontId="20" fillId="7" borderId="17" xfId="2" applyFill="1" applyBorder="1"/>
    <xf numFmtId="0" fontId="24" fillId="7" borderId="18" xfId="2" applyFont="1" applyFill="1" applyBorder="1"/>
    <xf numFmtId="0" fontId="20" fillId="7" borderId="18" xfId="2" applyFill="1" applyBorder="1"/>
    <xf numFmtId="0" fontId="22" fillId="7" borderId="20" xfId="2" applyFont="1" applyFill="1" applyBorder="1" applyAlignment="1">
      <alignment horizontal="center" vertical="center"/>
    </xf>
    <xf numFmtId="0" fontId="20" fillId="7" borderId="0" xfId="2" applyFill="1"/>
    <xf numFmtId="0" fontId="28" fillId="7" borderId="0" xfId="2" applyFont="1" applyFill="1" applyAlignment="1">
      <alignment horizontal="center" vertical="center"/>
    </xf>
    <xf numFmtId="0" fontId="20" fillId="7" borderId="21" xfId="2" applyFill="1" applyBorder="1"/>
    <xf numFmtId="0" fontId="20" fillId="7" borderId="22" xfId="2" applyFill="1" applyBorder="1"/>
    <xf numFmtId="0" fontId="20" fillId="0" borderId="23" xfId="2" applyBorder="1"/>
    <xf numFmtId="0" fontId="20" fillId="0" borderId="24" xfId="2" applyBorder="1"/>
    <xf numFmtId="0" fontId="20" fillId="0" borderId="25" xfId="2" applyBorder="1"/>
    <xf numFmtId="0" fontId="20" fillId="0" borderId="26" xfId="2" applyBorder="1"/>
    <xf numFmtId="0" fontId="20" fillId="0" borderId="27" xfId="2" applyBorder="1"/>
    <xf numFmtId="0" fontId="19" fillId="0" borderId="0" xfId="1" quotePrefix="1" applyBorder="1" applyAlignment="1" applyProtection="1"/>
    <xf numFmtId="164" fontId="0" fillId="0" borderId="0" xfId="0" applyNumberFormat="1"/>
    <xf numFmtId="0" fontId="0" fillId="0" borderId="28" xfId="0" applyBorder="1"/>
    <xf numFmtId="0" fontId="20" fillId="8" borderId="0" xfId="2" applyFill="1"/>
    <xf numFmtId="0" fontId="20" fillId="0" borderId="2" xfId="2" applyBorder="1"/>
    <xf numFmtId="0" fontId="20" fillId="7" borderId="30" xfId="2" applyFill="1" applyBorder="1"/>
    <xf numFmtId="0" fontId="20" fillId="7" borderId="2" xfId="2" applyFill="1" applyBorder="1"/>
    <xf numFmtId="0" fontId="20" fillId="7" borderId="31" xfId="2" applyFill="1" applyBorder="1"/>
    <xf numFmtId="0" fontId="20" fillId="0" borderId="32" xfId="2" applyBorder="1"/>
    <xf numFmtId="0" fontId="20" fillId="6" borderId="11" xfId="2" applyFill="1" applyBorder="1"/>
    <xf numFmtId="0" fontId="20" fillId="6" borderId="14" xfId="2" applyFill="1" applyBorder="1"/>
    <xf numFmtId="0" fontId="20" fillId="6" borderId="12" xfId="2" applyFill="1" applyBorder="1"/>
    <xf numFmtId="0" fontId="20" fillId="6" borderId="0" xfId="2" applyFill="1"/>
    <xf numFmtId="0" fontId="20" fillId="6" borderId="10" xfId="2" applyFill="1" applyBorder="1"/>
    <xf numFmtId="0" fontId="20" fillId="6" borderId="16" xfId="2" applyFill="1" applyBorder="1"/>
    <xf numFmtId="0" fontId="20" fillId="6" borderId="29" xfId="2" applyFill="1" applyBorder="1"/>
    <xf numFmtId="0" fontId="26" fillId="9" borderId="20" xfId="2" applyFont="1" applyFill="1" applyBorder="1" applyAlignment="1">
      <alignment horizontal="center" vertical="center"/>
    </xf>
    <xf numFmtId="1" fontId="27" fillId="9" borderId="20" xfId="2" applyNumberFormat="1" applyFont="1" applyFill="1" applyBorder="1" applyAlignment="1">
      <alignment horizontal="center" vertical="center"/>
    </xf>
    <xf numFmtId="1" fontId="26" fillId="9" borderId="20" xfId="2" applyNumberFormat="1" applyFont="1" applyFill="1" applyBorder="1" applyAlignment="1">
      <alignment horizontal="center" vertical="center"/>
    </xf>
    <xf numFmtId="0" fontId="31" fillId="6" borderId="16" xfId="2" applyFont="1" applyFill="1" applyBorder="1" applyAlignment="1">
      <alignment vertical="center"/>
    </xf>
    <xf numFmtId="0" fontId="31" fillId="6" borderId="0" xfId="2" applyFont="1" applyFill="1" applyAlignment="1">
      <alignment vertical="center"/>
    </xf>
    <xf numFmtId="1" fontId="17" fillId="6" borderId="15" xfId="0" applyNumberFormat="1" applyFont="1" applyFill="1" applyBorder="1" applyAlignment="1">
      <alignment horizontal="center" vertical="center"/>
    </xf>
    <xf numFmtId="1" fontId="0" fillId="0" borderId="0" xfId="0" applyNumberFormat="1"/>
    <xf numFmtId="0" fontId="32" fillId="0" borderId="0" xfId="0" applyFont="1" applyAlignment="1">
      <alignment horizontal="right" vertical="center"/>
    </xf>
    <xf numFmtId="0" fontId="32" fillId="0" borderId="0" xfId="0" applyFont="1" applyAlignment="1">
      <alignment horizontal="left" vertical="center"/>
    </xf>
    <xf numFmtId="0" fontId="22" fillId="6" borderId="0" xfId="2" applyFont="1" applyFill="1" applyAlignment="1">
      <alignment vertical="center"/>
    </xf>
    <xf numFmtId="0" fontId="22" fillId="6" borderId="16" xfId="2" applyFont="1" applyFill="1" applyBorder="1" applyAlignment="1">
      <alignment vertical="center"/>
    </xf>
    <xf numFmtId="164" fontId="13" fillId="0" borderId="16" xfId="0" applyNumberFormat="1" applyFont="1" applyBorder="1" applyAlignment="1">
      <alignment horizontal="center" vertical="center" wrapText="1" readingOrder="2"/>
    </xf>
    <xf numFmtId="0" fontId="13" fillId="0" borderId="16" xfId="0" applyFont="1" applyBorder="1" applyAlignment="1">
      <alignment horizontal="center" vertical="center" wrapText="1" readingOrder="2"/>
    </xf>
    <xf numFmtId="0" fontId="15" fillId="0" borderId="16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32" fillId="0" borderId="0" xfId="0" applyFont="1" applyAlignment="1">
      <alignment horizontal="right" vertical="top"/>
    </xf>
    <xf numFmtId="0" fontId="32" fillId="0" borderId="0" xfId="0" applyFont="1" applyAlignment="1">
      <alignment horizontal="right" vertical="center"/>
    </xf>
    <xf numFmtId="0" fontId="10" fillId="0" borderId="0" xfId="0" applyFont="1" applyAlignment="1">
      <alignment horizontal="center"/>
    </xf>
    <xf numFmtId="0" fontId="10" fillId="0" borderId="0" xfId="0" applyFont="1" applyAlignment="1">
      <alignment horizontal="center" vertical="top"/>
    </xf>
    <xf numFmtId="0" fontId="31" fillId="6" borderId="16" xfId="2" applyFont="1" applyFill="1" applyBorder="1" applyAlignment="1">
      <alignment horizontal="center" vertical="center"/>
    </xf>
    <xf numFmtId="0" fontId="31" fillId="6" borderId="29" xfId="2" applyFont="1" applyFill="1" applyBorder="1" applyAlignment="1">
      <alignment horizontal="center" vertical="center"/>
    </xf>
    <xf numFmtId="0" fontId="31" fillId="6" borderId="0" xfId="2" applyFont="1" applyFill="1" applyAlignment="1">
      <alignment horizontal="center" vertical="center"/>
    </xf>
    <xf numFmtId="0" fontId="22" fillId="6" borderId="20" xfId="2" applyFont="1" applyFill="1" applyBorder="1" applyAlignment="1">
      <alignment horizontal="center"/>
    </xf>
    <xf numFmtId="0" fontId="30" fillId="7" borderId="19" xfId="2" applyFont="1" applyFill="1" applyBorder="1" applyAlignment="1">
      <alignment horizontal="center" vertical="center"/>
    </xf>
    <xf numFmtId="0" fontId="30" fillId="7" borderId="0" xfId="2" applyFont="1" applyFill="1" applyAlignment="1">
      <alignment horizontal="center" vertical="center"/>
    </xf>
    <xf numFmtId="0" fontId="21" fillId="6" borderId="14" xfId="2" applyFont="1" applyFill="1" applyBorder="1" applyAlignment="1">
      <alignment horizontal="center" vertical="center"/>
    </xf>
    <xf numFmtId="0" fontId="21" fillId="6" borderId="0" xfId="2" applyFont="1" applyFill="1" applyAlignment="1">
      <alignment horizontal="center" vertical="center"/>
    </xf>
    <xf numFmtId="0" fontId="23" fillId="6" borderId="16" xfId="2" applyFont="1" applyFill="1" applyBorder="1" applyAlignment="1">
      <alignment horizontal="center" vertical="center"/>
    </xf>
    <xf numFmtId="0" fontId="29" fillId="7" borderId="19" xfId="2" applyFont="1" applyFill="1" applyBorder="1" applyAlignment="1">
      <alignment horizontal="center" vertical="center"/>
    </xf>
    <xf numFmtId="0" fontId="29" fillId="7" borderId="0" xfId="2" applyFont="1" applyFill="1" applyAlignment="1">
      <alignment horizontal="center" vertical="center"/>
    </xf>
    <xf numFmtId="0" fontId="25" fillId="7" borderId="0" xfId="2" applyFont="1" applyFill="1" applyAlignment="1">
      <alignment horizontal="center" vertical="center"/>
    </xf>
    <xf numFmtId="0" fontId="22" fillId="6" borderId="12" xfId="2" applyFont="1" applyFill="1" applyBorder="1" applyAlignment="1">
      <alignment horizontal="center" vertical="center"/>
    </xf>
    <xf numFmtId="0" fontId="22" fillId="6" borderId="0" xfId="2" applyFont="1" applyFill="1" applyAlignment="1">
      <alignment horizontal="center" vertical="center"/>
    </xf>
    <xf numFmtId="0" fontId="22" fillId="6" borderId="13" xfId="2" applyFont="1" applyFill="1" applyBorder="1" applyAlignment="1">
      <alignment horizontal="center" vertical="center"/>
    </xf>
    <xf numFmtId="0" fontId="22" fillId="6" borderId="16" xfId="2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7" fillId="4" borderId="3" xfId="0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horizontal="center" vertical="center" wrapText="1"/>
    </xf>
    <xf numFmtId="0" fontId="33" fillId="7" borderId="20" xfId="2" applyFont="1" applyFill="1" applyBorder="1" applyAlignment="1">
      <alignment horizontal="center" vertical="center"/>
    </xf>
  </cellXfs>
  <cellStyles count="4">
    <cellStyle name="Lien hypertexte" xfId="1" builtinId="8"/>
    <cellStyle name="Normal" xfId="0" builtinId="0"/>
    <cellStyle name="Normal 19" xfId="2" xr:uid="{DEC0FCC2-B4FC-4D30-ABA8-30D0DA42B992}"/>
    <cellStyle name="Normal 3" xfId="3" xr:uid="{8058DC5F-F85F-4624-8E3C-0403A475C68D}"/>
  </cellStyles>
  <dxfs count="1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PR!A1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PR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386522</xdr:colOff>
      <xdr:row>8</xdr:row>
      <xdr:rowOff>0</xdr:rowOff>
    </xdr:from>
    <xdr:to>
      <xdr:col>7</xdr:col>
      <xdr:colOff>538922</xdr:colOff>
      <xdr:row>10</xdr:row>
      <xdr:rowOff>377600</xdr:rowOff>
    </xdr:to>
    <xdr:pic macro="[0]!BAZIGHEimpListeSalles.imprimer_formatpdf"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26413" y="1684130"/>
          <a:ext cx="911639" cy="811609"/>
        </a:xfrm>
        <a:prstGeom prst="rect">
          <a:avLst/>
        </a:prstGeom>
      </xdr:spPr>
    </xdr:pic>
    <xdr:clientData/>
  </xdr:twoCellAnchor>
  <xdr:twoCellAnchor>
    <xdr:from>
      <xdr:col>6</xdr:col>
      <xdr:colOff>238125</xdr:colOff>
      <xdr:row>0</xdr:row>
      <xdr:rowOff>47625</xdr:rowOff>
    </xdr:from>
    <xdr:to>
      <xdr:col>7</xdr:col>
      <xdr:colOff>54890</xdr:colOff>
      <xdr:row>3</xdr:row>
      <xdr:rowOff>30645</xdr:rowOff>
    </xdr:to>
    <xdr:sp macro="" textlink="">
      <xdr:nvSpPr>
        <xdr:cNvPr id="8" name="Flèche courbée vers la droite 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6877050" y="47625"/>
          <a:ext cx="578765" cy="621195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 rtl="1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351833</xdr:colOff>
      <xdr:row>25</xdr:row>
      <xdr:rowOff>267889</xdr:rowOff>
    </xdr:from>
    <xdr:to>
      <xdr:col>5</xdr:col>
      <xdr:colOff>669728</xdr:colOff>
      <xdr:row>26</xdr:row>
      <xdr:rowOff>365435</xdr:rowOff>
    </xdr:to>
    <xdr:sp macro="[0]!fermer" textlink="">
      <xdr:nvSpPr>
        <xdr:cNvPr id="32" name="Rectangle à coins arrondis 3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SpPr/>
      </xdr:nvSpPr>
      <xdr:spPr>
        <a:xfrm flipH="1">
          <a:off x="12432893202" y="6369842"/>
          <a:ext cx="1225747" cy="365437"/>
        </a:xfrm>
        <a:prstGeom prst="roundRect">
          <a:avLst/>
        </a:prstGeom>
        <a:solidFill>
          <a:srgbClr val="FF00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 rtl="1"/>
          <a:r>
            <a:rPr lang="fr-FR" sz="3200" b="1">
              <a:latin typeface="Sakkal Majalla" pitchFamily="2" charset="-78"/>
              <a:cs typeface="Sakkal Majalla" pitchFamily="2" charset="-78"/>
            </a:rPr>
            <a:t>Sortir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</xdr:colOff>
          <xdr:row>13</xdr:row>
          <xdr:rowOff>19050</xdr:rowOff>
        </xdr:from>
        <xdr:to>
          <xdr:col>25</xdr:col>
          <xdr:colOff>38100</xdr:colOff>
          <xdr:row>15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1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الزر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3</xdr:row>
          <xdr:rowOff>9525</xdr:rowOff>
        </xdr:from>
        <xdr:to>
          <xdr:col>19</xdr:col>
          <xdr:colOff>19050</xdr:colOff>
          <xdr:row>3</xdr:row>
          <xdr:rowOff>400050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1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زر نقل النقط للأرقام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438150</xdr:colOff>
      <xdr:row>3</xdr:row>
      <xdr:rowOff>57150</xdr:rowOff>
    </xdr:from>
    <xdr:to>
      <xdr:col>16</xdr:col>
      <xdr:colOff>188240</xdr:colOff>
      <xdr:row>6</xdr:row>
      <xdr:rowOff>180975</xdr:rowOff>
    </xdr:to>
    <xdr:sp macro="" textlink="">
      <xdr:nvSpPr>
        <xdr:cNvPr id="4" name="Flèche courbée vers la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1657040160" y="133350"/>
          <a:ext cx="578765" cy="619125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 rtl="1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&#1575;&#1604;&#1575;&#1583;&#1575;&#1585;&#1577;\&#1578;&#1583;&#1576;&#1610;&#1585;%20&#1575;&#1604;&#1575;&#1605;&#1578;&#1581;&#1575;&#1606;\Jan%202022\AHLAMI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hlamine"/>
      <sheetName val="بطاقة تقنية"/>
      <sheetName val="قاعدة البيانات"/>
      <sheetName val="لوائح الحراسة "/>
      <sheetName val="لوائح للنشر"/>
      <sheetName val="إستدعاء "/>
      <sheetName val="ترقيم الطاولات "/>
      <sheetName val="توقيع التلاميذ   "/>
      <sheetName val="ورقة التغيبات الجماعية"/>
      <sheetName val="تتبع الغياب"/>
      <sheetName val="تسليم"/>
      <sheetName val="واجهة ملفات "/>
      <sheetName val="ملصق الغش"/>
      <sheetName val="محضر إغلاق أظرفة الإمتحان"/>
      <sheetName val="محضر فتح الأظرفة"/>
      <sheetName val="تقرير حول حالة غش"/>
      <sheetName val="محضر مطبوع مراقبة الإمتحان"/>
    </sheetNames>
    <sheetDataSet>
      <sheetData sheetId="0" refreshError="1"/>
      <sheetData sheetId="1"/>
      <sheetData sheetId="2">
        <row r="1">
          <cell r="O1" t="str">
            <v>()</v>
          </cell>
        </row>
        <row r="6">
          <cell r="K6" t="str">
            <v>رقم الامتحان</v>
          </cell>
          <cell r="L6" t="str">
            <v>الطاولة</v>
          </cell>
          <cell r="M6" t="str">
            <v xml:space="preserve">القاعة </v>
          </cell>
          <cell r="P6" t="str">
            <v>الإسم و النسب</v>
          </cell>
        </row>
        <row r="7">
          <cell r="K7">
            <v>1</v>
          </cell>
          <cell r="L7">
            <v>1</v>
          </cell>
          <cell r="M7">
            <v>1</v>
          </cell>
          <cell r="N7" t="str">
            <v>1 1</v>
          </cell>
          <cell r="O7" t="str">
            <v>1.1</v>
          </cell>
          <cell r="P7" t="str">
            <v>شيماء أهلامين1</v>
          </cell>
        </row>
        <row r="8">
          <cell r="K8">
            <v>2</v>
          </cell>
          <cell r="L8">
            <v>2</v>
          </cell>
          <cell r="M8">
            <v>1</v>
          </cell>
          <cell r="N8" t="str">
            <v>1 2</v>
          </cell>
          <cell r="O8" t="str">
            <v>1.2</v>
          </cell>
          <cell r="P8" t="str">
            <v>هجر أهلامين2</v>
          </cell>
        </row>
        <row r="9">
          <cell r="K9">
            <v>3</v>
          </cell>
          <cell r="L9">
            <v>3</v>
          </cell>
          <cell r="M9">
            <v>1</v>
          </cell>
          <cell r="N9" t="str">
            <v>1 3</v>
          </cell>
          <cell r="O9" t="str">
            <v>1.3</v>
          </cell>
          <cell r="P9" t="str">
            <v>محمد أهلامين3</v>
          </cell>
        </row>
        <row r="10">
          <cell r="K10">
            <v>4</v>
          </cell>
          <cell r="L10">
            <v>4</v>
          </cell>
          <cell r="M10">
            <v>1</v>
          </cell>
          <cell r="N10" t="str">
            <v>1 4</v>
          </cell>
          <cell r="O10" t="str">
            <v>1.4</v>
          </cell>
          <cell r="P10" t="str">
            <v>ايوب أهلامين4</v>
          </cell>
        </row>
        <row r="11">
          <cell r="K11">
            <v>5</v>
          </cell>
          <cell r="L11">
            <v>5</v>
          </cell>
          <cell r="M11">
            <v>1</v>
          </cell>
          <cell r="N11" t="str">
            <v>1 5</v>
          </cell>
          <cell r="O11" t="str">
            <v>1.5</v>
          </cell>
          <cell r="P11" t="str">
            <v>أسامة أهلامين5</v>
          </cell>
        </row>
        <row r="12">
          <cell r="K12">
            <v>6</v>
          </cell>
          <cell r="L12">
            <v>6</v>
          </cell>
          <cell r="M12">
            <v>1</v>
          </cell>
          <cell r="N12" t="str">
            <v>1 6</v>
          </cell>
          <cell r="O12" t="str">
            <v>1.6</v>
          </cell>
          <cell r="P12" t="str">
            <v>معاد أهلامين6</v>
          </cell>
        </row>
        <row r="13">
          <cell r="K13">
            <v>7</v>
          </cell>
          <cell r="L13">
            <v>7</v>
          </cell>
          <cell r="M13">
            <v>1</v>
          </cell>
          <cell r="N13" t="str">
            <v>1 7</v>
          </cell>
          <cell r="O13" t="str">
            <v>1.7</v>
          </cell>
          <cell r="P13" t="str">
            <v>إلياس أهلامين7</v>
          </cell>
        </row>
        <row r="14">
          <cell r="K14">
            <v>8</v>
          </cell>
          <cell r="L14">
            <v>8</v>
          </cell>
          <cell r="M14">
            <v>1</v>
          </cell>
          <cell r="N14" t="str">
            <v>1 8</v>
          </cell>
          <cell r="O14" t="str">
            <v>1.8</v>
          </cell>
          <cell r="P14" t="str">
            <v>انس أهلامين8</v>
          </cell>
        </row>
        <row r="15">
          <cell r="K15">
            <v>9</v>
          </cell>
          <cell r="L15">
            <v>9</v>
          </cell>
          <cell r="M15">
            <v>1</v>
          </cell>
          <cell r="N15" t="str">
            <v>1 9</v>
          </cell>
          <cell r="O15" t="str">
            <v>1.9</v>
          </cell>
          <cell r="P15" t="str">
            <v>سلمى أهلامين9</v>
          </cell>
        </row>
        <row r="16">
          <cell r="K16">
            <v>10</v>
          </cell>
          <cell r="L16">
            <v>10</v>
          </cell>
          <cell r="M16">
            <v>1</v>
          </cell>
          <cell r="N16" t="str">
            <v>1 10</v>
          </cell>
          <cell r="O16" t="str">
            <v>1.10</v>
          </cell>
          <cell r="P16" t="str">
            <v>البخاري أهلامين10</v>
          </cell>
        </row>
        <row r="17">
          <cell r="K17">
            <v>11</v>
          </cell>
          <cell r="L17">
            <v>11</v>
          </cell>
          <cell r="M17">
            <v>1</v>
          </cell>
          <cell r="N17" t="str">
            <v>1 11</v>
          </cell>
          <cell r="O17" t="str">
            <v>1.11</v>
          </cell>
          <cell r="P17" t="str">
            <v>سلمى أهلامين11</v>
          </cell>
        </row>
        <row r="18">
          <cell r="K18">
            <v>12</v>
          </cell>
          <cell r="L18">
            <v>12</v>
          </cell>
          <cell r="M18">
            <v>1</v>
          </cell>
          <cell r="N18" t="str">
            <v>1 12</v>
          </cell>
          <cell r="O18" t="str">
            <v>1.12</v>
          </cell>
          <cell r="P18" t="str">
            <v>سلمى أهلامين12</v>
          </cell>
        </row>
        <row r="19">
          <cell r="K19">
            <v>13</v>
          </cell>
          <cell r="L19">
            <v>13</v>
          </cell>
          <cell r="M19">
            <v>1</v>
          </cell>
          <cell r="N19" t="str">
            <v>1 13</v>
          </cell>
          <cell r="O19" t="str">
            <v>1.13</v>
          </cell>
          <cell r="P19" t="str">
            <v>شيماء أهلامين13</v>
          </cell>
        </row>
        <row r="20">
          <cell r="K20">
            <v>14</v>
          </cell>
          <cell r="L20">
            <v>14</v>
          </cell>
          <cell r="M20">
            <v>1</v>
          </cell>
          <cell r="N20" t="str">
            <v>1 14</v>
          </cell>
          <cell r="O20" t="str">
            <v>1.14</v>
          </cell>
          <cell r="P20" t="str">
            <v>سارة أهلامين14</v>
          </cell>
        </row>
        <row r="21">
          <cell r="K21">
            <v>15</v>
          </cell>
          <cell r="L21">
            <v>15</v>
          </cell>
          <cell r="M21">
            <v>1</v>
          </cell>
          <cell r="N21" t="str">
            <v>1 15</v>
          </cell>
          <cell r="O21" t="str">
            <v>1.15</v>
          </cell>
          <cell r="P21" t="str">
            <v>إيمان أهلامين15</v>
          </cell>
        </row>
        <row r="22">
          <cell r="K22">
            <v>16</v>
          </cell>
          <cell r="L22">
            <v>16</v>
          </cell>
          <cell r="M22">
            <v>1</v>
          </cell>
          <cell r="N22" t="str">
            <v>1 16</v>
          </cell>
          <cell r="O22" t="str">
            <v>1.16</v>
          </cell>
          <cell r="P22" t="str">
            <v>بدر الدين أهلامين16</v>
          </cell>
        </row>
        <row r="23">
          <cell r="K23">
            <v>17</v>
          </cell>
          <cell r="L23">
            <v>17</v>
          </cell>
          <cell r="M23">
            <v>1</v>
          </cell>
          <cell r="N23" t="str">
            <v>1 17</v>
          </cell>
          <cell r="O23" t="str">
            <v>1.17</v>
          </cell>
          <cell r="P23" t="str">
            <v>صفاء أهلامين17</v>
          </cell>
        </row>
        <row r="24">
          <cell r="K24">
            <v>18</v>
          </cell>
          <cell r="L24">
            <v>18</v>
          </cell>
          <cell r="M24">
            <v>1</v>
          </cell>
          <cell r="N24" t="str">
            <v>1 18</v>
          </cell>
          <cell r="O24" t="str">
            <v>1.18</v>
          </cell>
          <cell r="P24" t="str">
            <v>ايمان أهلامين18</v>
          </cell>
        </row>
        <row r="25">
          <cell r="K25">
            <v>19</v>
          </cell>
          <cell r="L25">
            <v>19</v>
          </cell>
          <cell r="M25">
            <v>1</v>
          </cell>
          <cell r="N25" t="str">
            <v>1 19</v>
          </cell>
          <cell r="O25" t="str">
            <v>1.19</v>
          </cell>
          <cell r="P25" t="str">
            <v>فيصل أهلامين19</v>
          </cell>
        </row>
        <row r="26">
          <cell r="K26">
            <v>20</v>
          </cell>
          <cell r="L26">
            <v>20</v>
          </cell>
          <cell r="M26">
            <v>1</v>
          </cell>
          <cell r="N26" t="str">
            <v>1 20</v>
          </cell>
          <cell r="O26" t="str">
            <v>1.20</v>
          </cell>
          <cell r="P26" t="str">
            <v>هدى أهلامين20</v>
          </cell>
        </row>
        <row r="27">
          <cell r="K27">
            <v>21</v>
          </cell>
          <cell r="L27">
            <v>1</v>
          </cell>
          <cell r="M27">
            <v>2</v>
          </cell>
          <cell r="N27" t="str">
            <v>2 21</v>
          </cell>
          <cell r="O27" t="str">
            <v>2.1</v>
          </cell>
          <cell r="P27" t="str">
            <v>محمد أهلامين21</v>
          </cell>
        </row>
        <row r="28">
          <cell r="K28">
            <v>22</v>
          </cell>
          <cell r="L28">
            <v>2</v>
          </cell>
          <cell r="M28">
            <v>2</v>
          </cell>
          <cell r="N28" t="str">
            <v>2 22</v>
          </cell>
          <cell r="O28" t="str">
            <v>2.2</v>
          </cell>
          <cell r="P28" t="str">
            <v>زينب أهلامين22</v>
          </cell>
        </row>
        <row r="29">
          <cell r="K29">
            <v>23</v>
          </cell>
          <cell r="L29">
            <v>3</v>
          </cell>
          <cell r="M29">
            <v>2</v>
          </cell>
          <cell r="N29" t="str">
            <v>2 23</v>
          </cell>
          <cell r="O29" t="str">
            <v>2.3</v>
          </cell>
          <cell r="P29" t="str">
            <v>مروان أهلامين23</v>
          </cell>
        </row>
        <row r="30">
          <cell r="K30">
            <v>24</v>
          </cell>
          <cell r="L30">
            <v>4</v>
          </cell>
          <cell r="M30">
            <v>2</v>
          </cell>
          <cell r="N30" t="str">
            <v>2 24</v>
          </cell>
          <cell r="O30" t="str">
            <v>2.4</v>
          </cell>
          <cell r="P30" t="str">
            <v>أمين أهلامين24</v>
          </cell>
        </row>
        <row r="31">
          <cell r="K31">
            <v>25</v>
          </cell>
          <cell r="L31">
            <v>5</v>
          </cell>
          <cell r="M31">
            <v>2</v>
          </cell>
          <cell r="N31" t="str">
            <v>2 25</v>
          </cell>
          <cell r="O31" t="str">
            <v>2.5</v>
          </cell>
          <cell r="P31" t="str">
            <v>محمد أهلامين25</v>
          </cell>
        </row>
        <row r="32">
          <cell r="K32">
            <v>26</v>
          </cell>
          <cell r="L32">
            <v>6</v>
          </cell>
          <cell r="M32">
            <v>2</v>
          </cell>
          <cell r="N32" t="str">
            <v>2 26</v>
          </cell>
          <cell r="O32" t="str">
            <v>2.6</v>
          </cell>
          <cell r="P32" t="str">
            <v>امينة أهلامين26</v>
          </cell>
        </row>
        <row r="33">
          <cell r="K33">
            <v>27</v>
          </cell>
          <cell r="L33">
            <v>7</v>
          </cell>
          <cell r="M33">
            <v>2</v>
          </cell>
          <cell r="N33" t="str">
            <v>2 27</v>
          </cell>
          <cell r="O33" t="str">
            <v>2.7</v>
          </cell>
          <cell r="P33" t="str">
            <v>اية أهلامين27</v>
          </cell>
        </row>
        <row r="34">
          <cell r="K34">
            <v>28</v>
          </cell>
          <cell r="L34">
            <v>8</v>
          </cell>
          <cell r="M34">
            <v>2</v>
          </cell>
          <cell r="N34" t="str">
            <v>2 28</v>
          </cell>
          <cell r="O34" t="str">
            <v>2.8</v>
          </cell>
          <cell r="P34" t="str">
            <v>علي أهلامين28</v>
          </cell>
        </row>
        <row r="35">
          <cell r="K35">
            <v>29</v>
          </cell>
          <cell r="L35">
            <v>9</v>
          </cell>
          <cell r="M35">
            <v>2</v>
          </cell>
          <cell r="N35" t="str">
            <v>2 29</v>
          </cell>
          <cell r="O35" t="str">
            <v>2.9</v>
          </cell>
          <cell r="P35" t="str">
            <v>خالد أهلامين29</v>
          </cell>
        </row>
        <row r="36">
          <cell r="K36">
            <v>30</v>
          </cell>
          <cell r="L36">
            <v>10</v>
          </cell>
          <cell r="M36">
            <v>2</v>
          </cell>
          <cell r="N36" t="str">
            <v>2 30</v>
          </cell>
          <cell r="O36" t="str">
            <v>2.10</v>
          </cell>
          <cell r="P36" t="str">
            <v>خديجة أهلامين30</v>
          </cell>
        </row>
        <row r="37">
          <cell r="K37">
            <v>31</v>
          </cell>
          <cell r="L37">
            <v>11</v>
          </cell>
          <cell r="M37">
            <v>2</v>
          </cell>
          <cell r="N37" t="str">
            <v>2 31</v>
          </cell>
          <cell r="O37" t="str">
            <v>2.11</v>
          </cell>
          <cell r="P37" t="str">
            <v>عمر أهلامين31</v>
          </cell>
        </row>
        <row r="38">
          <cell r="K38">
            <v>32</v>
          </cell>
          <cell r="L38">
            <v>12</v>
          </cell>
          <cell r="M38">
            <v>2</v>
          </cell>
          <cell r="N38" t="str">
            <v>2 32</v>
          </cell>
          <cell r="O38" t="str">
            <v>2.12</v>
          </cell>
          <cell r="P38" t="str">
            <v>عدنان أهلامين32</v>
          </cell>
        </row>
        <row r="39">
          <cell r="K39">
            <v>33</v>
          </cell>
          <cell r="L39">
            <v>13</v>
          </cell>
          <cell r="M39">
            <v>2</v>
          </cell>
          <cell r="N39" t="str">
            <v>2 33</v>
          </cell>
          <cell r="O39" t="str">
            <v>2.13</v>
          </cell>
          <cell r="P39" t="str">
            <v>الهام أهلامين33</v>
          </cell>
        </row>
        <row r="40">
          <cell r="K40">
            <v>34</v>
          </cell>
          <cell r="L40">
            <v>14</v>
          </cell>
          <cell r="M40">
            <v>2</v>
          </cell>
          <cell r="N40" t="str">
            <v>2 34</v>
          </cell>
          <cell r="O40" t="str">
            <v>2.14</v>
          </cell>
          <cell r="P40" t="str">
            <v>جيهان أهلامين34</v>
          </cell>
        </row>
        <row r="41">
          <cell r="K41">
            <v>35</v>
          </cell>
          <cell r="L41">
            <v>15</v>
          </cell>
          <cell r="M41">
            <v>2</v>
          </cell>
          <cell r="N41" t="str">
            <v>2 35</v>
          </cell>
          <cell r="O41" t="str">
            <v>2.15</v>
          </cell>
          <cell r="P41" t="str">
            <v>مريم أهلامين35</v>
          </cell>
        </row>
        <row r="42">
          <cell r="K42">
            <v>36</v>
          </cell>
          <cell r="L42">
            <v>16</v>
          </cell>
          <cell r="M42">
            <v>2</v>
          </cell>
          <cell r="N42" t="str">
            <v>2 36</v>
          </cell>
          <cell r="O42" t="str">
            <v>2.16</v>
          </cell>
          <cell r="P42" t="str">
            <v>سعد أهلامين36</v>
          </cell>
        </row>
        <row r="43">
          <cell r="K43">
            <v>37</v>
          </cell>
          <cell r="L43">
            <v>17</v>
          </cell>
          <cell r="M43">
            <v>2</v>
          </cell>
          <cell r="N43" t="str">
            <v>2 37</v>
          </cell>
          <cell r="O43" t="str">
            <v>2.17</v>
          </cell>
          <cell r="P43" t="str">
            <v>رمزي أهلامين37</v>
          </cell>
        </row>
        <row r="44">
          <cell r="K44">
            <v>38</v>
          </cell>
          <cell r="L44">
            <v>18</v>
          </cell>
          <cell r="M44">
            <v>2</v>
          </cell>
          <cell r="N44" t="str">
            <v>2 38</v>
          </cell>
          <cell r="O44" t="str">
            <v>2.18</v>
          </cell>
          <cell r="P44" t="str">
            <v>حفصة أهلامين38</v>
          </cell>
        </row>
        <row r="45">
          <cell r="K45">
            <v>39</v>
          </cell>
          <cell r="L45">
            <v>19</v>
          </cell>
          <cell r="M45">
            <v>2</v>
          </cell>
          <cell r="N45" t="str">
            <v>2 39</v>
          </cell>
          <cell r="O45" t="str">
            <v>2.19</v>
          </cell>
          <cell r="P45" t="str">
            <v>ياسين أهلامين39</v>
          </cell>
        </row>
        <row r="46">
          <cell r="K46">
            <v>40</v>
          </cell>
          <cell r="L46">
            <v>20</v>
          </cell>
          <cell r="M46">
            <v>2</v>
          </cell>
          <cell r="N46" t="str">
            <v>2 40</v>
          </cell>
          <cell r="O46" t="str">
            <v>2.20</v>
          </cell>
          <cell r="P46" t="str">
            <v>المحجوب أهلامين40</v>
          </cell>
        </row>
        <row r="47">
          <cell r="K47">
            <v>41</v>
          </cell>
          <cell r="L47">
            <v>1</v>
          </cell>
          <cell r="M47">
            <v>3</v>
          </cell>
          <cell r="N47" t="str">
            <v>3 41</v>
          </cell>
          <cell r="O47" t="str">
            <v>3.1</v>
          </cell>
          <cell r="P47" t="str">
            <v>كوثر أهلامين41</v>
          </cell>
        </row>
        <row r="48">
          <cell r="K48">
            <v>42</v>
          </cell>
          <cell r="L48">
            <v>2</v>
          </cell>
          <cell r="M48">
            <v>3</v>
          </cell>
          <cell r="N48" t="str">
            <v>3 42</v>
          </cell>
          <cell r="O48" t="str">
            <v>3.2</v>
          </cell>
          <cell r="P48" t="str">
            <v>سارة أهلامين42</v>
          </cell>
        </row>
        <row r="49">
          <cell r="K49">
            <v>43</v>
          </cell>
          <cell r="L49">
            <v>3</v>
          </cell>
          <cell r="M49">
            <v>3</v>
          </cell>
          <cell r="N49" t="str">
            <v>3 43</v>
          </cell>
          <cell r="O49" t="str">
            <v>3.3</v>
          </cell>
          <cell r="P49" t="str">
            <v>إشراق أهلامين43</v>
          </cell>
        </row>
        <row r="50">
          <cell r="K50">
            <v>44</v>
          </cell>
          <cell r="L50">
            <v>4</v>
          </cell>
          <cell r="M50">
            <v>3</v>
          </cell>
          <cell r="N50" t="str">
            <v>3 44</v>
          </cell>
          <cell r="O50" t="str">
            <v>3.4</v>
          </cell>
          <cell r="P50" t="str">
            <v>اية أهلامين44</v>
          </cell>
        </row>
        <row r="51">
          <cell r="K51">
            <v>45</v>
          </cell>
          <cell r="L51">
            <v>5</v>
          </cell>
          <cell r="M51">
            <v>3</v>
          </cell>
          <cell r="N51" t="str">
            <v>3 45</v>
          </cell>
          <cell r="O51" t="str">
            <v>3.5</v>
          </cell>
          <cell r="P51" t="str">
            <v>دنيا أهلامين45</v>
          </cell>
        </row>
        <row r="52">
          <cell r="K52">
            <v>46</v>
          </cell>
          <cell r="L52">
            <v>6</v>
          </cell>
          <cell r="M52">
            <v>3</v>
          </cell>
          <cell r="N52" t="str">
            <v>3 46</v>
          </cell>
          <cell r="O52" t="str">
            <v>3.6</v>
          </cell>
          <cell r="P52" t="str">
            <v>ياسر  أهلامين46</v>
          </cell>
        </row>
        <row r="53">
          <cell r="K53">
            <v>47</v>
          </cell>
          <cell r="L53">
            <v>7</v>
          </cell>
          <cell r="M53">
            <v>3</v>
          </cell>
          <cell r="N53" t="str">
            <v>3 47</v>
          </cell>
          <cell r="O53" t="str">
            <v>3.7</v>
          </cell>
          <cell r="P53" t="str">
            <v>بشرى أهلامين47</v>
          </cell>
        </row>
        <row r="54">
          <cell r="K54">
            <v>48</v>
          </cell>
          <cell r="L54">
            <v>8</v>
          </cell>
          <cell r="M54">
            <v>3</v>
          </cell>
          <cell r="N54" t="str">
            <v>3 48</v>
          </cell>
          <cell r="O54" t="str">
            <v>3.8</v>
          </cell>
          <cell r="P54" t="str">
            <v>انس أهلامين48</v>
          </cell>
        </row>
        <row r="55">
          <cell r="K55">
            <v>49</v>
          </cell>
          <cell r="L55">
            <v>9</v>
          </cell>
          <cell r="M55">
            <v>3</v>
          </cell>
          <cell r="N55" t="str">
            <v>3 49</v>
          </cell>
          <cell r="O55" t="str">
            <v>3.9</v>
          </cell>
          <cell r="P55" t="str">
            <v>منال أهلامين49</v>
          </cell>
        </row>
        <row r="56">
          <cell r="K56">
            <v>50</v>
          </cell>
          <cell r="L56">
            <v>10</v>
          </cell>
          <cell r="M56">
            <v>3</v>
          </cell>
          <cell r="N56" t="str">
            <v>3 50</v>
          </cell>
          <cell r="O56" t="str">
            <v>3.10</v>
          </cell>
          <cell r="P56" t="str">
            <v>مريم أهلامين50</v>
          </cell>
        </row>
        <row r="57">
          <cell r="K57">
            <v>51</v>
          </cell>
          <cell r="L57">
            <v>11</v>
          </cell>
          <cell r="M57">
            <v>3</v>
          </cell>
          <cell r="N57" t="str">
            <v>3 51</v>
          </cell>
          <cell r="O57" t="str">
            <v>3.11</v>
          </cell>
          <cell r="P57" t="str">
            <v>احسان أهلامين51</v>
          </cell>
        </row>
        <row r="58">
          <cell r="K58">
            <v>52</v>
          </cell>
          <cell r="L58">
            <v>12</v>
          </cell>
          <cell r="M58">
            <v>3</v>
          </cell>
          <cell r="N58" t="str">
            <v>3 52</v>
          </cell>
          <cell r="O58" t="str">
            <v>3.12</v>
          </cell>
          <cell r="P58" t="str">
            <v>فاطمة الزهراء أهلامين52</v>
          </cell>
        </row>
        <row r="59">
          <cell r="K59">
            <v>53</v>
          </cell>
          <cell r="L59">
            <v>13</v>
          </cell>
          <cell r="M59">
            <v>3</v>
          </cell>
          <cell r="N59" t="str">
            <v>3 53</v>
          </cell>
          <cell r="O59" t="str">
            <v>3.13</v>
          </cell>
          <cell r="P59" t="str">
            <v>سهام أهلامين53</v>
          </cell>
        </row>
        <row r="60">
          <cell r="K60">
            <v>54</v>
          </cell>
          <cell r="L60">
            <v>14</v>
          </cell>
          <cell r="M60">
            <v>3</v>
          </cell>
          <cell r="N60" t="str">
            <v>3 54</v>
          </cell>
          <cell r="O60" t="str">
            <v>3.14</v>
          </cell>
          <cell r="P60" t="str">
            <v>إسماعيل أهلامين54</v>
          </cell>
        </row>
        <row r="61">
          <cell r="K61">
            <v>55</v>
          </cell>
          <cell r="L61">
            <v>15</v>
          </cell>
          <cell r="M61">
            <v>3</v>
          </cell>
          <cell r="N61" t="str">
            <v>3 55</v>
          </cell>
          <cell r="O61" t="str">
            <v>3.15</v>
          </cell>
          <cell r="P61" t="str">
            <v>اسامة أهلامين55</v>
          </cell>
        </row>
        <row r="62">
          <cell r="K62">
            <v>56</v>
          </cell>
          <cell r="L62">
            <v>16</v>
          </cell>
          <cell r="M62">
            <v>3</v>
          </cell>
          <cell r="N62" t="str">
            <v>3 56</v>
          </cell>
          <cell r="O62" t="str">
            <v>3.16</v>
          </cell>
          <cell r="P62" t="str">
            <v>رشيد أهلامين56</v>
          </cell>
        </row>
        <row r="63">
          <cell r="K63">
            <v>57</v>
          </cell>
          <cell r="L63">
            <v>17</v>
          </cell>
          <cell r="M63">
            <v>3</v>
          </cell>
          <cell r="N63" t="str">
            <v>3 57</v>
          </cell>
          <cell r="O63" t="str">
            <v>3.17</v>
          </cell>
          <cell r="P63" t="str">
            <v>عثمان أهلامين57</v>
          </cell>
        </row>
        <row r="64">
          <cell r="K64">
            <v>58</v>
          </cell>
          <cell r="L64">
            <v>18</v>
          </cell>
          <cell r="M64">
            <v>3</v>
          </cell>
          <cell r="N64" t="str">
            <v>3 58</v>
          </cell>
          <cell r="O64" t="str">
            <v>3.18</v>
          </cell>
          <cell r="P64" t="str">
            <v>إلياس أهلامين58</v>
          </cell>
        </row>
        <row r="65">
          <cell r="K65">
            <v>59</v>
          </cell>
          <cell r="L65">
            <v>19</v>
          </cell>
          <cell r="M65">
            <v>3</v>
          </cell>
          <cell r="N65" t="str">
            <v>3 59</v>
          </cell>
          <cell r="O65" t="str">
            <v>3.19</v>
          </cell>
          <cell r="P65" t="str">
            <v>عبد الغفور أهلامين59</v>
          </cell>
        </row>
        <row r="66">
          <cell r="K66">
            <v>60</v>
          </cell>
          <cell r="L66">
            <v>20</v>
          </cell>
          <cell r="M66">
            <v>3</v>
          </cell>
          <cell r="N66" t="str">
            <v>3 60</v>
          </cell>
          <cell r="O66" t="str">
            <v>3.20</v>
          </cell>
          <cell r="P66" t="str">
            <v>علي أهلامين60</v>
          </cell>
        </row>
        <row r="67">
          <cell r="K67">
            <v>61</v>
          </cell>
          <cell r="L67">
            <v>1</v>
          </cell>
          <cell r="M67">
            <v>4</v>
          </cell>
          <cell r="N67" t="str">
            <v>4 61</v>
          </cell>
          <cell r="O67" t="str">
            <v>4.1</v>
          </cell>
          <cell r="P67" t="str">
            <v>زهرة أهلامين61</v>
          </cell>
        </row>
        <row r="68">
          <cell r="K68">
            <v>62</v>
          </cell>
          <cell r="L68">
            <v>2</v>
          </cell>
          <cell r="M68">
            <v>4</v>
          </cell>
          <cell r="N68" t="str">
            <v>4 62</v>
          </cell>
          <cell r="O68" t="str">
            <v>4.2</v>
          </cell>
          <cell r="P68" t="str">
            <v>أمينة أهلامين62</v>
          </cell>
        </row>
        <row r="69">
          <cell r="K69">
            <v>63</v>
          </cell>
          <cell r="L69">
            <v>3</v>
          </cell>
          <cell r="M69">
            <v>4</v>
          </cell>
          <cell r="N69" t="str">
            <v>4 63</v>
          </cell>
          <cell r="O69" t="str">
            <v>4.3</v>
          </cell>
          <cell r="P69" t="str">
            <v>أمين أهلامين63</v>
          </cell>
        </row>
        <row r="70">
          <cell r="K70">
            <v>64</v>
          </cell>
          <cell r="L70">
            <v>4</v>
          </cell>
          <cell r="M70">
            <v>4</v>
          </cell>
          <cell r="N70" t="str">
            <v>4 64</v>
          </cell>
          <cell r="O70" t="str">
            <v>4.4</v>
          </cell>
          <cell r="P70" t="str">
            <v>ضحى أهلامين64</v>
          </cell>
        </row>
        <row r="71">
          <cell r="K71">
            <v>65</v>
          </cell>
          <cell r="L71">
            <v>5</v>
          </cell>
          <cell r="M71">
            <v>4</v>
          </cell>
          <cell r="N71" t="str">
            <v>4 65</v>
          </cell>
          <cell r="O71" t="str">
            <v>4.5</v>
          </cell>
          <cell r="P71" t="str">
            <v>محمد أهلامين65</v>
          </cell>
        </row>
        <row r="72">
          <cell r="K72">
            <v>66</v>
          </cell>
          <cell r="L72">
            <v>6</v>
          </cell>
          <cell r="M72">
            <v>4</v>
          </cell>
          <cell r="N72" t="str">
            <v>4 66</v>
          </cell>
          <cell r="O72" t="str">
            <v>4.6</v>
          </cell>
          <cell r="P72" t="str">
            <v>شيماء أهلامين66</v>
          </cell>
        </row>
        <row r="73">
          <cell r="K73">
            <v>67</v>
          </cell>
          <cell r="L73">
            <v>7</v>
          </cell>
          <cell r="M73">
            <v>4</v>
          </cell>
          <cell r="N73" t="str">
            <v>4 67</v>
          </cell>
          <cell r="O73" t="str">
            <v>4.7</v>
          </cell>
          <cell r="P73" t="str">
            <v>خولة  أهلامين67</v>
          </cell>
        </row>
        <row r="74">
          <cell r="K74">
            <v>68</v>
          </cell>
          <cell r="L74">
            <v>8</v>
          </cell>
          <cell r="M74">
            <v>4</v>
          </cell>
          <cell r="N74" t="str">
            <v>4 68</v>
          </cell>
          <cell r="O74" t="str">
            <v>4.8</v>
          </cell>
          <cell r="P74" t="str">
            <v>هاجر أهلامين68</v>
          </cell>
        </row>
        <row r="75">
          <cell r="K75">
            <v>69</v>
          </cell>
          <cell r="L75">
            <v>9</v>
          </cell>
          <cell r="M75">
            <v>4</v>
          </cell>
          <cell r="N75" t="str">
            <v>4 69</v>
          </cell>
          <cell r="O75" t="str">
            <v>4.9</v>
          </cell>
          <cell r="P75" t="str">
            <v>شروق أهلامين69</v>
          </cell>
        </row>
        <row r="76">
          <cell r="K76">
            <v>70</v>
          </cell>
          <cell r="L76">
            <v>10</v>
          </cell>
          <cell r="M76">
            <v>4</v>
          </cell>
          <cell r="N76" t="str">
            <v>4 70</v>
          </cell>
          <cell r="O76" t="str">
            <v>4.10</v>
          </cell>
          <cell r="P76" t="str">
            <v>اسامة أهلامين70</v>
          </cell>
        </row>
        <row r="77">
          <cell r="K77">
            <v>71</v>
          </cell>
          <cell r="L77">
            <v>11</v>
          </cell>
          <cell r="M77">
            <v>4</v>
          </cell>
          <cell r="N77" t="str">
            <v>4 71</v>
          </cell>
          <cell r="O77" t="str">
            <v>4.11</v>
          </cell>
          <cell r="P77" t="str">
            <v>إلياس أهلامين71</v>
          </cell>
        </row>
        <row r="78">
          <cell r="K78">
            <v>72</v>
          </cell>
          <cell r="L78">
            <v>12</v>
          </cell>
          <cell r="M78">
            <v>4</v>
          </cell>
          <cell r="N78" t="str">
            <v>4 72</v>
          </cell>
          <cell r="O78" t="str">
            <v>4.12</v>
          </cell>
          <cell r="P78" t="str">
            <v>سكينة أهلامين72</v>
          </cell>
        </row>
        <row r="79">
          <cell r="K79">
            <v>73</v>
          </cell>
          <cell r="L79">
            <v>13</v>
          </cell>
          <cell r="M79">
            <v>4</v>
          </cell>
          <cell r="N79" t="str">
            <v>4 73</v>
          </cell>
          <cell r="O79" t="str">
            <v>4.13</v>
          </cell>
          <cell r="P79" t="str">
            <v>عزالدين أهلامين73</v>
          </cell>
        </row>
        <row r="80">
          <cell r="K80">
            <v>74</v>
          </cell>
          <cell r="L80">
            <v>14</v>
          </cell>
          <cell r="M80">
            <v>4</v>
          </cell>
          <cell r="N80" t="str">
            <v>4 74</v>
          </cell>
          <cell r="O80" t="str">
            <v>4.14</v>
          </cell>
          <cell r="P80" t="str">
            <v>ولاء أهلامين74</v>
          </cell>
        </row>
        <row r="81">
          <cell r="K81">
            <v>75</v>
          </cell>
          <cell r="L81">
            <v>15</v>
          </cell>
          <cell r="M81">
            <v>4</v>
          </cell>
          <cell r="N81" t="str">
            <v>4 75</v>
          </cell>
          <cell r="O81" t="str">
            <v>4.15</v>
          </cell>
          <cell r="P81" t="str">
            <v>عبدالسلام أهلامين75</v>
          </cell>
        </row>
        <row r="82">
          <cell r="K82">
            <v>76</v>
          </cell>
          <cell r="L82">
            <v>16</v>
          </cell>
          <cell r="M82">
            <v>4</v>
          </cell>
          <cell r="N82" t="str">
            <v>4 76</v>
          </cell>
          <cell r="O82" t="str">
            <v>4.16</v>
          </cell>
          <cell r="P82" t="str">
            <v>أميمة أهلامين76</v>
          </cell>
        </row>
        <row r="83">
          <cell r="K83">
            <v>77</v>
          </cell>
          <cell r="L83">
            <v>17</v>
          </cell>
          <cell r="M83">
            <v>4</v>
          </cell>
          <cell r="N83" t="str">
            <v>4 77</v>
          </cell>
          <cell r="O83" t="str">
            <v>4.17</v>
          </cell>
          <cell r="P83" t="str">
            <v>نوال أهلامين77</v>
          </cell>
        </row>
        <row r="84">
          <cell r="K84">
            <v>78</v>
          </cell>
          <cell r="L84">
            <v>18</v>
          </cell>
          <cell r="M84">
            <v>4</v>
          </cell>
          <cell r="N84" t="str">
            <v>4 78</v>
          </cell>
          <cell r="O84" t="str">
            <v>4.18</v>
          </cell>
          <cell r="P84" t="str">
            <v>أسامة أهلامين78</v>
          </cell>
        </row>
        <row r="85">
          <cell r="K85">
            <v>79</v>
          </cell>
          <cell r="L85">
            <v>19</v>
          </cell>
          <cell r="M85">
            <v>4</v>
          </cell>
          <cell r="N85" t="str">
            <v>4 79</v>
          </cell>
          <cell r="O85" t="str">
            <v>4.19</v>
          </cell>
          <cell r="P85" t="str">
            <v>ماجدولين أهلامين79</v>
          </cell>
        </row>
        <row r="86">
          <cell r="K86">
            <v>80</v>
          </cell>
          <cell r="L86">
            <v>20</v>
          </cell>
          <cell r="M86">
            <v>4</v>
          </cell>
          <cell r="N86" t="str">
            <v>4 80</v>
          </cell>
          <cell r="O86" t="str">
            <v>4.20</v>
          </cell>
          <cell r="P86" t="str">
            <v>عدنان أهلامين80</v>
          </cell>
        </row>
        <row r="87">
          <cell r="K87">
            <v>81</v>
          </cell>
          <cell r="L87">
            <v>1</v>
          </cell>
          <cell r="M87">
            <v>5</v>
          </cell>
          <cell r="N87" t="str">
            <v>5 81</v>
          </cell>
          <cell r="O87" t="str">
            <v>5.1</v>
          </cell>
          <cell r="P87" t="str">
            <v>فاطمة الزهراء أهلامين81</v>
          </cell>
        </row>
        <row r="88">
          <cell r="K88">
            <v>82</v>
          </cell>
          <cell r="L88">
            <v>2</v>
          </cell>
          <cell r="M88">
            <v>5</v>
          </cell>
          <cell r="N88" t="str">
            <v>5 82</v>
          </cell>
          <cell r="O88" t="str">
            <v>5.2</v>
          </cell>
          <cell r="P88" t="str">
            <v>اسامة أهلامين82</v>
          </cell>
        </row>
        <row r="89">
          <cell r="K89">
            <v>83</v>
          </cell>
          <cell r="L89">
            <v>3</v>
          </cell>
          <cell r="M89">
            <v>5</v>
          </cell>
          <cell r="N89" t="str">
            <v>5 83</v>
          </cell>
          <cell r="O89" t="str">
            <v>5.3</v>
          </cell>
          <cell r="P89" t="str">
            <v>وليد أهلامين83</v>
          </cell>
        </row>
        <row r="90">
          <cell r="K90">
            <v>84</v>
          </cell>
          <cell r="L90">
            <v>4</v>
          </cell>
          <cell r="M90">
            <v>5</v>
          </cell>
          <cell r="N90" t="str">
            <v>5 84</v>
          </cell>
          <cell r="O90" t="str">
            <v>5.4</v>
          </cell>
          <cell r="P90" t="str">
            <v>زكرياء أهلامين84</v>
          </cell>
        </row>
        <row r="91">
          <cell r="K91">
            <v>85</v>
          </cell>
          <cell r="L91">
            <v>5</v>
          </cell>
          <cell r="M91">
            <v>5</v>
          </cell>
          <cell r="N91" t="str">
            <v>5 85</v>
          </cell>
          <cell r="O91" t="str">
            <v>5.5</v>
          </cell>
          <cell r="P91" t="str">
            <v>شيماء أهلامين85</v>
          </cell>
        </row>
        <row r="92">
          <cell r="K92">
            <v>86</v>
          </cell>
          <cell r="L92">
            <v>6</v>
          </cell>
          <cell r="M92">
            <v>5</v>
          </cell>
          <cell r="N92" t="str">
            <v>5 86</v>
          </cell>
          <cell r="O92" t="str">
            <v>5.6</v>
          </cell>
          <cell r="P92" t="str">
            <v>رقية أهلامين86</v>
          </cell>
        </row>
        <row r="93">
          <cell r="K93">
            <v>87</v>
          </cell>
          <cell r="L93">
            <v>7</v>
          </cell>
          <cell r="M93">
            <v>5</v>
          </cell>
          <cell r="N93" t="str">
            <v>5 87</v>
          </cell>
          <cell r="O93" t="str">
            <v>5.7</v>
          </cell>
          <cell r="P93" t="str">
            <v>عبدالاله أهلامين87</v>
          </cell>
        </row>
        <row r="94">
          <cell r="K94">
            <v>88</v>
          </cell>
          <cell r="L94">
            <v>8</v>
          </cell>
          <cell r="M94">
            <v>5</v>
          </cell>
          <cell r="N94" t="str">
            <v>5 88</v>
          </cell>
          <cell r="O94" t="str">
            <v>5.8</v>
          </cell>
          <cell r="P94" t="str">
            <v>فاطمة الزهراء أهلامين88</v>
          </cell>
        </row>
        <row r="95">
          <cell r="K95">
            <v>89</v>
          </cell>
          <cell r="L95">
            <v>9</v>
          </cell>
          <cell r="M95">
            <v>5</v>
          </cell>
          <cell r="N95" t="str">
            <v>5 89</v>
          </cell>
          <cell r="O95" t="str">
            <v>5.9</v>
          </cell>
          <cell r="P95" t="str">
            <v>سلمى أهلامين89</v>
          </cell>
        </row>
        <row r="96">
          <cell r="K96">
            <v>90</v>
          </cell>
          <cell r="L96">
            <v>10</v>
          </cell>
          <cell r="M96">
            <v>5</v>
          </cell>
          <cell r="N96" t="str">
            <v>5 90</v>
          </cell>
          <cell r="O96" t="str">
            <v>5.10</v>
          </cell>
          <cell r="P96" t="str">
            <v>شيماء أهلامين90</v>
          </cell>
        </row>
        <row r="97">
          <cell r="K97">
            <v>91</v>
          </cell>
          <cell r="L97">
            <v>11</v>
          </cell>
          <cell r="M97">
            <v>5</v>
          </cell>
          <cell r="N97" t="str">
            <v>5 91</v>
          </cell>
          <cell r="O97" t="str">
            <v>5.11</v>
          </cell>
          <cell r="P97" t="str">
            <v>راضية أهلامين91</v>
          </cell>
        </row>
        <row r="98">
          <cell r="K98">
            <v>92</v>
          </cell>
          <cell r="L98">
            <v>12</v>
          </cell>
          <cell r="M98">
            <v>5</v>
          </cell>
          <cell r="N98" t="str">
            <v>5 92</v>
          </cell>
          <cell r="O98" t="str">
            <v>5.12</v>
          </cell>
          <cell r="P98" t="str">
            <v>زهير أهلامين92</v>
          </cell>
        </row>
        <row r="99">
          <cell r="K99">
            <v>93</v>
          </cell>
          <cell r="L99">
            <v>13</v>
          </cell>
          <cell r="M99">
            <v>5</v>
          </cell>
          <cell r="N99" t="str">
            <v>5 93</v>
          </cell>
          <cell r="O99" t="str">
            <v>5.13</v>
          </cell>
          <cell r="P99" t="str">
            <v>شيماء أهلامين93</v>
          </cell>
        </row>
        <row r="100">
          <cell r="K100">
            <v>94</v>
          </cell>
          <cell r="L100">
            <v>14</v>
          </cell>
          <cell r="M100">
            <v>5</v>
          </cell>
          <cell r="N100" t="str">
            <v>5 94</v>
          </cell>
          <cell r="O100" t="str">
            <v>5.14</v>
          </cell>
          <cell r="P100" t="str">
            <v>محمد أهلامين94</v>
          </cell>
        </row>
        <row r="101">
          <cell r="K101">
            <v>95</v>
          </cell>
          <cell r="L101">
            <v>15</v>
          </cell>
          <cell r="M101">
            <v>5</v>
          </cell>
          <cell r="N101" t="str">
            <v>5 95</v>
          </cell>
          <cell r="O101" t="str">
            <v>5.15</v>
          </cell>
          <cell r="P101" t="str">
            <v>الياس أهلامين95</v>
          </cell>
        </row>
        <row r="102">
          <cell r="K102">
            <v>96</v>
          </cell>
          <cell r="L102">
            <v>16</v>
          </cell>
          <cell r="M102">
            <v>5</v>
          </cell>
          <cell r="N102" t="str">
            <v>5 96</v>
          </cell>
          <cell r="O102" t="str">
            <v>5.16</v>
          </cell>
          <cell r="P102" t="str">
            <v>بلال أهلامين96</v>
          </cell>
        </row>
        <row r="103">
          <cell r="K103">
            <v>97</v>
          </cell>
          <cell r="L103">
            <v>17</v>
          </cell>
          <cell r="M103">
            <v>5</v>
          </cell>
          <cell r="N103" t="str">
            <v>5 97</v>
          </cell>
          <cell r="O103" t="str">
            <v>5.17</v>
          </cell>
          <cell r="P103" t="str">
            <v>صابرين أهلامين97</v>
          </cell>
        </row>
        <row r="104">
          <cell r="K104">
            <v>98</v>
          </cell>
          <cell r="L104">
            <v>18</v>
          </cell>
          <cell r="M104">
            <v>5</v>
          </cell>
          <cell r="N104" t="str">
            <v>5 98</v>
          </cell>
          <cell r="O104" t="str">
            <v>5.18</v>
          </cell>
          <cell r="P104" t="str">
            <v>شيماء أهلامين98</v>
          </cell>
        </row>
        <row r="105">
          <cell r="K105">
            <v>99</v>
          </cell>
          <cell r="L105">
            <v>19</v>
          </cell>
          <cell r="M105">
            <v>5</v>
          </cell>
          <cell r="N105" t="str">
            <v>5 99</v>
          </cell>
          <cell r="O105" t="str">
            <v>5.19</v>
          </cell>
          <cell r="P105" t="str">
            <v>ياسين  أهلامين99</v>
          </cell>
        </row>
        <row r="106">
          <cell r="K106">
            <v>100</v>
          </cell>
          <cell r="L106">
            <v>20</v>
          </cell>
          <cell r="M106">
            <v>5</v>
          </cell>
          <cell r="N106" t="str">
            <v>5 100</v>
          </cell>
          <cell r="O106" t="str">
            <v>5.20</v>
          </cell>
          <cell r="P106" t="str">
            <v>اسماء أهلامين100</v>
          </cell>
        </row>
        <row r="107">
          <cell r="K107">
            <v>101</v>
          </cell>
          <cell r="L107">
            <v>1</v>
          </cell>
          <cell r="M107">
            <v>6</v>
          </cell>
          <cell r="N107" t="str">
            <v>6 101</v>
          </cell>
          <cell r="O107" t="str">
            <v>6.1</v>
          </cell>
          <cell r="P107" t="str">
            <v>محمد أهلامين101</v>
          </cell>
        </row>
        <row r="108">
          <cell r="K108">
            <v>102</v>
          </cell>
          <cell r="L108">
            <v>2</v>
          </cell>
          <cell r="M108">
            <v>6</v>
          </cell>
          <cell r="N108" t="str">
            <v>6 102</v>
          </cell>
          <cell r="O108" t="str">
            <v>6.2</v>
          </cell>
          <cell r="P108" t="str">
            <v>عمر أهلامين102</v>
          </cell>
        </row>
        <row r="109">
          <cell r="K109">
            <v>103</v>
          </cell>
          <cell r="L109">
            <v>3</v>
          </cell>
          <cell r="M109">
            <v>6</v>
          </cell>
          <cell r="N109" t="str">
            <v>6 103</v>
          </cell>
          <cell r="O109" t="str">
            <v>6.3</v>
          </cell>
          <cell r="P109" t="str">
            <v>يونس أهلامين103</v>
          </cell>
        </row>
        <row r="110">
          <cell r="K110">
            <v>104</v>
          </cell>
          <cell r="L110">
            <v>4</v>
          </cell>
          <cell r="M110">
            <v>6</v>
          </cell>
          <cell r="N110" t="str">
            <v>6 104</v>
          </cell>
          <cell r="O110" t="str">
            <v>6.4</v>
          </cell>
          <cell r="P110" t="str">
            <v>يوسف أهلامين104</v>
          </cell>
        </row>
        <row r="111">
          <cell r="K111">
            <v>105</v>
          </cell>
          <cell r="L111">
            <v>5</v>
          </cell>
          <cell r="M111">
            <v>6</v>
          </cell>
          <cell r="N111" t="str">
            <v>6 105</v>
          </cell>
          <cell r="O111" t="str">
            <v>6.5</v>
          </cell>
          <cell r="P111" t="str">
            <v>صلاح الدين أهلامين105</v>
          </cell>
        </row>
        <row r="112">
          <cell r="K112">
            <v>106</v>
          </cell>
          <cell r="L112">
            <v>6</v>
          </cell>
          <cell r="M112">
            <v>6</v>
          </cell>
          <cell r="N112" t="str">
            <v>6 106</v>
          </cell>
          <cell r="O112" t="str">
            <v>6.6</v>
          </cell>
          <cell r="P112" t="str">
            <v>اشرف أهلامين106</v>
          </cell>
        </row>
        <row r="113">
          <cell r="K113">
            <v>107</v>
          </cell>
          <cell r="L113">
            <v>7</v>
          </cell>
          <cell r="M113">
            <v>6</v>
          </cell>
          <cell r="N113" t="str">
            <v>6 107</v>
          </cell>
          <cell r="O113" t="str">
            <v>6.7</v>
          </cell>
          <cell r="P113" t="str">
            <v>أشرف أهلامين107</v>
          </cell>
        </row>
        <row r="114">
          <cell r="K114">
            <v>108</v>
          </cell>
          <cell r="L114">
            <v>8</v>
          </cell>
          <cell r="M114">
            <v>6</v>
          </cell>
          <cell r="N114" t="str">
            <v>6 108</v>
          </cell>
          <cell r="O114" t="str">
            <v>6.8</v>
          </cell>
          <cell r="P114" t="str">
            <v>هند أهلامين108</v>
          </cell>
        </row>
        <row r="115">
          <cell r="K115">
            <v>109</v>
          </cell>
          <cell r="L115">
            <v>9</v>
          </cell>
          <cell r="M115">
            <v>6</v>
          </cell>
          <cell r="N115" t="str">
            <v>6 109</v>
          </cell>
          <cell r="O115" t="str">
            <v>6.9</v>
          </cell>
          <cell r="P115" t="str">
            <v>اية أهلامين109</v>
          </cell>
        </row>
        <row r="116">
          <cell r="K116">
            <v>110</v>
          </cell>
          <cell r="L116">
            <v>10</v>
          </cell>
          <cell r="M116">
            <v>6</v>
          </cell>
          <cell r="N116" t="str">
            <v>6 110</v>
          </cell>
          <cell r="O116" t="str">
            <v>6.10</v>
          </cell>
          <cell r="P116" t="str">
            <v>الهام أهلامين110</v>
          </cell>
        </row>
        <row r="117">
          <cell r="K117">
            <v>111</v>
          </cell>
          <cell r="L117">
            <v>11</v>
          </cell>
          <cell r="M117">
            <v>6</v>
          </cell>
          <cell r="N117" t="str">
            <v>6 111</v>
          </cell>
          <cell r="O117" t="str">
            <v>6.11</v>
          </cell>
          <cell r="P117" t="str">
            <v>فاطمة الزهراء أهلامين111</v>
          </cell>
        </row>
        <row r="118">
          <cell r="K118">
            <v>112</v>
          </cell>
          <cell r="L118">
            <v>12</v>
          </cell>
          <cell r="M118">
            <v>6</v>
          </cell>
          <cell r="N118" t="str">
            <v>6 112</v>
          </cell>
          <cell r="O118" t="str">
            <v>6.12</v>
          </cell>
          <cell r="P118" t="str">
            <v>اسامة أهلامين112</v>
          </cell>
        </row>
        <row r="119">
          <cell r="K119">
            <v>113</v>
          </cell>
          <cell r="L119">
            <v>13</v>
          </cell>
          <cell r="M119">
            <v>6</v>
          </cell>
          <cell r="N119" t="str">
            <v>6 113</v>
          </cell>
          <cell r="O119" t="str">
            <v>6.13</v>
          </cell>
          <cell r="P119" t="str">
            <v>خديجة أهلامين113</v>
          </cell>
        </row>
        <row r="120">
          <cell r="K120">
            <v>114</v>
          </cell>
          <cell r="L120">
            <v>14</v>
          </cell>
          <cell r="M120">
            <v>6</v>
          </cell>
          <cell r="N120" t="str">
            <v>6 114</v>
          </cell>
          <cell r="O120" t="str">
            <v>6.14</v>
          </cell>
          <cell r="P120" t="str">
            <v>ايمن أهلامين114</v>
          </cell>
        </row>
        <row r="121">
          <cell r="K121">
            <v>115</v>
          </cell>
          <cell r="L121">
            <v>15</v>
          </cell>
          <cell r="M121">
            <v>6</v>
          </cell>
          <cell r="N121" t="str">
            <v>6 115</v>
          </cell>
          <cell r="O121" t="str">
            <v>6.15</v>
          </cell>
          <cell r="P121" t="str">
            <v>كوثر أهلامين115</v>
          </cell>
        </row>
        <row r="122">
          <cell r="K122">
            <v>116</v>
          </cell>
          <cell r="L122">
            <v>16</v>
          </cell>
          <cell r="M122">
            <v>6</v>
          </cell>
          <cell r="N122" t="str">
            <v>6 116</v>
          </cell>
          <cell r="O122" t="str">
            <v>6.16</v>
          </cell>
          <cell r="P122" t="str">
            <v>فاطمة الزهراء أهلامين116</v>
          </cell>
        </row>
        <row r="123">
          <cell r="K123">
            <v>117</v>
          </cell>
          <cell r="L123">
            <v>17</v>
          </cell>
          <cell r="M123">
            <v>6</v>
          </cell>
          <cell r="N123" t="str">
            <v>6 117</v>
          </cell>
          <cell r="O123" t="str">
            <v>6.17</v>
          </cell>
          <cell r="P123" t="str">
            <v>عبد الحق أهلامين117</v>
          </cell>
        </row>
        <row r="124">
          <cell r="K124">
            <v>118</v>
          </cell>
          <cell r="L124">
            <v>18</v>
          </cell>
          <cell r="M124">
            <v>6</v>
          </cell>
          <cell r="N124" t="str">
            <v>6 118</v>
          </cell>
          <cell r="O124" t="str">
            <v>6.18</v>
          </cell>
          <cell r="P124" t="str">
            <v>وداد أهلامين118</v>
          </cell>
        </row>
        <row r="125">
          <cell r="K125">
            <v>119</v>
          </cell>
          <cell r="L125">
            <v>19</v>
          </cell>
          <cell r="M125">
            <v>6</v>
          </cell>
          <cell r="N125" t="str">
            <v>6 119</v>
          </cell>
          <cell r="O125" t="str">
            <v>6.19</v>
          </cell>
          <cell r="P125" t="str">
            <v>حسام  أهلامين119</v>
          </cell>
        </row>
        <row r="126">
          <cell r="K126">
            <v>120</v>
          </cell>
          <cell r="L126">
            <v>20</v>
          </cell>
          <cell r="M126">
            <v>6</v>
          </cell>
          <cell r="N126" t="str">
            <v>6 120</v>
          </cell>
          <cell r="O126" t="str">
            <v>6.20</v>
          </cell>
          <cell r="P126" t="str">
            <v>فاطمة أهلامين120</v>
          </cell>
        </row>
        <row r="127">
          <cell r="K127">
            <v>121</v>
          </cell>
          <cell r="L127">
            <v>1</v>
          </cell>
          <cell r="M127">
            <v>7</v>
          </cell>
          <cell r="N127" t="str">
            <v>7 121</v>
          </cell>
          <cell r="O127" t="str">
            <v>7.1</v>
          </cell>
          <cell r="P127" t="str">
            <v>حفصة أهلامين121</v>
          </cell>
        </row>
        <row r="128">
          <cell r="K128">
            <v>122</v>
          </cell>
          <cell r="L128">
            <v>2</v>
          </cell>
          <cell r="M128">
            <v>7</v>
          </cell>
          <cell r="N128" t="str">
            <v>7 122</v>
          </cell>
          <cell r="O128" t="str">
            <v>7.2</v>
          </cell>
          <cell r="P128" t="str">
            <v>هبة أهلامين122</v>
          </cell>
        </row>
        <row r="129">
          <cell r="K129">
            <v>123</v>
          </cell>
          <cell r="L129">
            <v>3</v>
          </cell>
          <cell r="M129">
            <v>7</v>
          </cell>
          <cell r="N129" t="str">
            <v>7 123</v>
          </cell>
          <cell r="O129" t="str">
            <v>7.3</v>
          </cell>
          <cell r="P129" t="str">
            <v>معاد أهلامين123</v>
          </cell>
        </row>
        <row r="130">
          <cell r="K130">
            <v>124</v>
          </cell>
          <cell r="L130">
            <v>4</v>
          </cell>
          <cell r="M130">
            <v>7</v>
          </cell>
          <cell r="N130" t="str">
            <v>7 124</v>
          </cell>
          <cell r="O130" t="str">
            <v>7.4</v>
          </cell>
          <cell r="P130" t="str">
            <v>رانية أهلامين124</v>
          </cell>
        </row>
        <row r="131">
          <cell r="K131">
            <v>125</v>
          </cell>
          <cell r="L131">
            <v>5</v>
          </cell>
          <cell r="M131">
            <v>7</v>
          </cell>
          <cell r="N131" t="str">
            <v>7 125</v>
          </cell>
          <cell r="O131" t="str">
            <v>7.5</v>
          </cell>
          <cell r="P131" t="str">
            <v>سكينة  أهلامين125</v>
          </cell>
        </row>
        <row r="132">
          <cell r="K132">
            <v>126</v>
          </cell>
          <cell r="L132">
            <v>6</v>
          </cell>
          <cell r="M132">
            <v>7</v>
          </cell>
          <cell r="N132" t="str">
            <v>7 126</v>
          </cell>
          <cell r="O132" t="str">
            <v>7.6</v>
          </cell>
          <cell r="P132" t="str">
            <v>بلال أهلامين126</v>
          </cell>
        </row>
        <row r="133">
          <cell r="K133">
            <v>127</v>
          </cell>
          <cell r="L133">
            <v>7</v>
          </cell>
          <cell r="M133">
            <v>7</v>
          </cell>
          <cell r="N133" t="str">
            <v>7 127</v>
          </cell>
          <cell r="O133" t="str">
            <v>7.7</v>
          </cell>
          <cell r="P133" t="str">
            <v>بدر الدين أهلامين127</v>
          </cell>
        </row>
        <row r="134">
          <cell r="K134">
            <v>128</v>
          </cell>
          <cell r="L134">
            <v>8</v>
          </cell>
          <cell r="M134">
            <v>7</v>
          </cell>
          <cell r="N134" t="str">
            <v>7 128</v>
          </cell>
          <cell r="O134" t="str">
            <v>7.8</v>
          </cell>
          <cell r="P134" t="str">
            <v>زكرياء أهلامين128</v>
          </cell>
        </row>
        <row r="135">
          <cell r="K135">
            <v>129</v>
          </cell>
          <cell r="L135">
            <v>9</v>
          </cell>
          <cell r="M135">
            <v>7</v>
          </cell>
          <cell r="N135" t="str">
            <v>7 129</v>
          </cell>
          <cell r="O135" t="str">
            <v>7.9</v>
          </cell>
          <cell r="P135" t="str">
            <v>سارة أهلامين129</v>
          </cell>
        </row>
        <row r="136">
          <cell r="K136">
            <v>130</v>
          </cell>
          <cell r="L136">
            <v>10</v>
          </cell>
          <cell r="M136">
            <v>7</v>
          </cell>
          <cell r="N136" t="str">
            <v>7 130</v>
          </cell>
          <cell r="O136" t="str">
            <v>7.10</v>
          </cell>
          <cell r="P136" t="str">
            <v>مروة أهلامين130</v>
          </cell>
        </row>
        <row r="137">
          <cell r="K137">
            <v>131</v>
          </cell>
          <cell r="L137">
            <v>11</v>
          </cell>
          <cell r="M137">
            <v>7</v>
          </cell>
          <cell r="N137" t="str">
            <v>7 131</v>
          </cell>
          <cell r="O137" t="str">
            <v>7.11</v>
          </cell>
          <cell r="P137" t="str">
            <v>مريم أهلامين131</v>
          </cell>
        </row>
        <row r="138">
          <cell r="K138">
            <v>132</v>
          </cell>
          <cell r="L138">
            <v>12</v>
          </cell>
          <cell r="M138">
            <v>7</v>
          </cell>
          <cell r="N138" t="str">
            <v>7 132</v>
          </cell>
          <cell r="O138" t="str">
            <v>7.12</v>
          </cell>
          <cell r="P138" t="str">
            <v>ندى أهلامين132</v>
          </cell>
        </row>
        <row r="139">
          <cell r="K139">
            <v>133</v>
          </cell>
          <cell r="L139">
            <v>13</v>
          </cell>
          <cell r="M139">
            <v>7</v>
          </cell>
          <cell r="N139" t="str">
            <v>7 133</v>
          </cell>
          <cell r="O139" t="str">
            <v>7.13</v>
          </cell>
          <cell r="P139" t="str">
            <v>وجدان أهلامين133</v>
          </cell>
        </row>
        <row r="140">
          <cell r="K140">
            <v>134</v>
          </cell>
          <cell r="L140">
            <v>14</v>
          </cell>
          <cell r="M140">
            <v>7</v>
          </cell>
          <cell r="N140" t="str">
            <v>7 134</v>
          </cell>
          <cell r="O140" t="str">
            <v>7.14</v>
          </cell>
          <cell r="P140" t="str">
            <v>قنفود أهلامين134</v>
          </cell>
        </row>
        <row r="141">
          <cell r="K141">
            <v>135</v>
          </cell>
          <cell r="L141">
            <v>15</v>
          </cell>
          <cell r="M141">
            <v>7</v>
          </cell>
          <cell r="N141" t="str">
            <v>7 135</v>
          </cell>
          <cell r="O141" t="str">
            <v>7.15</v>
          </cell>
          <cell r="P141" t="str">
            <v>إلياس أهلامين135</v>
          </cell>
        </row>
        <row r="142">
          <cell r="K142">
            <v>136</v>
          </cell>
          <cell r="L142">
            <v>16</v>
          </cell>
          <cell r="M142">
            <v>7</v>
          </cell>
          <cell r="N142" t="str">
            <v>7 136</v>
          </cell>
          <cell r="O142" t="str">
            <v>7.16</v>
          </cell>
          <cell r="P142" t="str">
            <v>محيي الدين أهلامين136</v>
          </cell>
        </row>
        <row r="143">
          <cell r="K143">
            <v>137</v>
          </cell>
          <cell r="L143">
            <v>17</v>
          </cell>
          <cell r="M143">
            <v>7</v>
          </cell>
          <cell r="N143" t="str">
            <v>7 137</v>
          </cell>
          <cell r="O143" t="str">
            <v>7.17</v>
          </cell>
          <cell r="P143" t="str">
            <v>حمزة أهلامين137</v>
          </cell>
        </row>
        <row r="144">
          <cell r="K144">
            <v>138</v>
          </cell>
          <cell r="L144">
            <v>18</v>
          </cell>
          <cell r="M144">
            <v>7</v>
          </cell>
          <cell r="N144" t="str">
            <v>7 138</v>
          </cell>
          <cell r="O144" t="str">
            <v>7.18</v>
          </cell>
          <cell r="P144" t="str">
            <v>صلاح الدين أهلامين138</v>
          </cell>
        </row>
        <row r="145">
          <cell r="K145">
            <v>139</v>
          </cell>
          <cell r="L145">
            <v>19</v>
          </cell>
          <cell r="M145">
            <v>7</v>
          </cell>
          <cell r="N145" t="str">
            <v>7 139</v>
          </cell>
          <cell r="O145" t="str">
            <v>7.19</v>
          </cell>
          <cell r="P145" t="str">
            <v>مروة أهلامين139</v>
          </cell>
        </row>
        <row r="146">
          <cell r="K146">
            <v>140</v>
          </cell>
          <cell r="L146">
            <v>20</v>
          </cell>
          <cell r="M146">
            <v>7</v>
          </cell>
          <cell r="N146" t="str">
            <v>7 140</v>
          </cell>
          <cell r="O146" t="str">
            <v>7.20</v>
          </cell>
          <cell r="P146" t="str">
            <v>فاطمة الزهراء أهلامين140</v>
          </cell>
        </row>
        <row r="147">
          <cell r="K147">
            <v>141</v>
          </cell>
          <cell r="L147">
            <v>1</v>
          </cell>
          <cell r="M147">
            <v>8</v>
          </cell>
          <cell r="N147" t="str">
            <v>8 141</v>
          </cell>
          <cell r="O147" t="str">
            <v>8.1</v>
          </cell>
          <cell r="P147" t="str">
            <v>عز العرب أهلامين141</v>
          </cell>
        </row>
        <row r="148">
          <cell r="K148">
            <v>142</v>
          </cell>
          <cell r="L148">
            <v>2</v>
          </cell>
          <cell r="M148">
            <v>8</v>
          </cell>
          <cell r="N148" t="str">
            <v>8 142</v>
          </cell>
          <cell r="O148" t="str">
            <v>8.2</v>
          </cell>
          <cell r="P148" t="str">
            <v>سحر أهلامين142</v>
          </cell>
        </row>
        <row r="149">
          <cell r="K149">
            <v>143</v>
          </cell>
          <cell r="L149">
            <v>3</v>
          </cell>
          <cell r="M149">
            <v>8</v>
          </cell>
          <cell r="N149" t="str">
            <v>8 143</v>
          </cell>
          <cell r="O149" t="str">
            <v>8.3</v>
          </cell>
          <cell r="P149" t="str">
            <v>صوفيا أهلامين143</v>
          </cell>
        </row>
        <row r="150">
          <cell r="K150">
            <v>144</v>
          </cell>
          <cell r="L150">
            <v>4</v>
          </cell>
          <cell r="M150">
            <v>8</v>
          </cell>
          <cell r="N150" t="str">
            <v>8 144</v>
          </cell>
          <cell r="O150" t="str">
            <v>8.4</v>
          </cell>
          <cell r="P150" t="str">
            <v>غزلان أهلامين144</v>
          </cell>
        </row>
        <row r="151">
          <cell r="K151">
            <v>145</v>
          </cell>
          <cell r="L151">
            <v>5</v>
          </cell>
          <cell r="M151">
            <v>8</v>
          </cell>
          <cell r="N151" t="str">
            <v>8 145</v>
          </cell>
          <cell r="O151" t="str">
            <v>8.5</v>
          </cell>
          <cell r="P151" t="str">
            <v>فاطمة الزهراء  أهلامين145</v>
          </cell>
        </row>
        <row r="152">
          <cell r="K152">
            <v>146</v>
          </cell>
          <cell r="L152">
            <v>6</v>
          </cell>
          <cell r="M152">
            <v>8</v>
          </cell>
          <cell r="N152" t="str">
            <v>8 146</v>
          </cell>
          <cell r="O152" t="str">
            <v>8.6</v>
          </cell>
          <cell r="P152" t="str">
            <v>عز الدين أهلامين146</v>
          </cell>
        </row>
        <row r="153">
          <cell r="K153">
            <v>147</v>
          </cell>
          <cell r="L153">
            <v>7</v>
          </cell>
          <cell r="M153">
            <v>8</v>
          </cell>
          <cell r="N153" t="str">
            <v>8 147</v>
          </cell>
          <cell r="O153" t="str">
            <v>8.7</v>
          </cell>
          <cell r="P153" t="str">
            <v>بلال أهلامين147</v>
          </cell>
        </row>
        <row r="154">
          <cell r="K154">
            <v>148</v>
          </cell>
          <cell r="L154">
            <v>8</v>
          </cell>
          <cell r="M154">
            <v>8</v>
          </cell>
          <cell r="N154" t="str">
            <v>8 148</v>
          </cell>
          <cell r="O154" t="str">
            <v>8.8</v>
          </cell>
          <cell r="P154" t="str">
            <v>صلاح الدين أهلامين148</v>
          </cell>
        </row>
        <row r="155">
          <cell r="K155">
            <v>149</v>
          </cell>
          <cell r="L155">
            <v>9</v>
          </cell>
          <cell r="M155">
            <v>8</v>
          </cell>
          <cell r="N155" t="str">
            <v>8 149</v>
          </cell>
          <cell r="O155" t="str">
            <v>8.9</v>
          </cell>
          <cell r="P155" t="str">
            <v>ايمان أهلامين149</v>
          </cell>
        </row>
        <row r="156">
          <cell r="K156">
            <v>150</v>
          </cell>
          <cell r="L156">
            <v>10</v>
          </cell>
          <cell r="M156">
            <v>8</v>
          </cell>
          <cell r="N156" t="str">
            <v>8 150</v>
          </cell>
          <cell r="O156" t="str">
            <v>8.10</v>
          </cell>
          <cell r="P156" t="str">
            <v>عبد الرحمان أهلامين150</v>
          </cell>
        </row>
        <row r="157">
          <cell r="K157">
            <v>151</v>
          </cell>
          <cell r="L157">
            <v>11</v>
          </cell>
          <cell r="M157">
            <v>8</v>
          </cell>
          <cell r="N157" t="str">
            <v>8 151</v>
          </cell>
          <cell r="O157" t="str">
            <v>8.11</v>
          </cell>
          <cell r="P157" t="str">
            <v>يوسف أهلامين151</v>
          </cell>
        </row>
        <row r="158">
          <cell r="K158">
            <v>152</v>
          </cell>
          <cell r="L158">
            <v>12</v>
          </cell>
          <cell r="M158">
            <v>8</v>
          </cell>
          <cell r="N158" t="str">
            <v>8 152</v>
          </cell>
          <cell r="O158" t="str">
            <v>8.12</v>
          </cell>
          <cell r="P158" t="str">
            <v>ايمان أهلامين152</v>
          </cell>
        </row>
        <row r="159">
          <cell r="K159">
            <v>153</v>
          </cell>
          <cell r="L159">
            <v>13</v>
          </cell>
          <cell r="M159">
            <v>8</v>
          </cell>
          <cell r="N159" t="str">
            <v>8 153</v>
          </cell>
          <cell r="O159" t="str">
            <v>8.13</v>
          </cell>
          <cell r="P159" t="str">
            <v>آناس أهلامين153</v>
          </cell>
        </row>
        <row r="160">
          <cell r="K160">
            <v>154</v>
          </cell>
          <cell r="L160">
            <v>14</v>
          </cell>
          <cell r="M160">
            <v>8</v>
          </cell>
          <cell r="N160" t="str">
            <v>8 154</v>
          </cell>
          <cell r="O160" t="str">
            <v>8.14</v>
          </cell>
          <cell r="P160" t="str">
            <v>روان أهلامين154</v>
          </cell>
        </row>
        <row r="161">
          <cell r="K161">
            <v>155</v>
          </cell>
          <cell r="L161">
            <v>15</v>
          </cell>
          <cell r="M161">
            <v>8</v>
          </cell>
          <cell r="N161" t="str">
            <v>8 155</v>
          </cell>
          <cell r="O161" t="str">
            <v>8.15</v>
          </cell>
          <cell r="P161" t="str">
            <v>أيمن  أهلامين155</v>
          </cell>
        </row>
        <row r="162">
          <cell r="K162">
            <v>156</v>
          </cell>
          <cell r="L162">
            <v>16</v>
          </cell>
          <cell r="M162">
            <v>8</v>
          </cell>
          <cell r="N162" t="str">
            <v>8 156</v>
          </cell>
          <cell r="O162" t="str">
            <v>8.16</v>
          </cell>
          <cell r="P162" t="str">
            <v>اسماء أهلامين156</v>
          </cell>
        </row>
        <row r="163">
          <cell r="K163">
            <v>157</v>
          </cell>
          <cell r="L163">
            <v>17</v>
          </cell>
          <cell r="M163">
            <v>8</v>
          </cell>
          <cell r="N163" t="str">
            <v>8 157</v>
          </cell>
          <cell r="O163" t="str">
            <v>8.17</v>
          </cell>
          <cell r="P163" t="str">
            <v>ايمان أهلامين157</v>
          </cell>
        </row>
        <row r="164">
          <cell r="K164">
            <v>158</v>
          </cell>
          <cell r="L164">
            <v>18</v>
          </cell>
          <cell r="M164">
            <v>8</v>
          </cell>
          <cell r="N164" t="str">
            <v>8 158</v>
          </cell>
          <cell r="O164" t="str">
            <v>8.18</v>
          </cell>
          <cell r="P164" t="str">
            <v>اسماعيل أهلامين158</v>
          </cell>
        </row>
        <row r="165">
          <cell r="K165">
            <v>159</v>
          </cell>
          <cell r="L165">
            <v>19</v>
          </cell>
          <cell r="M165">
            <v>8</v>
          </cell>
          <cell r="N165" t="str">
            <v>8 159</v>
          </cell>
          <cell r="O165" t="str">
            <v>8.19</v>
          </cell>
          <cell r="P165" t="str">
            <v>المحجوب أهلامين159</v>
          </cell>
        </row>
        <row r="166">
          <cell r="K166">
            <v>160</v>
          </cell>
          <cell r="L166">
            <v>20</v>
          </cell>
          <cell r="M166">
            <v>8</v>
          </cell>
          <cell r="N166" t="str">
            <v>8 160</v>
          </cell>
          <cell r="O166" t="str">
            <v>8.20</v>
          </cell>
          <cell r="P166" t="str">
            <v>هجر أهلامين160</v>
          </cell>
        </row>
        <row r="167">
          <cell r="K167">
            <v>161</v>
          </cell>
          <cell r="L167">
            <v>1</v>
          </cell>
          <cell r="M167">
            <v>9</v>
          </cell>
          <cell r="N167" t="str">
            <v>9 161</v>
          </cell>
          <cell r="O167" t="str">
            <v>9.1</v>
          </cell>
          <cell r="P167" t="str">
            <v>لطيفة أهلامين161</v>
          </cell>
        </row>
        <row r="168">
          <cell r="K168">
            <v>162</v>
          </cell>
          <cell r="L168">
            <v>2</v>
          </cell>
          <cell r="M168">
            <v>9</v>
          </cell>
          <cell r="N168" t="str">
            <v>9 162</v>
          </cell>
          <cell r="O168" t="str">
            <v>9.2</v>
          </cell>
          <cell r="P168" t="str">
            <v>شيماء أهلامين162</v>
          </cell>
        </row>
        <row r="169">
          <cell r="K169">
            <v>163</v>
          </cell>
          <cell r="L169">
            <v>3</v>
          </cell>
          <cell r="M169">
            <v>9</v>
          </cell>
          <cell r="N169" t="str">
            <v>9 163</v>
          </cell>
          <cell r="O169" t="str">
            <v>9.3</v>
          </cell>
          <cell r="P169" t="str">
            <v>محمد أمين أهلامين163</v>
          </cell>
        </row>
        <row r="170">
          <cell r="K170">
            <v>164</v>
          </cell>
          <cell r="L170">
            <v>4</v>
          </cell>
          <cell r="M170">
            <v>9</v>
          </cell>
          <cell r="N170" t="str">
            <v>9 164</v>
          </cell>
          <cell r="O170" t="str">
            <v>9.4</v>
          </cell>
          <cell r="P170" t="str">
            <v>زكرياء أهلامين164</v>
          </cell>
        </row>
        <row r="171">
          <cell r="K171">
            <v>165</v>
          </cell>
          <cell r="L171">
            <v>5</v>
          </cell>
          <cell r="M171">
            <v>9</v>
          </cell>
          <cell r="N171" t="str">
            <v>9 165</v>
          </cell>
          <cell r="O171" t="str">
            <v>9.5</v>
          </cell>
          <cell r="P171" t="str">
            <v>رضا أهلامين165</v>
          </cell>
        </row>
        <row r="172">
          <cell r="K172">
            <v>166</v>
          </cell>
          <cell r="L172">
            <v>6</v>
          </cell>
          <cell r="M172">
            <v>9</v>
          </cell>
          <cell r="N172" t="str">
            <v>9 166</v>
          </cell>
          <cell r="O172" t="str">
            <v>9.6</v>
          </cell>
          <cell r="P172" t="str">
            <v>عبد الغاني أهلامين166</v>
          </cell>
        </row>
        <row r="173">
          <cell r="K173">
            <v>167</v>
          </cell>
          <cell r="L173">
            <v>7</v>
          </cell>
          <cell r="M173">
            <v>9</v>
          </cell>
          <cell r="N173" t="str">
            <v>9 167</v>
          </cell>
          <cell r="O173" t="str">
            <v>9.7</v>
          </cell>
          <cell r="P173" t="str">
            <v>اسامة أهلامين167</v>
          </cell>
        </row>
        <row r="174">
          <cell r="K174">
            <v>168</v>
          </cell>
          <cell r="L174">
            <v>8</v>
          </cell>
          <cell r="M174">
            <v>9</v>
          </cell>
          <cell r="N174" t="str">
            <v>9 168</v>
          </cell>
          <cell r="O174" t="str">
            <v>9.8</v>
          </cell>
          <cell r="P174" t="str">
            <v>سفيان أهلامين168</v>
          </cell>
        </row>
        <row r="175">
          <cell r="K175">
            <v>169</v>
          </cell>
          <cell r="L175">
            <v>9</v>
          </cell>
          <cell r="M175">
            <v>9</v>
          </cell>
          <cell r="N175" t="str">
            <v>9 169</v>
          </cell>
          <cell r="O175" t="str">
            <v>9.9</v>
          </cell>
          <cell r="P175" t="str">
            <v>سلمى أهلامين169</v>
          </cell>
        </row>
        <row r="176">
          <cell r="K176">
            <v>170</v>
          </cell>
          <cell r="L176">
            <v>10</v>
          </cell>
          <cell r="M176">
            <v>9</v>
          </cell>
          <cell r="N176" t="str">
            <v>9 170</v>
          </cell>
          <cell r="O176" t="str">
            <v>9.10</v>
          </cell>
          <cell r="P176" t="str">
            <v>أميمة أهلامين170</v>
          </cell>
        </row>
        <row r="177">
          <cell r="K177">
            <v>171</v>
          </cell>
          <cell r="L177">
            <v>11</v>
          </cell>
          <cell r="M177">
            <v>9</v>
          </cell>
          <cell r="N177" t="str">
            <v>9 171</v>
          </cell>
          <cell r="O177" t="str">
            <v>9.11</v>
          </cell>
          <cell r="P177" t="str">
            <v>محمد رضى أهلامين171</v>
          </cell>
        </row>
        <row r="178">
          <cell r="K178">
            <v>172</v>
          </cell>
          <cell r="L178">
            <v>12</v>
          </cell>
          <cell r="M178">
            <v>9</v>
          </cell>
          <cell r="N178" t="str">
            <v>9 172</v>
          </cell>
          <cell r="O178" t="str">
            <v>9.12</v>
          </cell>
          <cell r="P178" t="str">
            <v>أنس أهلامين172</v>
          </cell>
        </row>
        <row r="179">
          <cell r="K179">
            <v>173</v>
          </cell>
          <cell r="L179">
            <v>13</v>
          </cell>
          <cell r="M179">
            <v>9</v>
          </cell>
          <cell r="N179" t="str">
            <v>9 173</v>
          </cell>
          <cell r="O179" t="str">
            <v>9.13</v>
          </cell>
          <cell r="P179" t="str">
            <v>فاطمة الزهراء أهلامين173</v>
          </cell>
        </row>
        <row r="180">
          <cell r="K180">
            <v>174</v>
          </cell>
          <cell r="L180">
            <v>14</v>
          </cell>
          <cell r="M180">
            <v>9</v>
          </cell>
          <cell r="N180" t="str">
            <v>9 174</v>
          </cell>
          <cell r="O180" t="str">
            <v>9.14</v>
          </cell>
          <cell r="P180" t="str">
            <v>محمد أهلامين174</v>
          </cell>
        </row>
        <row r="181">
          <cell r="K181">
            <v>175</v>
          </cell>
          <cell r="L181">
            <v>15</v>
          </cell>
          <cell r="M181">
            <v>9</v>
          </cell>
          <cell r="N181" t="str">
            <v>9 175</v>
          </cell>
          <cell r="O181" t="str">
            <v>9.15</v>
          </cell>
          <cell r="P181" t="str">
            <v>اميمة أهلامين175</v>
          </cell>
        </row>
        <row r="182">
          <cell r="K182">
            <v>176</v>
          </cell>
          <cell r="L182">
            <v>16</v>
          </cell>
          <cell r="M182">
            <v>9</v>
          </cell>
          <cell r="N182" t="str">
            <v>9 176</v>
          </cell>
          <cell r="O182" t="str">
            <v>9.16</v>
          </cell>
          <cell r="P182" t="str">
            <v>هاجر أهلامين176</v>
          </cell>
        </row>
        <row r="183">
          <cell r="K183">
            <v>177</v>
          </cell>
          <cell r="L183">
            <v>17</v>
          </cell>
          <cell r="M183">
            <v>9</v>
          </cell>
          <cell r="N183" t="str">
            <v>9 177</v>
          </cell>
          <cell r="O183" t="str">
            <v>9.17</v>
          </cell>
          <cell r="P183" t="str">
            <v>مريم أهلامين177</v>
          </cell>
        </row>
        <row r="184">
          <cell r="K184">
            <v>178</v>
          </cell>
          <cell r="L184">
            <v>18</v>
          </cell>
          <cell r="M184">
            <v>9</v>
          </cell>
          <cell r="N184" t="str">
            <v>9 178</v>
          </cell>
          <cell r="O184" t="str">
            <v>9.18</v>
          </cell>
          <cell r="P184" t="str">
            <v>يوسف أهلامين178</v>
          </cell>
        </row>
        <row r="185">
          <cell r="K185">
            <v>179</v>
          </cell>
          <cell r="L185">
            <v>19</v>
          </cell>
          <cell r="M185">
            <v>9</v>
          </cell>
          <cell r="N185" t="str">
            <v>9 179</v>
          </cell>
          <cell r="O185" t="str">
            <v>9.19</v>
          </cell>
          <cell r="P185" t="str">
            <v>مريم  أهلامين179</v>
          </cell>
        </row>
        <row r="186">
          <cell r="K186">
            <v>180</v>
          </cell>
          <cell r="L186">
            <v>20</v>
          </cell>
          <cell r="M186">
            <v>9</v>
          </cell>
          <cell r="N186" t="str">
            <v>9 180</v>
          </cell>
          <cell r="O186" t="str">
            <v>9.20</v>
          </cell>
          <cell r="P186" t="str">
            <v>يونس أهلامين180</v>
          </cell>
        </row>
        <row r="187">
          <cell r="K187">
            <v>181</v>
          </cell>
          <cell r="L187">
            <v>1</v>
          </cell>
          <cell r="M187">
            <v>10</v>
          </cell>
          <cell r="N187" t="str">
            <v>10 181</v>
          </cell>
          <cell r="O187" t="str">
            <v>10.1</v>
          </cell>
          <cell r="P187" t="str">
            <v>ياسمين أهلامين181</v>
          </cell>
        </row>
        <row r="188">
          <cell r="K188">
            <v>182</v>
          </cell>
          <cell r="L188">
            <v>2</v>
          </cell>
          <cell r="M188">
            <v>10</v>
          </cell>
          <cell r="N188" t="str">
            <v>10 182</v>
          </cell>
          <cell r="O188" t="str">
            <v>10.2</v>
          </cell>
          <cell r="P188" t="str">
            <v>اسامة أهلامين182</v>
          </cell>
        </row>
        <row r="189">
          <cell r="K189">
            <v>183</v>
          </cell>
          <cell r="L189">
            <v>3</v>
          </cell>
          <cell r="M189">
            <v>10</v>
          </cell>
          <cell r="N189" t="str">
            <v>10 183</v>
          </cell>
          <cell r="O189" t="str">
            <v>10.3</v>
          </cell>
          <cell r="P189" t="str">
            <v>إلياس أهلامين183</v>
          </cell>
        </row>
        <row r="190">
          <cell r="K190">
            <v>184</v>
          </cell>
          <cell r="L190">
            <v>4</v>
          </cell>
          <cell r="M190">
            <v>10</v>
          </cell>
          <cell r="N190" t="str">
            <v>10 184</v>
          </cell>
          <cell r="O190" t="str">
            <v>10.4</v>
          </cell>
          <cell r="P190" t="str">
            <v>نهيلة أهلامين184</v>
          </cell>
        </row>
        <row r="191">
          <cell r="K191">
            <v>185</v>
          </cell>
          <cell r="L191">
            <v>5</v>
          </cell>
          <cell r="M191">
            <v>10</v>
          </cell>
          <cell r="N191" t="str">
            <v>10 185</v>
          </cell>
          <cell r="O191" t="str">
            <v>10.5</v>
          </cell>
          <cell r="P191" t="str">
            <v>نضال أهلامين185</v>
          </cell>
        </row>
        <row r="192">
          <cell r="K192">
            <v>186</v>
          </cell>
          <cell r="L192">
            <v>6</v>
          </cell>
          <cell r="M192">
            <v>10</v>
          </cell>
          <cell r="N192" t="str">
            <v>10 186</v>
          </cell>
          <cell r="O192" t="str">
            <v>10.6</v>
          </cell>
          <cell r="P192" t="str">
            <v>فاطمة الزهراء أهلامين186</v>
          </cell>
        </row>
        <row r="193">
          <cell r="K193">
            <v>187</v>
          </cell>
          <cell r="L193">
            <v>7</v>
          </cell>
          <cell r="M193">
            <v>10</v>
          </cell>
          <cell r="N193" t="str">
            <v>10 187</v>
          </cell>
          <cell r="O193" t="str">
            <v>10.7</v>
          </cell>
          <cell r="P193" t="str">
            <v>منصف أهلامين187</v>
          </cell>
        </row>
        <row r="194">
          <cell r="K194">
            <v>188</v>
          </cell>
          <cell r="L194">
            <v>8</v>
          </cell>
          <cell r="M194">
            <v>10</v>
          </cell>
          <cell r="N194" t="str">
            <v>10 188</v>
          </cell>
          <cell r="O194" t="str">
            <v>10.8</v>
          </cell>
          <cell r="P194" t="str">
            <v>أنس أهلامين188</v>
          </cell>
        </row>
        <row r="195">
          <cell r="K195">
            <v>189</v>
          </cell>
          <cell r="L195">
            <v>9</v>
          </cell>
          <cell r="M195">
            <v>10</v>
          </cell>
          <cell r="N195" t="str">
            <v>10 189</v>
          </cell>
          <cell r="O195" t="str">
            <v>10.9</v>
          </cell>
          <cell r="P195" t="str">
            <v>منصف أهلامين189</v>
          </cell>
        </row>
        <row r="196">
          <cell r="K196">
            <v>190</v>
          </cell>
          <cell r="L196">
            <v>10</v>
          </cell>
          <cell r="M196">
            <v>10</v>
          </cell>
          <cell r="N196" t="str">
            <v>10 190</v>
          </cell>
          <cell r="O196" t="str">
            <v>10.10</v>
          </cell>
          <cell r="P196" t="str">
            <v>فاطمة الزهراء أهلامين190</v>
          </cell>
        </row>
        <row r="197">
          <cell r="K197">
            <v>191</v>
          </cell>
          <cell r="L197">
            <v>11</v>
          </cell>
          <cell r="M197">
            <v>10</v>
          </cell>
          <cell r="N197" t="str">
            <v>10 191</v>
          </cell>
          <cell r="O197" t="str">
            <v>10.11</v>
          </cell>
          <cell r="P197" t="str">
            <v>امينة أهلامين191</v>
          </cell>
        </row>
        <row r="198">
          <cell r="K198">
            <v>192</v>
          </cell>
          <cell r="L198">
            <v>12</v>
          </cell>
          <cell r="M198">
            <v>10</v>
          </cell>
          <cell r="N198" t="str">
            <v>10 192</v>
          </cell>
          <cell r="O198" t="str">
            <v>10.12</v>
          </cell>
          <cell r="P198" t="str">
            <v>هيثم أهلامين192</v>
          </cell>
        </row>
        <row r="199">
          <cell r="K199">
            <v>193</v>
          </cell>
          <cell r="L199">
            <v>13</v>
          </cell>
          <cell r="M199">
            <v>10</v>
          </cell>
          <cell r="N199" t="str">
            <v>10 193</v>
          </cell>
          <cell r="O199" t="str">
            <v>10.13</v>
          </cell>
          <cell r="P199" t="str">
            <v>إكرام  أهلامين193</v>
          </cell>
        </row>
        <row r="200">
          <cell r="K200">
            <v>194</v>
          </cell>
          <cell r="L200">
            <v>14</v>
          </cell>
          <cell r="M200">
            <v>10</v>
          </cell>
          <cell r="N200" t="str">
            <v>10 194</v>
          </cell>
          <cell r="O200" t="str">
            <v>10.14</v>
          </cell>
          <cell r="P200" t="str">
            <v>حمزة أهلامين194</v>
          </cell>
        </row>
        <row r="201">
          <cell r="K201">
            <v>195</v>
          </cell>
          <cell r="L201">
            <v>15</v>
          </cell>
          <cell r="M201">
            <v>10</v>
          </cell>
          <cell r="N201" t="str">
            <v>10 195</v>
          </cell>
          <cell r="O201" t="str">
            <v>10.15</v>
          </cell>
          <cell r="P201" t="str">
            <v>رحال أهلامين195</v>
          </cell>
        </row>
        <row r="202">
          <cell r="K202">
            <v>196</v>
          </cell>
          <cell r="L202">
            <v>16</v>
          </cell>
          <cell r="M202">
            <v>10</v>
          </cell>
          <cell r="N202" t="str">
            <v>10 196</v>
          </cell>
          <cell r="O202" t="str">
            <v>10.16</v>
          </cell>
          <cell r="P202" t="str">
            <v>حمزة أهلامين196</v>
          </cell>
        </row>
        <row r="203">
          <cell r="K203">
            <v>197</v>
          </cell>
          <cell r="L203">
            <v>17</v>
          </cell>
          <cell r="M203">
            <v>10</v>
          </cell>
          <cell r="N203" t="str">
            <v>10 197</v>
          </cell>
          <cell r="O203" t="str">
            <v>10.17</v>
          </cell>
          <cell r="P203" t="str">
            <v>أنوار  أهلامين197</v>
          </cell>
        </row>
        <row r="204">
          <cell r="K204">
            <v>198</v>
          </cell>
          <cell r="L204">
            <v>18</v>
          </cell>
          <cell r="M204">
            <v>10</v>
          </cell>
          <cell r="N204" t="str">
            <v>10 198</v>
          </cell>
          <cell r="O204" t="str">
            <v>10.18</v>
          </cell>
          <cell r="P204" t="str">
            <v>أسماء أهلامين198</v>
          </cell>
        </row>
        <row r="205">
          <cell r="K205">
            <v>199</v>
          </cell>
          <cell r="L205">
            <v>19</v>
          </cell>
          <cell r="M205">
            <v>10</v>
          </cell>
          <cell r="N205" t="str">
            <v>10 199</v>
          </cell>
          <cell r="O205" t="str">
            <v>10.19</v>
          </cell>
          <cell r="P205" t="str">
            <v>صفاء أهلامين199</v>
          </cell>
        </row>
        <row r="206">
          <cell r="K206">
            <v>200</v>
          </cell>
          <cell r="L206">
            <v>20</v>
          </cell>
          <cell r="M206">
            <v>10</v>
          </cell>
          <cell r="N206" t="str">
            <v>10 200</v>
          </cell>
          <cell r="O206" t="str">
            <v>10.20</v>
          </cell>
          <cell r="P206" t="str">
            <v>خولة أهلامين200</v>
          </cell>
        </row>
        <row r="207">
          <cell r="K207">
            <v>201</v>
          </cell>
          <cell r="L207">
            <v>1</v>
          </cell>
          <cell r="M207">
            <v>11</v>
          </cell>
          <cell r="N207" t="str">
            <v>11 201</v>
          </cell>
          <cell r="O207" t="str">
            <v>11.1</v>
          </cell>
          <cell r="P207" t="str">
            <v>أيمن أهلامين201</v>
          </cell>
        </row>
        <row r="208">
          <cell r="K208">
            <v>202</v>
          </cell>
          <cell r="L208">
            <v>2</v>
          </cell>
          <cell r="M208">
            <v>11</v>
          </cell>
          <cell r="N208" t="str">
            <v>11 202</v>
          </cell>
          <cell r="O208" t="str">
            <v>11.2</v>
          </cell>
          <cell r="P208" t="str">
            <v>ابتسام أهلامين202</v>
          </cell>
        </row>
        <row r="209">
          <cell r="K209">
            <v>203</v>
          </cell>
          <cell r="L209">
            <v>3</v>
          </cell>
          <cell r="M209">
            <v>11</v>
          </cell>
          <cell r="N209" t="str">
            <v>11 203</v>
          </cell>
          <cell r="O209" t="str">
            <v>11.3</v>
          </cell>
          <cell r="P209" t="str">
            <v>يوسف أهلامين203</v>
          </cell>
        </row>
        <row r="210">
          <cell r="K210">
            <v>204</v>
          </cell>
          <cell r="L210">
            <v>4</v>
          </cell>
          <cell r="M210">
            <v>11</v>
          </cell>
          <cell r="N210" t="str">
            <v>11 204</v>
          </cell>
          <cell r="O210" t="str">
            <v>11.4</v>
          </cell>
          <cell r="P210" t="str">
            <v>هبة أهلامين204</v>
          </cell>
        </row>
        <row r="211">
          <cell r="K211">
            <v>205</v>
          </cell>
          <cell r="L211">
            <v>5</v>
          </cell>
          <cell r="M211">
            <v>11</v>
          </cell>
          <cell r="N211" t="str">
            <v>11 205</v>
          </cell>
          <cell r="O211" t="str">
            <v>11.5</v>
          </cell>
          <cell r="P211" t="str">
            <v>زينب أهلامين205</v>
          </cell>
        </row>
        <row r="212">
          <cell r="K212">
            <v>206</v>
          </cell>
          <cell r="L212">
            <v>6</v>
          </cell>
          <cell r="M212">
            <v>11</v>
          </cell>
          <cell r="N212" t="str">
            <v>11 206</v>
          </cell>
          <cell r="O212" t="str">
            <v>11.6</v>
          </cell>
          <cell r="P212" t="str">
            <v>سكينة أهلامين206</v>
          </cell>
        </row>
        <row r="213">
          <cell r="K213">
            <v>207</v>
          </cell>
          <cell r="L213">
            <v>7</v>
          </cell>
          <cell r="M213">
            <v>11</v>
          </cell>
          <cell r="N213" t="str">
            <v>11 207</v>
          </cell>
          <cell r="O213" t="str">
            <v>11.7</v>
          </cell>
          <cell r="P213" t="str">
            <v>أسامة أهلامين207</v>
          </cell>
        </row>
        <row r="214">
          <cell r="K214">
            <v>208</v>
          </cell>
          <cell r="L214">
            <v>8</v>
          </cell>
          <cell r="M214">
            <v>11</v>
          </cell>
          <cell r="N214" t="str">
            <v>11 208</v>
          </cell>
          <cell r="O214" t="str">
            <v>11.8</v>
          </cell>
          <cell r="P214" t="str">
            <v>ملاك أهلامين208</v>
          </cell>
        </row>
        <row r="215">
          <cell r="K215">
            <v>209</v>
          </cell>
          <cell r="L215">
            <v>9</v>
          </cell>
          <cell r="M215">
            <v>11</v>
          </cell>
          <cell r="N215" t="str">
            <v>11 209</v>
          </cell>
          <cell r="O215" t="str">
            <v>11.9</v>
          </cell>
          <cell r="P215" t="str">
            <v>هبة أهلامين209</v>
          </cell>
        </row>
        <row r="216">
          <cell r="K216">
            <v>210</v>
          </cell>
          <cell r="L216">
            <v>10</v>
          </cell>
          <cell r="M216">
            <v>11</v>
          </cell>
          <cell r="N216" t="str">
            <v>11 210</v>
          </cell>
          <cell r="O216" t="str">
            <v>11.10</v>
          </cell>
          <cell r="P216" t="str">
            <v>اكرام أهلامين210</v>
          </cell>
        </row>
        <row r="217">
          <cell r="K217">
            <v>211</v>
          </cell>
          <cell r="L217">
            <v>11</v>
          </cell>
          <cell r="M217">
            <v>11</v>
          </cell>
          <cell r="N217" t="str">
            <v>11 211</v>
          </cell>
          <cell r="O217" t="str">
            <v>11.11</v>
          </cell>
          <cell r="P217" t="str">
            <v>محمد أهلامين211</v>
          </cell>
        </row>
        <row r="218">
          <cell r="K218">
            <v>212</v>
          </cell>
          <cell r="L218">
            <v>12</v>
          </cell>
          <cell r="M218">
            <v>11</v>
          </cell>
          <cell r="N218" t="str">
            <v>11 212</v>
          </cell>
          <cell r="O218" t="str">
            <v>11.12</v>
          </cell>
          <cell r="P218" t="str">
            <v>أسامة أهلامين212</v>
          </cell>
        </row>
        <row r="219">
          <cell r="K219">
            <v>213</v>
          </cell>
          <cell r="L219">
            <v>13</v>
          </cell>
          <cell r="M219">
            <v>11</v>
          </cell>
          <cell r="N219" t="str">
            <v>11 213</v>
          </cell>
          <cell r="O219" t="str">
            <v>11.13</v>
          </cell>
          <cell r="P219" t="str">
            <v>أشرف أهلامين213</v>
          </cell>
        </row>
        <row r="220">
          <cell r="K220">
            <v>214</v>
          </cell>
          <cell r="L220">
            <v>14</v>
          </cell>
          <cell r="M220">
            <v>11</v>
          </cell>
          <cell r="N220" t="str">
            <v>11 214</v>
          </cell>
          <cell r="O220" t="str">
            <v>11.14</v>
          </cell>
          <cell r="P220" t="str">
            <v>محمد أمين أهلامين214</v>
          </cell>
        </row>
        <row r="221">
          <cell r="K221">
            <v>215</v>
          </cell>
          <cell r="L221">
            <v>15</v>
          </cell>
          <cell r="M221">
            <v>11</v>
          </cell>
          <cell r="N221" t="str">
            <v>11 215</v>
          </cell>
          <cell r="O221" t="str">
            <v>11.15</v>
          </cell>
          <cell r="P221" t="str">
            <v>سعيد أهلامين215</v>
          </cell>
        </row>
        <row r="222">
          <cell r="K222">
            <v>216</v>
          </cell>
          <cell r="L222">
            <v>16</v>
          </cell>
          <cell r="M222">
            <v>11</v>
          </cell>
          <cell r="N222" t="str">
            <v>11 216</v>
          </cell>
          <cell r="O222" t="str">
            <v>11.16</v>
          </cell>
          <cell r="P222" t="str">
            <v>هناء أهلامين216</v>
          </cell>
        </row>
        <row r="223">
          <cell r="K223">
            <v>217</v>
          </cell>
          <cell r="L223">
            <v>17</v>
          </cell>
          <cell r="M223">
            <v>11</v>
          </cell>
          <cell r="N223" t="str">
            <v>11 217</v>
          </cell>
          <cell r="O223" t="str">
            <v>11.17</v>
          </cell>
          <cell r="P223" t="str">
            <v>الياس أهلامين217</v>
          </cell>
        </row>
        <row r="224">
          <cell r="K224">
            <v>218</v>
          </cell>
          <cell r="L224">
            <v>18</v>
          </cell>
          <cell r="M224">
            <v>11</v>
          </cell>
          <cell r="N224" t="str">
            <v>11 218</v>
          </cell>
          <cell r="O224" t="str">
            <v>11.18</v>
          </cell>
          <cell r="P224" t="str">
            <v>ايمان أهلامين218</v>
          </cell>
        </row>
        <row r="225">
          <cell r="K225">
            <v>219</v>
          </cell>
          <cell r="L225">
            <v>19</v>
          </cell>
          <cell r="M225">
            <v>11</v>
          </cell>
          <cell r="N225" t="str">
            <v>11 219</v>
          </cell>
          <cell r="O225" t="str">
            <v>11.19</v>
          </cell>
          <cell r="P225" t="str">
            <v>فاطمة الزهراء أهلامين219</v>
          </cell>
        </row>
        <row r="226">
          <cell r="K226">
            <v>220</v>
          </cell>
          <cell r="L226">
            <v>20</v>
          </cell>
          <cell r="M226">
            <v>11</v>
          </cell>
          <cell r="N226" t="str">
            <v>11 220</v>
          </cell>
          <cell r="O226" t="str">
            <v>11.20</v>
          </cell>
          <cell r="P226" t="str">
            <v>اسراء  أهلامين220</v>
          </cell>
        </row>
        <row r="227">
          <cell r="K227">
            <v>221</v>
          </cell>
          <cell r="L227">
            <v>1</v>
          </cell>
          <cell r="M227">
            <v>12</v>
          </cell>
          <cell r="N227" t="str">
            <v>12 221</v>
          </cell>
          <cell r="O227" t="str">
            <v>12.1</v>
          </cell>
          <cell r="P227" t="str">
            <v>أحمد أهلامين221</v>
          </cell>
        </row>
        <row r="228">
          <cell r="K228">
            <v>222</v>
          </cell>
          <cell r="L228">
            <v>2</v>
          </cell>
          <cell r="M228">
            <v>12</v>
          </cell>
          <cell r="N228" t="str">
            <v>12 222</v>
          </cell>
          <cell r="O228" t="str">
            <v>12.2</v>
          </cell>
          <cell r="P228" t="str">
            <v>ايمان أهلامين222</v>
          </cell>
        </row>
        <row r="229">
          <cell r="K229">
            <v>223</v>
          </cell>
          <cell r="L229">
            <v>3</v>
          </cell>
          <cell r="M229">
            <v>12</v>
          </cell>
          <cell r="N229" t="str">
            <v>12 223</v>
          </cell>
          <cell r="O229" t="str">
            <v>12.3</v>
          </cell>
          <cell r="P229" t="str">
            <v>أمجد أهلامين223</v>
          </cell>
        </row>
        <row r="230">
          <cell r="K230">
            <v>224</v>
          </cell>
          <cell r="L230">
            <v>4</v>
          </cell>
          <cell r="M230">
            <v>12</v>
          </cell>
          <cell r="N230" t="str">
            <v>12 224</v>
          </cell>
          <cell r="O230" t="str">
            <v>12.4</v>
          </cell>
          <cell r="P230" t="str">
            <v>زكرياء أهلامين224</v>
          </cell>
        </row>
        <row r="231">
          <cell r="K231">
            <v>225</v>
          </cell>
          <cell r="L231">
            <v>5</v>
          </cell>
          <cell r="M231">
            <v>12</v>
          </cell>
          <cell r="N231" t="str">
            <v>12 225</v>
          </cell>
          <cell r="O231" t="str">
            <v>12.5</v>
          </cell>
          <cell r="P231" t="str">
            <v>كوثر أهلامين225</v>
          </cell>
        </row>
        <row r="232">
          <cell r="K232">
            <v>226</v>
          </cell>
          <cell r="L232">
            <v>6</v>
          </cell>
          <cell r="M232">
            <v>12</v>
          </cell>
          <cell r="N232" t="str">
            <v>12 226</v>
          </cell>
          <cell r="O232" t="str">
            <v>12.6</v>
          </cell>
          <cell r="P232" t="str">
            <v>عبدو أهلامين226</v>
          </cell>
        </row>
        <row r="233">
          <cell r="K233">
            <v>227</v>
          </cell>
          <cell r="L233">
            <v>7</v>
          </cell>
          <cell r="M233">
            <v>12</v>
          </cell>
          <cell r="N233" t="str">
            <v>12 227</v>
          </cell>
          <cell r="O233" t="str">
            <v>12.7</v>
          </cell>
          <cell r="P233" t="str">
            <v>أحمد أهلامين227</v>
          </cell>
        </row>
        <row r="234">
          <cell r="K234">
            <v>228</v>
          </cell>
          <cell r="L234">
            <v>8</v>
          </cell>
          <cell r="M234">
            <v>12</v>
          </cell>
          <cell r="N234" t="str">
            <v>12 228</v>
          </cell>
          <cell r="O234" t="str">
            <v>12.8</v>
          </cell>
          <cell r="P234" t="str">
            <v>عبد الرحمان أهلامين228</v>
          </cell>
        </row>
        <row r="235">
          <cell r="K235">
            <v>229</v>
          </cell>
          <cell r="L235">
            <v>9</v>
          </cell>
          <cell r="M235">
            <v>12</v>
          </cell>
          <cell r="N235" t="str">
            <v>12 229</v>
          </cell>
          <cell r="O235" t="str">
            <v>12.9</v>
          </cell>
          <cell r="P235" t="str">
            <v>سلمى أهلامين229</v>
          </cell>
        </row>
        <row r="236">
          <cell r="K236">
            <v>230</v>
          </cell>
          <cell r="L236">
            <v>10</v>
          </cell>
          <cell r="M236">
            <v>12</v>
          </cell>
          <cell r="N236" t="str">
            <v>12 230</v>
          </cell>
          <cell r="O236" t="str">
            <v>12.10</v>
          </cell>
          <cell r="P236" t="str">
            <v>الياس أهلامين230</v>
          </cell>
        </row>
        <row r="237">
          <cell r="K237">
            <v>231</v>
          </cell>
          <cell r="L237">
            <v>11</v>
          </cell>
          <cell r="M237">
            <v>12</v>
          </cell>
          <cell r="N237" t="str">
            <v>12 231</v>
          </cell>
          <cell r="O237" t="str">
            <v>12.11</v>
          </cell>
          <cell r="P237" t="str">
            <v>محمد أهلامين231</v>
          </cell>
        </row>
        <row r="238">
          <cell r="K238">
            <v>232</v>
          </cell>
          <cell r="L238">
            <v>12</v>
          </cell>
          <cell r="M238">
            <v>12</v>
          </cell>
          <cell r="N238" t="str">
            <v>12 232</v>
          </cell>
          <cell r="O238" t="str">
            <v>12.12</v>
          </cell>
          <cell r="P238" t="str">
            <v>المهدي أهلامين232</v>
          </cell>
        </row>
        <row r="239">
          <cell r="K239">
            <v>233</v>
          </cell>
          <cell r="L239">
            <v>13</v>
          </cell>
          <cell r="M239">
            <v>12</v>
          </cell>
          <cell r="N239" t="str">
            <v>12 233</v>
          </cell>
          <cell r="O239" t="str">
            <v>12.13</v>
          </cell>
          <cell r="P239" t="str">
            <v>عبد الرحمان أهلامين233</v>
          </cell>
        </row>
        <row r="240">
          <cell r="K240">
            <v>234</v>
          </cell>
          <cell r="L240">
            <v>14</v>
          </cell>
          <cell r="M240">
            <v>12</v>
          </cell>
          <cell r="N240" t="str">
            <v>12 234</v>
          </cell>
          <cell r="O240" t="str">
            <v>12.14</v>
          </cell>
          <cell r="P240" t="str">
            <v>ابراهيم أهلامين234</v>
          </cell>
        </row>
        <row r="241">
          <cell r="K241">
            <v>235</v>
          </cell>
          <cell r="L241">
            <v>15</v>
          </cell>
          <cell r="M241">
            <v>12</v>
          </cell>
          <cell r="N241" t="str">
            <v>12 235</v>
          </cell>
          <cell r="O241" t="str">
            <v>12.15</v>
          </cell>
          <cell r="P241" t="str">
            <v>ياسين أهلامين235</v>
          </cell>
        </row>
        <row r="242">
          <cell r="K242">
            <v>236</v>
          </cell>
          <cell r="L242">
            <v>16</v>
          </cell>
          <cell r="M242">
            <v>12</v>
          </cell>
          <cell r="N242" t="str">
            <v>12 236</v>
          </cell>
          <cell r="O242" t="str">
            <v>12.16</v>
          </cell>
          <cell r="P242" t="str">
            <v>صلاح الدين أهلامين236</v>
          </cell>
        </row>
        <row r="243">
          <cell r="K243">
            <v>237</v>
          </cell>
          <cell r="L243">
            <v>17</v>
          </cell>
          <cell r="M243">
            <v>12</v>
          </cell>
          <cell r="N243" t="str">
            <v>12 237</v>
          </cell>
          <cell r="O243" t="str">
            <v>12.17</v>
          </cell>
          <cell r="P243" t="str">
            <v>مريم أهلامين237</v>
          </cell>
        </row>
        <row r="244">
          <cell r="K244">
            <v>238</v>
          </cell>
          <cell r="L244">
            <v>18</v>
          </cell>
          <cell r="M244">
            <v>12</v>
          </cell>
          <cell r="N244" t="str">
            <v>12 238</v>
          </cell>
          <cell r="O244" t="str">
            <v>12.18</v>
          </cell>
          <cell r="P244" t="str">
            <v>محمد أهلامين238</v>
          </cell>
        </row>
        <row r="245">
          <cell r="K245">
            <v>239</v>
          </cell>
          <cell r="L245">
            <v>1</v>
          </cell>
          <cell r="M245">
            <v>13</v>
          </cell>
          <cell r="N245" t="str">
            <v>13 239</v>
          </cell>
          <cell r="O245" t="str">
            <v>13.1</v>
          </cell>
          <cell r="P245" t="str">
            <v>كوثر أهلامين239</v>
          </cell>
        </row>
        <row r="246">
          <cell r="K246">
            <v>240</v>
          </cell>
          <cell r="L246">
            <v>2</v>
          </cell>
          <cell r="M246">
            <v>13</v>
          </cell>
          <cell r="N246" t="str">
            <v>13 240</v>
          </cell>
          <cell r="O246" t="str">
            <v>13.2</v>
          </cell>
          <cell r="P246" t="str">
            <v>كوثر أهلامين240</v>
          </cell>
        </row>
        <row r="247">
          <cell r="K247">
            <v>241</v>
          </cell>
          <cell r="L247">
            <v>3</v>
          </cell>
          <cell r="M247">
            <v>13</v>
          </cell>
          <cell r="N247" t="str">
            <v>13 241</v>
          </cell>
          <cell r="O247" t="str">
            <v>13.3</v>
          </cell>
          <cell r="P247" t="str">
            <v>أحمد أهلامين241</v>
          </cell>
        </row>
        <row r="248">
          <cell r="K248">
            <v>242</v>
          </cell>
          <cell r="L248">
            <v>4</v>
          </cell>
          <cell r="M248">
            <v>13</v>
          </cell>
          <cell r="N248" t="str">
            <v>13 242</v>
          </cell>
          <cell r="O248" t="str">
            <v>13.4</v>
          </cell>
          <cell r="P248" t="str">
            <v>عواطف أهلامين242</v>
          </cell>
        </row>
        <row r="249">
          <cell r="K249">
            <v>243</v>
          </cell>
          <cell r="L249">
            <v>5</v>
          </cell>
          <cell r="M249">
            <v>13</v>
          </cell>
          <cell r="N249" t="str">
            <v>13 243</v>
          </cell>
          <cell r="O249" t="str">
            <v>13.5</v>
          </cell>
          <cell r="P249" t="str">
            <v>أيمن أهلامين243</v>
          </cell>
        </row>
        <row r="250">
          <cell r="K250">
            <v>244</v>
          </cell>
          <cell r="L250">
            <v>6</v>
          </cell>
          <cell r="M250">
            <v>13</v>
          </cell>
          <cell r="N250" t="str">
            <v>13 244</v>
          </cell>
          <cell r="O250" t="str">
            <v>13.6</v>
          </cell>
          <cell r="P250" t="str">
            <v>مريم أهلامين244</v>
          </cell>
        </row>
        <row r="251">
          <cell r="K251">
            <v>245</v>
          </cell>
          <cell r="L251">
            <v>7</v>
          </cell>
          <cell r="M251">
            <v>13</v>
          </cell>
          <cell r="N251" t="str">
            <v>13 245</v>
          </cell>
          <cell r="O251" t="str">
            <v>13.7</v>
          </cell>
          <cell r="P251" t="str">
            <v>الزهراء أهلامين245</v>
          </cell>
        </row>
        <row r="252">
          <cell r="K252">
            <v>246</v>
          </cell>
          <cell r="L252">
            <v>8</v>
          </cell>
          <cell r="M252">
            <v>13</v>
          </cell>
          <cell r="N252" t="str">
            <v>13 246</v>
          </cell>
          <cell r="O252" t="str">
            <v>13.8</v>
          </cell>
          <cell r="P252" t="str">
            <v>سلمى أهلامين246</v>
          </cell>
        </row>
        <row r="253">
          <cell r="K253">
            <v>247</v>
          </cell>
          <cell r="L253">
            <v>9</v>
          </cell>
          <cell r="M253">
            <v>13</v>
          </cell>
          <cell r="N253" t="str">
            <v>13 247</v>
          </cell>
          <cell r="O253" t="str">
            <v>13.9</v>
          </cell>
          <cell r="P253" t="str">
            <v>خديجة أهلامين247</v>
          </cell>
        </row>
        <row r="254">
          <cell r="K254">
            <v>248</v>
          </cell>
          <cell r="L254">
            <v>10</v>
          </cell>
          <cell r="M254">
            <v>13</v>
          </cell>
          <cell r="N254" t="str">
            <v>13 248</v>
          </cell>
          <cell r="O254" t="str">
            <v>13.10</v>
          </cell>
          <cell r="P254" t="str">
            <v>بدر الدين أهلامين248</v>
          </cell>
        </row>
        <row r="255">
          <cell r="K255">
            <v>249</v>
          </cell>
          <cell r="L255">
            <v>11</v>
          </cell>
          <cell r="M255">
            <v>13</v>
          </cell>
          <cell r="N255" t="str">
            <v>13 249</v>
          </cell>
          <cell r="O255" t="str">
            <v>13.11</v>
          </cell>
          <cell r="P255" t="str">
            <v>وئام أهلامين249</v>
          </cell>
        </row>
        <row r="256">
          <cell r="K256">
            <v>250</v>
          </cell>
          <cell r="L256">
            <v>12</v>
          </cell>
          <cell r="M256">
            <v>13</v>
          </cell>
          <cell r="N256" t="str">
            <v>13 250</v>
          </cell>
          <cell r="O256" t="str">
            <v>13.12</v>
          </cell>
          <cell r="P256" t="str">
            <v>هاجر أهلامين250</v>
          </cell>
        </row>
        <row r="257">
          <cell r="K257">
            <v>251</v>
          </cell>
          <cell r="L257">
            <v>13</v>
          </cell>
          <cell r="M257">
            <v>13</v>
          </cell>
          <cell r="N257" t="str">
            <v>13 251</v>
          </cell>
          <cell r="O257" t="str">
            <v>13.13</v>
          </cell>
          <cell r="P257" t="str">
            <v>زكرياء أهلامين251</v>
          </cell>
        </row>
        <row r="258">
          <cell r="K258">
            <v>252</v>
          </cell>
          <cell r="L258">
            <v>14</v>
          </cell>
          <cell r="M258">
            <v>13</v>
          </cell>
          <cell r="N258" t="str">
            <v>13 252</v>
          </cell>
          <cell r="O258" t="str">
            <v>13.14</v>
          </cell>
          <cell r="P258" t="str">
            <v>مريم أهلامين252</v>
          </cell>
        </row>
        <row r="259">
          <cell r="K259">
            <v>253</v>
          </cell>
          <cell r="L259">
            <v>15</v>
          </cell>
          <cell r="M259">
            <v>13</v>
          </cell>
          <cell r="N259" t="str">
            <v>13 253</v>
          </cell>
          <cell r="O259" t="str">
            <v>13.15</v>
          </cell>
          <cell r="P259" t="str">
            <v>هند أهلامين253</v>
          </cell>
        </row>
        <row r="260">
          <cell r="K260">
            <v>254</v>
          </cell>
          <cell r="L260">
            <v>16</v>
          </cell>
          <cell r="M260">
            <v>13</v>
          </cell>
          <cell r="N260" t="str">
            <v>13 254</v>
          </cell>
          <cell r="O260" t="str">
            <v>13.16</v>
          </cell>
          <cell r="P260" t="str">
            <v>عبد الصمد أهلامين254</v>
          </cell>
        </row>
        <row r="261">
          <cell r="K261">
            <v>255</v>
          </cell>
          <cell r="L261">
            <v>17</v>
          </cell>
          <cell r="M261">
            <v>13</v>
          </cell>
          <cell r="N261" t="str">
            <v>13 255</v>
          </cell>
          <cell r="O261" t="str">
            <v>13.17</v>
          </cell>
          <cell r="P261" t="str">
            <v>سليم أهلامين255</v>
          </cell>
        </row>
        <row r="262">
          <cell r="K262">
            <v>256</v>
          </cell>
          <cell r="L262">
            <v>18</v>
          </cell>
          <cell r="M262">
            <v>13</v>
          </cell>
          <cell r="N262" t="str">
            <v>13 256</v>
          </cell>
          <cell r="O262" t="str">
            <v>13.18</v>
          </cell>
          <cell r="P262" t="str">
            <v>عيسى أهلامين256</v>
          </cell>
        </row>
        <row r="263">
          <cell r="K263">
            <v>257</v>
          </cell>
          <cell r="L263">
            <v>1</v>
          </cell>
          <cell r="M263">
            <v>14</v>
          </cell>
          <cell r="N263" t="str">
            <v>14 257</v>
          </cell>
          <cell r="O263" t="str">
            <v>14.1</v>
          </cell>
          <cell r="P263" t="str">
            <v>نهال أهلامين257</v>
          </cell>
        </row>
        <row r="264">
          <cell r="K264">
            <v>258</v>
          </cell>
          <cell r="L264">
            <v>2</v>
          </cell>
          <cell r="M264">
            <v>14</v>
          </cell>
          <cell r="N264" t="str">
            <v>14 258</v>
          </cell>
          <cell r="O264" t="str">
            <v>14.2</v>
          </cell>
          <cell r="P264" t="str">
            <v>علاء الدين  أهلامين258</v>
          </cell>
        </row>
        <row r="265">
          <cell r="K265">
            <v>259</v>
          </cell>
          <cell r="L265">
            <v>3</v>
          </cell>
          <cell r="M265">
            <v>14</v>
          </cell>
          <cell r="N265" t="str">
            <v>14 259</v>
          </cell>
          <cell r="O265" t="str">
            <v>14.3</v>
          </cell>
          <cell r="P265" t="str">
            <v>محمد أهلامين259</v>
          </cell>
        </row>
        <row r="266">
          <cell r="K266">
            <v>260</v>
          </cell>
          <cell r="L266">
            <v>4</v>
          </cell>
          <cell r="M266">
            <v>14</v>
          </cell>
          <cell r="N266" t="str">
            <v>14 260</v>
          </cell>
          <cell r="O266" t="str">
            <v>14.4</v>
          </cell>
          <cell r="P266" t="str">
            <v>سارة أهلامين260</v>
          </cell>
        </row>
        <row r="267">
          <cell r="K267">
            <v>261</v>
          </cell>
          <cell r="L267">
            <v>5</v>
          </cell>
          <cell r="M267">
            <v>14</v>
          </cell>
          <cell r="N267" t="str">
            <v>14 261</v>
          </cell>
          <cell r="O267" t="str">
            <v>14.5</v>
          </cell>
          <cell r="P267" t="str">
            <v>فاطمة الزهراء أهلامين261</v>
          </cell>
        </row>
        <row r="268">
          <cell r="K268">
            <v>262</v>
          </cell>
          <cell r="L268">
            <v>6</v>
          </cell>
          <cell r="M268">
            <v>14</v>
          </cell>
          <cell r="N268" t="str">
            <v>14 262</v>
          </cell>
          <cell r="O268" t="str">
            <v>14.6</v>
          </cell>
          <cell r="P268" t="str">
            <v>أمينة أهلامين262</v>
          </cell>
        </row>
        <row r="269">
          <cell r="K269">
            <v>263</v>
          </cell>
          <cell r="L269">
            <v>7</v>
          </cell>
          <cell r="M269">
            <v>14</v>
          </cell>
          <cell r="N269" t="str">
            <v>14 263</v>
          </cell>
          <cell r="O269" t="str">
            <v>14.7</v>
          </cell>
          <cell r="P269" t="str">
            <v>الهام أهلامين263</v>
          </cell>
        </row>
        <row r="270">
          <cell r="K270">
            <v>264</v>
          </cell>
          <cell r="L270">
            <v>8</v>
          </cell>
          <cell r="M270">
            <v>14</v>
          </cell>
          <cell r="N270" t="str">
            <v>14 264</v>
          </cell>
          <cell r="O270" t="str">
            <v>14.8</v>
          </cell>
          <cell r="P270" t="str">
            <v>احسان أهلامين264</v>
          </cell>
        </row>
        <row r="271">
          <cell r="K271">
            <v>265</v>
          </cell>
          <cell r="L271">
            <v>9</v>
          </cell>
          <cell r="M271">
            <v>14</v>
          </cell>
          <cell r="N271" t="str">
            <v>14 265</v>
          </cell>
          <cell r="O271" t="str">
            <v>14.9</v>
          </cell>
          <cell r="P271" t="str">
            <v>وفاء أهلامين265</v>
          </cell>
        </row>
        <row r="272">
          <cell r="K272">
            <v>266</v>
          </cell>
          <cell r="L272">
            <v>10</v>
          </cell>
          <cell r="M272">
            <v>14</v>
          </cell>
          <cell r="N272" t="str">
            <v>14 266</v>
          </cell>
          <cell r="O272" t="str">
            <v>14.10</v>
          </cell>
          <cell r="P272" t="str">
            <v>ياسر أهلامين266</v>
          </cell>
        </row>
        <row r="273">
          <cell r="K273">
            <v>267</v>
          </cell>
          <cell r="L273">
            <v>11</v>
          </cell>
          <cell r="M273">
            <v>14</v>
          </cell>
          <cell r="N273" t="str">
            <v>14 267</v>
          </cell>
          <cell r="O273" t="str">
            <v>14.11</v>
          </cell>
          <cell r="P273" t="str">
            <v>عماد أهلامين267</v>
          </cell>
        </row>
        <row r="274">
          <cell r="K274">
            <v>268</v>
          </cell>
          <cell r="L274">
            <v>12</v>
          </cell>
          <cell r="M274">
            <v>14</v>
          </cell>
          <cell r="N274" t="str">
            <v>14 268</v>
          </cell>
          <cell r="O274" t="str">
            <v>14.12</v>
          </cell>
          <cell r="P274" t="str">
            <v>كوثر أهلامين268</v>
          </cell>
        </row>
        <row r="275">
          <cell r="K275">
            <v>269</v>
          </cell>
          <cell r="L275">
            <v>13</v>
          </cell>
          <cell r="M275">
            <v>14</v>
          </cell>
          <cell r="N275" t="str">
            <v>14 269</v>
          </cell>
          <cell r="O275" t="str">
            <v>14.13</v>
          </cell>
          <cell r="P275" t="str">
            <v>حمزة أهلامين269</v>
          </cell>
        </row>
        <row r="276">
          <cell r="K276">
            <v>270</v>
          </cell>
          <cell r="L276">
            <v>14</v>
          </cell>
          <cell r="M276">
            <v>14</v>
          </cell>
          <cell r="N276" t="str">
            <v>14 270</v>
          </cell>
          <cell r="O276" t="str">
            <v>14.14</v>
          </cell>
          <cell r="P276" t="str">
            <v>حاتم أهلامين270</v>
          </cell>
        </row>
        <row r="277">
          <cell r="K277">
            <v>271</v>
          </cell>
          <cell r="L277">
            <v>15</v>
          </cell>
          <cell r="M277">
            <v>14</v>
          </cell>
          <cell r="N277" t="str">
            <v>14 271</v>
          </cell>
          <cell r="O277" t="str">
            <v>14.15</v>
          </cell>
          <cell r="P277" t="str">
            <v>مروان أهلامين271</v>
          </cell>
        </row>
        <row r="278">
          <cell r="K278">
            <v>272</v>
          </cell>
          <cell r="L278">
            <v>16</v>
          </cell>
          <cell r="M278">
            <v>14</v>
          </cell>
          <cell r="N278" t="str">
            <v>14 272</v>
          </cell>
          <cell r="O278" t="str">
            <v>14.16</v>
          </cell>
          <cell r="P278" t="str">
            <v>مريم أهلامين272</v>
          </cell>
        </row>
        <row r="279">
          <cell r="K279">
            <v>273</v>
          </cell>
          <cell r="L279">
            <v>17</v>
          </cell>
          <cell r="M279">
            <v>14</v>
          </cell>
          <cell r="N279" t="str">
            <v>14 273</v>
          </cell>
          <cell r="O279" t="str">
            <v>14.17</v>
          </cell>
          <cell r="P279" t="str">
            <v>منى أهلامين273</v>
          </cell>
        </row>
        <row r="280">
          <cell r="K280">
            <v>274</v>
          </cell>
          <cell r="L280">
            <v>18</v>
          </cell>
          <cell r="M280">
            <v>14</v>
          </cell>
          <cell r="N280" t="str">
            <v>14 274</v>
          </cell>
          <cell r="O280" t="str">
            <v>14.18</v>
          </cell>
          <cell r="P280" t="str">
            <v>زينب أهلامين274</v>
          </cell>
        </row>
        <row r="281">
          <cell r="K281">
            <v>275</v>
          </cell>
          <cell r="L281">
            <v>1</v>
          </cell>
          <cell r="M281">
            <v>15</v>
          </cell>
          <cell r="N281" t="str">
            <v>15 275</v>
          </cell>
          <cell r="O281" t="str">
            <v>15.1</v>
          </cell>
          <cell r="P281" t="str">
            <v>فاطمة الزهراء أهلامين275</v>
          </cell>
        </row>
        <row r="282">
          <cell r="K282">
            <v>276</v>
          </cell>
          <cell r="L282">
            <v>2</v>
          </cell>
          <cell r="M282">
            <v>15</v>
          </cell>
          <cell r="N282" t="str">
            <v>15 276</v>
          </cell>
          <cell r="O282" t="str">
            <v>15.2</v>
          </cell>
          <cell r="P282" t="str">
            <v>نصر الدين أهلامين276</v>
          </cell>
        </row>
        <row r="283">
          <cell r="K283">
            <v>277</v>
          </cell>
          <cell r="L283">
            <v>3</v>
          </cell>
          <cell r="M283">
            <v>15</v>
          </cell>
          <cell r="N283" t="str">
            <v>15 277</v>
          </cell>
          <cell r="O283" t="str">
            <v>15.3</v>
          </cell>
          <cell r="P283" t="str">
            <v>أشرف أهلامين277</v>
          </cell>
        </row>
        <row r="284">
          <cell r="K284">
            <v>278</v>
          </cell>
          <cell r="L284">
            <v>4</v>
          </cell>
          <cell r="M284">
            <v>15</v>
          </cell>
          <cell r="N284" t="str">
            <v>15 278</v>
          </cell>
          <cell r="O284" t="str">
            <v>15.4</v>
          </cell>
          <cell r="P284" t="str">
            <v>رضىا أهلامين278</v>
          </cell>
        </row>
        <row r="285">
          <cell r="K285">
            <v>279</v>
          </cell>
          <cell r="L285">
            <v>5</v>
          </cell>
          <cell r="M285">
            <v>15</v>
          </cell>
          <cell r="N285" t="str">
            <v>15 279</v>
          </cell>
          <cell r="O285" t="str">
            <v>15.5</v>
          </cell>
          <cell r="P285" t="str">
            <v>هند أهلامين279</v>
          </cell>
        </row>
        <row r="286">
          <cell r="K286">
            <v>280</v>
          </cell>
          <cell r="L286">
            <v>6</v>
          </cell>
          <cell r="M286">
            <v>15</v>
          </cell>
          <cell r="N286" t="str">
            <v>15 280</v>
          </cell>
          <cell r="O286" t="str">
            <v>15.6</v>
          </cell>
          <cell r="P286" t="str">
            <v>خولة أهلامين280</v>
          </cell>
        </row>
        <row r="287">
          <cell r="K287">
            <v>281</v>
          </cell>
          <cell r="L287">
            <v>7</v>
          </cell>
          <cell r="M287">
            <v>15</v>
          </cell>
          <cell r="N287" t="str">
            <v>15 281</v>
          </cell>
          <cell r="O287" t="str">
            <v>15.7</v>
          </cell>
          <cell r="P287" t="str">
            <v>أسماء أهلامين281</v>
          </cell>
        </row>
        <row r="288">
          <cell r="K288">
            <v>282</v>
          </cell>
          <cell r="L288">
            <v>8</v>
          </cell>
          <cell r="M288">
            <v>15</v>
          </cell>
          <cell r="N288" t="str">
            <v>15 282</v>
          </cell>
          <cell r="O288" t="str">
            <v>15.8</v>
          </cell>
          <cell r="P288" t="str">
            <v>سلمى أهلامين282</v>
          </cell>
        </row>
        <row r="289">
          <cell r="K289">
            <v>283</v>
          </cell>
          <cell r="L289">
            <v>9</v>
          </cell>
          <cell r="M289">
            <v>15</v>
          </cell>
          <cell r="N289" t="str">
            <v>15 283</v>
          </cell>
          <cell r="O289" t="str">
            <v>15.9</v>
          </cell>
          <cell r="P289" t="str">
            <v>سيف الدين أهلامين283</v>
          </cell>
        </row>
        <row r="290">
          <cell r="K290">
            <v>284</v>
          </cell>
          <cell r="L290">
            <v>10</v>
          </cell>
          <cell r="M290">
            <v>15</v>
          </cell>
          <cell r="N290" t="str">
            <v>15 284</v>
          </cell>
          <cell r="O290" t="str">
            <v>15.10</v>
          </cell>
          <cell r="P290" t="str">
            <v>اشراق أهلامين284</v>
          </cell>
        </row>
        <row r="291">
          <cell r="K291">
            <v>285</v>
          </cell>
          <cell r="L291">
            <v>11</v>
          </cell>
          <cell r="M291">
            <v>15</v>
          </cell>
          <cell r="N291" t="str">
            <v>15 285</v>
          </cell>
          <cell r="O291" t="str">
            <v>15.11</v>
          </cell>
          <cell r="P291" t="str">
            <v>نهيلة أهلامين285</v>
          </cell>
        </row>
        <row r="292">
          <cell r="K292">
            <v>286</v>
          </cell>
          <cell r="L292">
            <v>12</v>
          </cell>
          <cell r="M292">
            <v>15</v>
          </cell>
          <cell r="N292" t="str">
            <v>15 286</v>
          </cell>
          <cell r="O292" t="str">
            <v>15.12</v>
          </cell>
          <cell r="P292" t="str">
            <v>حمزة أهلامين286</v>
          </cell>
        </row>
        <row r="293">
          <cell r="K293">
            <v>287</v>
          </cell>
          <cell r="L293">
            <v>13</v>
          </cell>
          <cell r="M293">
            <v>15</v>
          </cell>
          <cell r="N293" t="str">
            <v>15 287</v>
          </cell>
          <cell r="O293" t="str">
            <v>15.13</v>
          </cell>
          <cell r="P293" t="str">
            <v>سفيان أهلامين287</v>
          </cell>
        </row>
        <row r="294">
          <cell r="K294">
            <v>288</v>
          </cell>
          <cell r="L294">
            <v>14</v>
          </cell>
          <cell r="M294">
            <v>15</v>
          </cell>
          <cell r="N294" t="str">
            <v>15 288</v>
          </cell>
          <cell r="O294" t="str">
            <v>15.14</v>
          </cell>
          <cell r="P294" t="str">
            <v>فاطمة الزهراء أهلامين288</v>
          </cell>
        </row>
        <row r="295">
          <cell r="K295">
            <v>289</v>
          </cell>
          <cell r="L295">
            <v>15</v>
          </cell>
          <cell r="M295">
            <v>15</v>
          </cell>
          <cell r="N295" t="str">
            <v>15 289</v>
          </cell>
          <cell r="O295" t="str">
            <v>15.15</v>
          </cell>
          <cell r="P295" t="str">
            <v>اسماء أهلامين289</v>
          </cell>
        </row>
        <row r="296">
          <cell r="K296">
            <v>290</v>
          </cell>
          <cell r="L296">
            <v>16</v>
          </cell>
          <cell r="M296">
            <v>15</v>
          </cell>
          <cell r="N296" t="str">
            <v>15 290</v>
          </cell>
          <cell r="O296" t="str">
            <v>15.16</v>
          </cell>
          <cell r="P296" t="str">
            <v>أسماء أهلامين290</v>
          </cell>
        </row>
        <row r="297">
          <cell r="K297">
            <v>291</v>
          </cell>
          <cell r="L297">
            <v>17</v>
          </cell>
          <cell r="M297">
            <v>15</v>
          </cell>
          <cell r="N297" t="str">
            <v>15 291</v>
          </cell>
          <cell r="O297" t="str">
            <v>15.17</v>
          </cell>
          <cell r="P297" t="str">
            <v>رضى أهلامين291</v>
          </cell>
        </row>
        <row r="298">
          <cell r="K298">
            <v>292</v>
          </cell>
          <cell r="L298">
            <v>18</v>
          </cell>
          <cell r="M298">
            <v>15</v>
          </cell>
          <cell r="N298" t="str">
            <v>15 292</v>
          </cell>
          <cell r="O298" t="str">
            <v>15.18</v>
          </cell>
          <cell r="P298" t="str">
            <v>صفاء أهلامين292</v>
          </cell>
        </row>
        <row r="299">
          <cell r="K299">
            <v>293</v>
          </cell>
          <cell r="L299">
            <v>1</v>
          </cell>
          <cell r="M299">
            <v>16</v>
          </cell>
          <cell r="N299" t="str">
            <v>16 293</v>
          </cell>
          <cell r="O299" t="str">
            <v>16.1</v>
          </cell>
          <cell r="P299" t="str">
            <v>مريم أهلامين293</v>
          </cell>
        </row>
        <row r="300">
          <cell r="K300">
            <v>294</v>
          </cell>
          <cell r="L300">
            <v>2</v>
          </cell>
          <cell r="M300">
            <v>16</v>
          </cell>
          <cell r="N300" t="str">
            <v>16 294</v>
          </cell>
          <cell r="O300" t="str">
            <v>16.2</v>
          </cell>
          <cell r="P300" t="str">
            <v>محمد امين أهلامين294</v>
          </cell>
        </row>
        <row r="301">
          <cell r="K301">
            <v>295</v>
          </cell>
          <cell r="L301">
            <v>3</v>
          </cell>
          <cell r="M301">
            <v>16</v>
          </cell>
          <cell r="N301" t="str">
            <v>16 295</v>
          </cell>
          <cell r="O301" t="str">
            <v>16.3</v>
          </cell>
          <cell r="P301" t="str">
            <v>كوثر أهلامين295</v>
          </cell>
        </row>
        <row r="302">
          <cell r="K302">
            <v>296</v>
          </cell>
          <cell r="L302">
            <v>4</v>
          </cell>
          <cell r="M302">
            <v>16</v>
          </cell>
          <cell r="N302" t="str">
            <v>16 296</v>
          </cell>
          <cell r="O302" t="str">
            <v>16.4</v>
          </cell>
          <cell r="P302" t="str">
            <v>محمد امين أهلامين296</v>
          </cell>
        </row>
        <row r="303">
          <cell r="K303">
            <v>297</v>
          </cell>
          <cell r="L303">
            <v>5</v>
          </cell>
          <cell r="M303">
            <v>16</v>
          </cell>
          <cell r="N303" t="str">
            <v>16 297</v>
          </cell>
          <cell r="O303" t="str">
            <v>16.5</v>
          </cell>
          <cell r="P303" t="str">
            <v>اميمة أهلامين297</v>
          </cell>
        </row>
        <row r="304">
          <cell r="K304">
            <v>298</v>
          </cell>
          <cell r="L304">
            <v>6</v>
          </cell>
          <cell r="M304">
            <v>16</v>
          </cell>
          <cell r="N304" t="str">
            <v>16 298</v>
          </cell>
          <cell r="O304" t="str">
            <v>16.6</v>
          </cell>
          <cell r="P304" t="str">
            <v>يوسف أهلامين298</v>
          </cell>
        </row>
        <row r="305">
          <cell r="K305">
            <v>299</v>
          </cell>
          <cell r="L305">
            <v>7</v>
          </cell>
          <cell r="M305">
            <v>16</v>
          </cell>
          <cell r="N305" t="str">
            <v>16 299</v>
          </cell>
          <cell r="O305" t="str">
            <v>16.7</v>
          </cell>
          <cell r="P305" t="str">
            <v>أسية أهلامين299</v>
          </cell>
        </row>
        <row r="306">
          <cell r="K306">
            <v>300</v>
          </cell>
          <cell r="L306">
            <v>8</v>
          </cell>
          <cell r="M306">
            <v>16</v>
          </cell>
          <cell r="N306" t="str">
            <v>16 300</v>
          </cell>
          <cell r="O306" t="str">
            <v>16.8</v>
          </cell>
          <cell r="P306" t="str">
            <v>منصف أهلامين300</v>
          </cell>
        </row>
        <row r="307">
          <cell r="K307">
            <v>301</v>
          </cell>
          <cell r="L307">
            <v>9</v>
          </cell>
          <cell r="M307">
            <v>16</v>
          </cell>
          <cell r="N307" t="str">
            <v>16 301</v>
          </cell>
          <cell r="O307" t="str">
            <v>16.9</v>
          </cell>
          <cell r="P307" t="str">
            <v>نجوى أهلامين301</v>
          </cell>
        </row>
        <row r="308">
          <cell r="K308">
            <v>302</v>
          </cell>
          <cell r="L308">
            <v>10</v>
          </cell>
          <cell r="M308">
            <v>16</v>
          </cell>
          <cell r="N308" t="str">
            <v>16 302</v>
          </cell>
          <cell r="O308" t="str">
            <v>16.10</v>
          </cell>
          <cell r="P308" t="str">
            <v>مروى أهلامين302</v>
          </cell>
        </row>
        <row r="309">
          <cell r="K309">
            <v>303</v>
          </cell>
          <cell r="L309">
            <v>11</v>
          </cell>
          <cell r="M309">
            <v>16</v>
          </cell>
          <cell r="N309" t="str">
            <v>16 303</v>
          </cell>
          <cell r="O309" t="str">
            <v>16.11</v>
          </cell>
          <cell r="P309" t="str">
            <v>هبة أهلامين303</v>
          </cell>
        </row>
        <row r="310">
          <cell r="K310">
            <v>304</v>
          </cell>
          <cell r="L310">
            <v>12</v>
          </cell>
          <cell r="M310">
            <v>16</v>
          </cell>
          <cell r="N310" t="str">
            <v>16 304</v>
          </cell>
          <cell r="O310" t="str">
            <v>16.12</v>
          </cell>
          <cell r="P310" t="str">
            <v>حسناء أهلامين304</v>
          </cell>
        </row>
        <row r="311">
          <cell r="K311">
            <v>305</v>
          </cell>
          <cell r="L311">
            <v>13</v>
          </cell>
          <cell r="M311">
            <v>16</v>
          </cell>
          <cell r="N311" t="str">
            <v>16 305</v>
          </cell>
          <cell r="O311" t="str">
            <v>16.13</v>
          </cell>
          <cell r="P311" t="str">
            <v>خولة أهلامين305</v>
          </cell>
        </row>
        <row r="312">
          <cell r="K312">
            <v>306</v>
          </cell>
          <cell r="L312">
            <v>14</v>
          </cell>
          <cell r="M312">
            <v>16</v>
          </cell>
          <cell r="N312" t="str">
            <v>16 306</v>
          </cell>
          <cell r="O312" t="str">
            <v>16.14</v>
          </cell>
          <cell r="P312" t="str">
            <v>بوعزة أهلامين306</v>
          </cell>
        </row>
        <row r="313">
          <cell r="K313">
            <v>307</v>
          </cell>
          <cell r="L313">
            <v>15</v>
          </cell>
          <cell r="M313">
            <v>16</v>
          </cell>
          <cell r="N313" t="str">
            <v>16 307</v>
          </cell>
          <cell r="O313" t="str">
            <v>16.15</v>
          </cell>
          <cell r="P313" t="str">
            <v>نهاد أهلامين307</v>
          </cell>
        </row>
        <row r="314">
          <cell r="K314">
            <v>308</v>
          </cell>
          <cell r="L314">
            <v>16</v>
          </cell>
          <cell r="M314">
            <v>16</v>
          </cell>
          <cell r="N314" t="str">
            <v>16 308</v>
          </cell>
          <cell r="O314" t="str">
            <v>16.16</v>
          </cell>
          <cell r="P314" t="str">
            <v>ايمن أهلامين308</v>
          </cell>
        </row>
        <row r="315">
          <cell r="K315">
            <v>309</v>
          </cell>
          <cell r="L315">
            <v>17</v>
          </cell>
          <cell r="M315">
            <v>16</v>
          </cell>
          <cell r="N315" t="str">
            <v>16 309</v>
          </cell>
          <cell r="O315" t="str">
            <v>16.17</v>
          </cell>
          <cell r="P315" t="str">
            <v>اكرام أهلامين309</v>
          </cell>
        </row>
        <row r="316">
          <cell r="K316">
            <v>310</v>
          </cell>
          <cell r="L316">
            <v>18</v>
          </cell>
          <cell r="M316">
            <v>16</v>
          </cell>
          <cell r="N316" t="str">
            <v>16 310</v>
          </cell>
          <cell r="O316" t="str">
            <v>16.18</v>
          </cell>
          <cell r="P316" t="str">
            <v>هبة أهلامين310</v>
          </cell>
        </row>
        <row r="317">
          <cell r="K317">
            <v>311</v>
          </cell>
          <cell r="L317" t="str">
            <v/>
          </cell>
          <cell r="M317" t="str">
            <v/>
          </cell>
          <cell r="N317" t="str">
            <v xml:space="preserve"> 311</v>
          </cell>
          <cell r="O317" t="str">
            <v>.</v>
          </cell>
          <cell r="P317" t="str">
            <v xml:space="preserve"> </v>
          </cell>
        </row>
        <row r="318">
          <cell r="K318">
            <v>312</v>
          </cell>
          <cell r="L318" t="str">
            <v/>
          </cell>
          <cell r="M318" t="str">
            <v/>
          </cell>
          <cell r="N318" t="str">
            <v xml:space="preserve"> 312</v>
          </cell>
          <cell r="O318" t="str">
            <v>.</v>
          </cell>
          <cell r="P318" t="str">
            <v xml:space="preserve"> </v>
          </cell>
        </row>
        <row r="319">
          <cell r="K319">
            <v>313</v>
          </cell>
          <cell r="L319" t="str">
            <v/>
          </cell>
          <cell r="M319" t="str">
            <v/>
          </cell>
          <cell r="N319" t="str">
            <v xml:space="preserve"> 313</v>
          </cell>
          <cell r="O319" t="str">
            <v>.</v>
          </cell>
          <cell r="P319" t="str">
            <v xml:space="preserve"> </v>
          </cell>
        </row>
        <row r="320">
          <cell r="K320">
            <v>314</v>
          </cell>
          <cell r="L320" t="str">
            <v/>
          </cell>
          <cell r="M320" t="str">
            <v/>
          </cell>
          <cell r="N320" t="str">
            <v xml:space="preserve"> 314</v>
          </cell>
          <cell r="O320" t="str">
            <v>.</v>
          </cell>
          <cell r="P320" t="str">
            <v xml:space="preserve"> </v>
          </cell>
        </row>
        <row r="321">
          <cell r="K321">
            <v>315</v>
          </cell>
          <cell r="L321" t="str">
            <v/>
          </cell>
          <cell r="M321" t="str">
            <v/>
          </cell>
          <cell r="N321" t="str">
            <v xml:space="preserve"> 315</v>
          </cell>
          <cell r="O321" t="str">
            <v>.</v>
          </cell>
          <cell r="P321" t="str">
            <v xml:space="preserve"> </v>
          </cell>
        </row>
        <row r="322">
          <cell r="K322">
            <v>316</v>
          </cell>
          <cell r="L322" t="str">
            <v/>
          </cell>
          <cell r="M322" t="str">
            <v/>
          </cell>
          <cell r="N322" t="str">
            <v xml:space="preserve"> 316</v>
          </cell>
          <cell r="O322" t="str">
            <v>.</v>
          </cell>
          <cell r="P322" t="str">
            <v xml:space="preserve"> </v>
          </cell>
        </row>
        <row r="323">
          <cell r="K323">
            <v>317</v>
          </cell>
          <cell r="L323" t="str">
            <v/>
          </cell>
          <cell r="M323" t="str">
            <v/>
          </cell>
          <cell r="N323" t="str">
            <v xml:space="preserve"> 317</v>
          </cell>
          <cell r="O323" t="str">
            <v>.</v>
          </cell>
          <cell r="P323" t="str">
            <v xml:space="preserve"> </v>
          </cell>
        </row>
        <row r="324">
          <cell r="K324">
            <v>318</v>
          </cell>
          <cell r="L324" t="str">
            <v/>
          </cell>
          <cell r="M324" t="str">
            <v/>
          </cell>
          <cell r="N324" t="str">
            <v xml:space="preserve"> 318</v>
          </cell>
          <cell r="O324" t="str">
            <v>.</v>
          </cell>
          <cell r="P324" t="str">
            <v xml:space="preserve"> </v>
          </cell>
        </row>
        <row r="325">
          <cell r="K325">
            <v>319</v>
          </cell>
          <cell r="L325" t="str">
            <v/>
          </cell>
          <cell r="M325" t="str">
            <v/>
          </cell>
          <cell r="N325" t="str">
            <v xml:space="preserve"> 319</v>
          </cell>
          <cell r="O325" t="str">
            <v>.</v>
          </cell>
          <cell r="P325" t="str">
            <v xml:space="preserve"> </v>
          </cell>
        </row>
        <row r="326">
          <cell r="K326">
            <v>320</v>
          </cell>
          <cell r="L326" t="str">
            <v/>
          </cell>
          <cell r="M326" t="str">
            <v/>
          </cell>
          <cell r="N326" t="str">
            <v xml:space="preserve"> 320</v>
          </cell>
          <cell r="O326" t="str">
            <v>.</v>
          </cell>
          <cell r="P326" t="str">
            <v xml:space="preserve"> </v>
          </cell>
        </row>
        <row r="327">
          <cell r="K327">
            <v>321</v>
          </cell>
          <cell r="L327" t="str">
            <v/>
          </cell>
          <cell r="M327" t="str">
            <v/>
          </cell>
          <cell r="N327" t="str">
            <v xml:space="preserve"> 321</v>
          </cell>
          <cell r="O327" t="str">
            <v>.</v>
          </cell>
          <cell r="P327" t="str">
            <v xml:space="preserve"> </v>
          </cell>
        </row>
        <row r="328">
          <cell r="K328">
            <v>322</v>
          </cell>
          <cell r="L328" t="str">
            <v/>
          </cell>
          <cell r="M328" t="str">
            <v/>
          </cell>
          <cell r="N328" t="str">
            <v xml:space="preserve"> 322</v>
          </cell>
          <cell r="O328" t="str">
            <v>.</v>
          </cell>
          <cell r="P328" t="str">
            <v xml:space="preserve"> </v>
          </cell>
        </row>
        <row r="329">
          <cell r="K329">
            <v>323</v>
          </cell>
          <cell r="L329" t="str">
            <v/>
          </cell>
          <cell r="M329" t="str">
            <v/>
          </cell>
          <cell r="N329" t="str">
            <v xml:space="preserve"> 323</v>
          </cell>
          <cell r="O329" t="str">
            <v>.</v>
          </cell>
          <cell r="P329" t="str">
            <v xml:space="preserve"> </v>
          </cell>
        </row>
        <row r="330">
          <cell r="K330">
            <v>324</v>
          </cell>
          <cell r="L330" t="str">
            <v/>
          </cell>
          <cell r="M330" t="str">
            <v/>
          </cell>
          <cell r="N330" t="str">
            <v xml:space="preserve"> 324</v>
          </cell>
          <cell r="O330" t="str">
            <v>.</v>
          </cell>
          <cell r="P330" t="str">
            <v xml:space="preserve"> </v>
          </cell>
        </row>
        <row r="331">
          <cell r="K331">
            <v>325</v>
          </cell>
          <cell r="L331" t="str">
            <v/>
          </cell>
          <cell r="M331" t="str">
            <v/>
          </cell>
          <cell r="N331" t="str">
            <v xml:space="preserve"> 325</v>
          </cell>
          <cell r="O331" t="str">
            <v>.</v>
          </cell>
          <cell r="P331" t="str">
            <v xml:space="preserve"> </v>
          </cell>
        </row>
        <row r="332">
          <cell r="K332">
            <v>326</v>
          </cell>
          <cell r="L332" t="str">
            <v/>
          </cell>
          <cell r="M332" t="str">
            <v/>
          </cell>
          <cell r="N332" t="str">
            <v xml:space="preserve"> 326</v>
          </cell>
          <cell r="O332" t="str">
            <v>.</v>
          </cell>
          <cell r="P332" t="str">
            <v xml:space="preserve"> </v>
          </cell>
        </row>
        <row r="333">
          <cell r="K333">
            <v>327</v>
          </cell>
          <cell r="L333" t="str">
            <v/>
          </cell>
          <cell r="M333" t="str">
            <v/>
          </cell>
          <cell r="N333" t="str">
            <v xml:space="preserve"> 327</v>
          </cell>
          <cell r="O333" t="str">
            <v>.</v>
          </cell>
          <cell r="P333" t="str">
            <v xml:space="preserve"> </v>
          </cell>
        </row>
        <row r="334">
          <cell r="K334">
            <v>328</v>
          </cell>
          <cell r="L334" t="str">
            <v/>
          </cell>
          <cell r="M334" t="str">
            <v/>
          </cell>
          <cell r="N334" t="str">
            <v xml:space="preserve"> 328</v>
          </cell>
          <cell r="O334" t="str">
            <v>.</v>
          </cell>
          <cell r="P334" t="str">
            <v xml:space="preserve"> </v>
          </cell>
        </row>
        <row r="335">
          <cell r="K335">
            <v>329</v>
          </cell>
          <cell r="L335" t="str">
            <v/>
          </cell>
          <cell r="M335" t="str">
            <v/>
          </cell>
          <cell r="N335" t="str">
            <v xml:space="preserve"> 329</v>
          </cell>
          <cell r="O335" t="str">
            <v>.</v>
          </cell>
          <cell r="P335" t="str">
            <v xml:space="preserve"> </v>
          </cell>
        </row>
        <row r="336">
          <cell r="K336">
            <v>330</v>
          </cell>
          <cell r="L336" t="str">
            <v/>
          </cell>
          <cell r="M336" t="str">
            <v/>
          </cell>
          <cell r="N336" t="str">
            <v xml:space="preserve"> 330</v>
          </cell>
          <cell r="O336" t="str">
            <v>.</v>
          </cell>
          <cell r="P336" t="str">
            <v xml:space="preserve"> </v>
          </cell>
        </row>
        <row r="337">
          <cell r="K337">
            <v>331</v>
          </cell>
          <cell r="L337" t="str">
            <v/>
          </cell>
          <cell r="M337" t="str">
            <v/>
          </cell>
          <cell r="N337" t="str">
            <v xml:space="preserve"> 331</v>
          </cell>
          <cell r="O337" t="str">
            <v>.</v>
          </cell>
          <cell r="P337" t="str">
            <v xml:space="preserve"> </v>
          </cell>
        </row>
        <row r="338">
          <cell r="K338">
            <v>332</v>
          </cell>
          <cell r="L338" t="str">
            <v/>
          </cell>
          <cell r="M338" t="str">
            <v/>
          </cell>
          <cell r="N338" t="str">
            <v xml:space="preserve"> 332</v>
          </cell>
          <cell r="O338" t="str">
            <v>.</v>
          </cell>
          <cell r="P338" t="str">
            <v xml:space="preserve"> </v>
          </cell>
        </row>
        <row r="339">
          <cell r="K339">
            <v>333</v>
          </cell>
          <cell r="L339" t="str">
            <v/>
          </cell>
          <cell r="M339" t="str">
            <v/>
          </cell>
          <cell r="N339" t="str">
            <v xml:space="preserve"> 333</v>
          </cell>
          <cell r="O339" t="str">
            <v>.</v>
          </cell>
          <cell r="P339" t="str">
            <v xml:space="preserve"> </v>
          </cell>
        </row>
        <row r="340">
          <cell r="K340">
            <v>334</v>
          </cell>
          <cell r="L340" t="str">
            <v/>
          </cell>
          <cell r="M340" t="str">
            <v/>
          </cell>
          <cell r="N340" t="str">
            <v xml:space="preserve"> 334</v>
          </cell>
          <cell r="O340" t="str">
            <v>.</v>
          </cell>
          <cell r="P340" t="str">
            <v xml:space="preserve"> </v>
          </cell>
        </row>
        <row r="341">
          <cell r="K341">
            <v>335</v>
          </cell>
          <cell r="L341" t="str">
            <v/>
          </cell>
          <cell r="M341" t="str">
            <v/>
          </cell>
          <cell r="N341" t="str">
            <v xml:space="preserve"> 335</v>
          </cell>
          <cell r="O341" t="str">
            <v>.</v>
          </cell>
          <cell r="P341" t="str">
            <v xml:space="preserve"> </v>
          </cell>
        </row>
        <row r="342">
          <cell r="K342">
            <v>336</v>
          </cell>
          <cell r="L342" t="str">
            <v/>
          </cell>
          <cell r="M342" t="str">
            <v/>
          </cell>
          <cell r="N342" t="str">
            <v xml:space="preserve"> 336</v>
          </cell>
          <cell r="O342" t="str">
            <v>.</v>
          </cell>
          <cell r="P342" t="str">
            <v xml:space="preserve"> </v>
          </cell>
        </row>
        <row r="343">
          <cell r="K343">
            <v>337</v>
          </cell>
          <cell r="L343" t="str">
            <v/>
          </cell>
          <cell r="M343" t="str">
            <v/>
          </cell>
          <cell r="N343" t="str">
            <v xml:space="preserve"> 337</v>
          </cell>
          <cell r="O343" t="str">
            <v>.</v>
          </cell>
          <cell r="P343" t="str">
            <v xml:space="preserve"> </v>
          </cell>
        </row>
        <row r="344">
          <cell r="K344">
            <v>338</v>
          </cell>
          <cell r="L344" t="str">
            <v/>
          </cell>
          <cell r="M344" t="str">
            <v/>
          </cell>
          <cell r="N344" t="str">
            <v xml:space="preserve"> 338</v>
          </cell>
          <cell r="O344" t="str">
            <v>.</v>
          </cell>
          <cell r="P344" t="str">
            <v xml:space="preserve"> </v>
          </cell>
        </row>
        <row r="345">
          <cell r="K345">
            <v>339</v>
          </cell>
          <cell r="L345" t="str">
            <v/>
          </cell>
          <cell r="M345" t="str">
            <v/>
          </cell>
          <cell r="N345" t="str">
            <v xml:space="preserve"> 339</v>
          </cell>
          <cell r="O345" t="str">
            <v>.</v>
          </cell>
          <cell r="P345" t="str">
            <v xml:space="preserve"> </v>
          </cell>
        </row>
        <row r="346">
          <cell r="K346">
            <v>340</v>
          </cell>
          <cell r="L346" t="str">
            <v/>
          </cell>
          <cell r="M346" t="str">
            <v/>
          </cell>
          <cell r="N346" t="str">
            <v xml:space="preserve"> 340</v>
          </cell>
          <cell r="O346" t="str">
            <v>.</v>
          </cell>
          <cell r="P346" t="str">
            <v xml:space="preserve"> </v>
          </cell>
        </row>
        <row r="347">
          <cell r="K347">
            <v>341</v>
          </cell>
          <cell r="L347" t="str">
            <v/>
          </cell>
          <cell r="M347" t="str">
            <v/>
          </cell>
          <cell r="N347" t="str">
            <v xml:space="preserve"> 341</v>
          </cell>
          <cell r="O347" t="str">
            <v>.</v>
          </cell>
          <cell r="P347" t="str">
            <v xml:space="preserve"> </v>
          </cell>
        </row>
        <row r="348">
          <cell r="K348">
            <v>342</v>
          </cell>
          <cell r="L348" t="str">
            <v/>
          </cell>
          <cell r="M348" t="str">
            <v/>
          </cell>
          <cell r="N348" t="str">
            <v xml:space="preserve"> 342</v>
          </cell>
          <cell r="O348" t="str">
            <v>.</v>
          </cell>
          <cell r="P348" t="str">
            <v xml:space="preserve"> </v>
          </cell>
        </row>
        <row r="349">
          <cell r="K349">
            <v>343</v>
          </cell>
          <cell r="L349" t="str">
            <v/>
          </cell>
          <cell r="M349" t="str">
            <v/>
          </cell>
          <cell r="N349" t="str">
            <v xml:space="preserve"> 343</v>
          </cell>
          <cell r="O349" t="str">
            <v>.</v>
          </cell>
          <cell r="P349" t="str">
            <v xml:space="preserve"> </v>
          </cell>
        </row>
        <row r="350">
          <cell r="K350">
            <v>344</v>
          </cell>
          <cell r="L350" t="str">
            <v/>
          </cell>
          <cell r="M350" t="str">
            <v/>
          </cell>
          <cell r="N350" t="str">
            <v xml:space="preserve"> 344</v>
          </cell>
          <cell r="O350" t="str">
            <v>.</v>
          </cell>
          <cell r="P350" t="str">
            <v xml:space="preserve"> </v>
          </cell>
        </row>
        <row r="351">
          <cell r="K351">
            <v>345</v>
          </cell>
          <cell r="L351" t="str">
            <v/>
          </cell>
          <cell r="M351" t="str">
            <v/>
          </cell>
          <cell r="N351" t="str">
            <v xml:space="preserve"> 345</v>
          </cell>
          <cell r="O351" t="str">
            <v>.</v>
          </cell>
          <cell r="P351" t="str">
            <v xml:space="preserve"> </v>
          </cell>
        </row>
        <row r="352">
          <cell r="K352">
            <v>346</v>
          </cell>
          <cell r="L352" t="str">
            <v/>
          </cell>
          <cell r="M352" t="str">
            <v/>
          </cell>
          <cell r="N352" t="str">
            <v xml:space="preserve"> 346</v>
          </cell>
          <cell r="O352" t="str">
            <v>.</v>
          </cell>
          <cell r="P352" t="str">
            <v xml:space="preserve"> </v>
          </cell>
        </row>
        <row r="353">
          <cell r="K353">
            <v>347</v>
          </cell>
          <cell r="L353" t="str">
            <v/>
          </cell>
          <cell r="M353" t="str">
            <v/>
          </cell>
          <cell r="N353" t="str">
            <v xml:space="preserve"> 347</v>
          </cell>
          <cell r="O353" t="str">
            <v>.</v>
          </cell>
          <cell r="P353" t="str">
            <v xml:space="preserve"> </v>
          </cell>
        </row>
        <row r="354">
          <cell r="K354">
            <v>348</v>
          </cell>
          <cell r="L354" t="str">
            <v/>
          </cell>
          <cell r="M354" t="str">
            <v/>
          </cell>
          <cell r="N354" t="str">
            <v xml:space="preserve"> 348</v>
          </cell>
          <cell r="O354" t="str">
            <v>.</v>
          </cell>
          <cell r="P354" t="str">
            <v xml:space="preserve"> </v>
          </cell>
        </row>
        <row r="355">
          <cell r="K355">
            <v>349</v>
          </cell>
          <cell r="L355" t="str">
            <v/>
          </cell>
          <cell r="M355" t="str">
            <v/>
          </cell>
          <cell r="N355" t="str">
            <v xml:space="preserve"> 349</v>
          </cell>
          <cell r="O355" t="str">
            <v>.</v>
          </cell>
          <cell r="P355" t="str">
            <v xml:space="preserve"> </v>
          </cell>
        </row>
        <row r="356">
          <cell r="K356">
            <v>350</v>
          </cell>
          <cell r="L356" t="str">
            <v/>
          </cell>
          <cell r="M356" t="str">
            <v/>
          </cell>
          <cell r="N356" t="str">
            <v xml:space="preserve"> 350</v>
          </cell>
          <cell r="O356" t="str">
            <v>.</v>
          </cell>
          <cell r="P356" t="str">
            <v xml:space="preserve"> </v>
          </cell>
        </row>
        <row r="357">
          <cell r="K357">
            <v>351</v>
          </cell>
          <cell r="L357" t="str">
            <v/>
          </cell>
          <cell r="M357" t="str">
            <v/>
          </cell>
          <cell r="N357" t="str">
            <v xml:space="preserve"> 351</v>
          </cell>
          <cell r="O357" t="str">
            <v>.</v>
          </cell>
          <cell r="P357" t="str">
            <v xml:space="preserve"> </v>
          </cell>
        </row>
        <row r="358">
          <cell r="K358">
            <v>352</v>
          </cell>
          <cell r="L358" t="str">
            <v/>
          </cell>
          <cell r="M358" t="str">
            <v/>
          </cell>
          <cell r="N358" t="str">
            <v xml:space="preserve"> 352</v>
          </cell>
          <cell r="O358" t="str">
            <v>.</v>
          </cell>
          <cell r="P358" t="str">
            <v xml:space="preserve"> </v>
          </cell>
        </row>
        <row r="359">
          <cell r="K359">
            <v>353</v>
          </cell>
          <cell r="L359" t="str">
            <v/>
          </cell>
          <cell r="M359" t="str">
            <v/>
          </cell>
          <cell r="N359" t="str">
            <v xml:space="preserve"> 353</v>
          </cell>
          <cell r="O359" t="str">
            <v>.</v>
          </cell>
          <cell r="P359" t="str">
            <v xml:space="preserve"> </v>
          </cell>
        </row>
        <row r="360">
          <cell r="K360">
            <v>354</v>
          </cell>
          <cell r="L360" t="str">
            <v/>
          </cell>
          <cell r="M360" t="str">
            <v/>
          </cell>
          <cell r="N360" t="str">
            <v xml:space="preserve"> 354</v>
          </cell>
          <cell r="O360" t="str">
            <v>.</v>
          </cell>
          <cell r="P360" t="str">
            <v xml:space="preserve"> </v>
          </cell>
        </row>
        <row r="361">
          <cell r="K361">
            <v>355</v>
          </cell>
          <cell r="L361" t="str">
            <v/>
          </cell>
          <cell r="M361" t="str">
            <v/>
          </cell>
          <cell r="N361" t="str">
            <v xml:space="preserve"> 355</v>
          </cell>
          <cell r="O361" t="str">
            <v>.</v>
          </cell>
          <cell r="P361" t="str">
            <v xml:space="preserve"> </v>
          </cell>
        </row>
        <row r="362">
          <cell r="K362">
            <v>356</v>
          </cell>
          <cell r="L362" t="str">
            <v/>
          </cell>
          <cell r="M362" t="str">
            <v/>
          </cell>
          <cell r="N362" t="str">
            <v xml:space="preserve"> 356</v>
          </cell>
          <cell r="O362" t="str">
            <v>.</v>
          </cell>
          <cell r="P362" t="str">
            <v xml:space="preserve"> </v>
          </cell>
        </row>
        <row r="363">
          <cell r="K363">
            <v>357</v>
          </cell>
          <cell r="L363" t="str">
            <v/>
          </cell>
          <cell r="M363" t="str">
            <v/>
          </cell>
          <cell r="N363" t="str">
            <v xml:space="preserve"> 357</v>
          </cell>
          <cell r="O363" t="str">
            <v>.</v>
          </cell>
          <cell r="P363" t="str">
            <v xml:space="preserve"> </v>
          </cell>
        </row>
        <row r="364">
          <cell r="K364">
            <v>358</v>
          </cell>
          <cell r="L364" t="str">
            <v/>
          </cell>
          <cell r="M364" t="str">
            <v/>
          </cell>
          <cell r="N364" t="str">
            <v xml:space="preserve"> 358</v>
          </cell>
          <cell r="O364" t="str">
            <v>.</v>
          </cell>
          <cell r="P364" t="str">
            <v xml:space="preserve"> </v>
          </cell>
        </row>
        <row r="365">
          <cell r="K365">
            <v>359</v>
          </cell>
          <cell r="L365" t="str">
            <v/>
          </cell>
          <cell r="M365" t="str">
            <v/>
          </cell>
          <cell r="N365" t="str">
            <v xml:space="preserve"> 359</v>
          </cell>
          <cell r="O365" t="str">
            <v>.</v>
          </cell>
          <cell r="P365" t="str">
            <v xml:space="preserve"> </v>
          </cell>
        </row>
        <row r="366">
          <cell r="K366">
            <v>360</v>
          </cell>
          <cell r="L366" t="str">
            <v/>
          </cell>
          <cell r="M366" t="str">
            <v/>
          </cell>
          <cell r="N366" t="str">
            <v xml:space="preserve"> 360</v>
          </cell>
          <cell r="O366" t="str">
            <v>.</v>
          </cell>
          <cell r="P366" t="str">
            <v xml:space="preserve"> </v>
          </cell>
        </row>
        <row r="367">
          <cell r="K367">
            <v>361</v>
          </cell>
          <cell r="L367" t="str">
            <v/>
          </cell>
          <cell r="M367" t="str">
            <v/>
          </cell>
          <cell r="N367" t="str">
            <v xml:space="preserve"> 361</v>
          </cell>
          <cell r="O367" t="str">
            <v>.</v>
          </cell>
          <cell r="P367" t="str">
            <v xml:space="preserve"> </v>
          </cell>
        </row>
        <row r="368">
          <cell r="K368">
            <v>362</v>
          </cell>
          <cell r="L368" t="str">
            <v/>
          </cell>
          <cell r="M368" t="str">
            <v/>
          </cell>
          <cell r="N368" t="str">
            <v xml:space="preserve"> 362</v>
          </cell>
          <cell r="O368" t="str">
            <v>.</v>
          </cell>
          <cell r="P368" t="str">
            <v xml:space="preserve"> </v>
          </cell>
        </row>
        <row r="369">
          <cell r="K369">
            <v>363</v>
          </cell>
          <cell r="L369" t="str">
            <v/>
          </cell>
          <cell r="M369" t="str">
            <v/>
          </cell>
          <cell r="N369" t="str">
            <v xml:space="preserve"> 363</v>
          </cell>
          <cell r="O369" t="str">
            <v>.</v>
          </cell>
          <cell r="P369" t="str">
            <v xml:space="preserve"> </v>
          </cell>
        </row>
        <row r="370">
          <cell r="K370">
            <v>364</v>
          </cell>
          <cell r="L370" t="str">
            <v/>
          </cell>
          <cell r="M370" t="str">
            <v/>
          </cell>
          <cell r="N370" t="str">
            <v xml:space="preserve"> 364</v>
          </cell>
          <cell r="O370" t="str">
            <v>.</v>
          </cell>
          <cell r="P370" t="str">
            <v xml:space="preserve"> </v>
          </cell>
        </row>
        <row r="371">
          <cell r="K371">
            <v>365</v>
          </cell>
          <cell r="L371" t="str">
            <v/>
          </cell>
          <cell r="M371" t="str">
            <v/>
          </cell>
          <cell r="N371" t="str">
            <v xml:space="preserve"> 365</v>
          </cell>
          <cell r="O371" t="str">
            <v>.</v>
          </cell>
          <cell r="P371" t="str">
            <v xml:space="preserve"> </v>
          </cell>
        </row>
        <row r="372">
          <cell r="K372">
            <v>366</v>
          </cell>
          <cell r="L372" t="str">
            <v/>
          </cell>
          <cell r="M372" t="str">
            <v/>
          </cell>
          <cell r="N372" t="str">
            <v xml:space="preserve"> 366</v>
          </cell>
          <cell r="O372" t="str">
            <v>.</v>
          </cell>
          <cell r="P372" t="str">
            <v xml:space="preserve"> </v>
          </cell>
        </row>
        <row r="373">
          <cell r="K373">
            <v>367</v>
          </cell>
          <cell r="L373" t="str">
            <v/>
          </cell>
          <cell r="M373" t="str">
            <v/>
          </cell>
          <cell r="N373" t="str">
            <v xml:space="preserve"> 367</v>
          </cell>
          <cell r="O373" t="str">
            <v>.</v>
          </cell>
          <cell r="P373" t="str">
            <v xml:space="preserve"> </v>
          </cell>
        </row>
        <row r="374">
          <cell r="K374">
            <v>368</v>
          </cell>
          <cell r="L374" t="str">
            <v/>
          </cell>
          <cell r="M374" t="str">
            <v/>
          </cell>
          <cell r="N374" t="str">
            <v xml:space="preserve"> 368</v>
          </cell>
          <cell r="O374" t="str">
            <v>.</v>
          </cell>
          <cell r="P374" t="str">
            <v xml:space="preserve"> </v>
          </cell>
        </row>
        <row r="375">
          <cell r="K375">
            <v>369</v>
          </cell>
          <cell r="L375" t="str">
            <v/>
          </cell>
          <cell r="M375" t="str">
            <v/>
          </cell>
          <cell r="N375" t="str">
            <v xml:space="preserve"> 369</v>
          </cell>
          <cell r="O375" t="str">
            <v>.</v>
          </cell>
          <cell r="P375" t="str">
            <v xml:space="preserve"> </v>
          </cell>
        </row>
        <row r="376">
          <cell r="K376">
            <v>370</v>
          </cell>
          <cell r="L376" t="str">
            <v/>
          </cell>
          <cell r="M376" t="str">
            <v/>
          </cell>
          <cell r="N376" t="str">
            <v xml:space="preserve"> 370</v>
          </cell>
          <cell r="O376" t="str">
            <v>.</v>
          </cell>
          <cell r="P376" t="str">
            <v xml:space="preserve"> </v>
          </cell>
        </row>
        <row r="377">
          <cell r="K377">
            <v>371</v>
          </cell>
          <cell r="L377" t="str">
            <v/>
          </cell>
          <cell r="M377" t="str">
            <v/>
          </cell>
          <cell r="N377" t="str">
            <v xml:space="preserve"> 371</v>
          </cell>
          <cell r="O377" t="str">
            <v>.</v>
          </cell>
          <cell r="P377" t="str">
            <v xml:space="preserve"> </v>
          </cell>
        </row>
        <row r="378">
          <cell r="K378">
            <v>372</v>
          </cell>
          <cell r="L378" t="str">
            <v/>
          </cell>
          <cell r="M378" t="str">
            <v/>
          </cell>
          <cell r="N378" t="str">
            <v xml:space="preserve"> 372</v>
          </cell>
          <cell r="O378" t="str">
            <v>.</v>
          </cell>
          <cell r="P378" t="str">
            <v xml:space="preserve"> </v>
          </cell>
        </row>
        <row r="379">
          <cell r="K379">
            <v>373</v>
          </cell>
          <cell r="L379" t="str">
            <v/>
          </cell>
          <cell r="M379" t="str">
            <v/>
          </cell>
          <cell r="N379" t="str">
            <v xml:space="preserve"> 373</v>
          </cell>
          <cell r="O379" t="str">
            <v>.</v>
          </cell>
          <cell r="P379" t="str">
            <v xml:space="preserve"> </v>
          </cell>
        </row>
        <row r="380">
          <cell r="K380">
            <v>374</v>
          </cell>
          <cell r="L380" t="str">
            <v/>
          </cell>
          <cell r="M380" t="str">
            <v/>
          </cell>
          <cell r="N380" t="str">
            <v xml:space="preserve"> 374</v>
          </cell>
          <cell r="O380" t="str">
            <v>.</v>
          </cell>
          <cell r="P380" t="str">
            <v xml:space="preserve"> </v>
          </cell>
        </row>
        <row r="381">
          <cell r="K381">
            <v>375</v>
          </cell>
          <cell r="L381" t="str">
            <v/>
          </cell>
          <cell r="M381" t="str">
            <v/>
          </cell>
          <cell r="N381" t="str">
            <v xml:space="preserve"> 375</v>
          </cell>
          <cell r="O381" t="str">
            <v>.</v>
          </cell>
          <cell r="P381" t="str">
            <v xml:space="preserve"> </v>
          </cell>
        </row>
        <row r="382">
          <cell r="K382">
            <v>376</v>
          </cell>
          <cell r="L382" t="str">
            <v/>
          </cell>
          <cell r="M382" t="str">
            <v/>
          </cell>
          <cell r="N382" t="str">
            <v xml:space="preserve"> 376</v>
          </cell>
          <cell r="O382" t="str">
            <v>.</v>
          </cell>
          <cell r="P382" t="str">
            <v xml:space="preserve"> </v>
          </cell>
        </row>
        <row r="383">
          <cell r="K383">
            <v>377</v>
          </cell>
          <cell r="L383" t="str">
            <v/>
          </cell>
          <cell r="M383" t="str">
            <v/>
          </cell>
          <cell r="N383" t="str">
            <v xml:space="preserve"> 377</v>
          </cell>
          <cell r="O383" t="str">
            <v>.</v>
          </cell>
          <cell r="P383" t="str">
            <v xml:space="preserve"> </v>
          </cell>
        </row>
        <row r="384">
          <cell r="K384">
            <v>378</v>
          </cell>
          <cell r="L384" t="str">
            <v/>
          </cell>
          <cell r="M384" t="str">
            <v/>
          </cell>
          <cell r="N384" t="str">
            <v xml:space="preserve"> 378</v>
          </cell>
          <cell r="O384" t="str">
            <v>.</v>
          </cell>
          <cell r="P384" t="str">
            <v xml:space="preserve"> </v>
          </cell>
        </row>
        <row r="385">
          <cell r="K385">
            <v>379</v>
          </cell>
          <cell r="L385" t="str">
            <v/>
          </cell>
          <cell r="M385" t="str">
            <v/>
          </cell>
          <cell r="N385" t="str">
            <v xml:space="preserve"> 379</v>
          </cell>
          <cell r="O385" t="str">
            <v>.</v>
          </cell>
          <cell r="P385" t="str">
            <v xml:space="preserve"> </v>
          </cell>
        </row>
        <row r="386">
          <cell r="K386">
            <v>380</v>
          </cell>
          <cell r="L386" t="str">
            <v/>
          </cell>
          <cell r="M386" t="str">
            <v/>
          </cell>
          <cell r="N386" t="str">
            <v xml:space="preserve"> 380</v>
          </cell>
          <cell r="O386" t="str">
            <v>.</v>
          </cell>
          <cell r="P386" t="str">
            <v xml:space="preserve"> </v>
          </cell>
        </row>
        <row r="387">
          <cell r="K387">
            <v>381</v>
          </cell>
          <cell r="L387" t="str">
            <v/>
          </cell>
          <cell r="M387" t="str">
            <v/>
          </cell>
          <cell r="N387" t="str">
            <v xml:space="preserve"> 381</v>
          </cell>
          <cell r="O387" t="str">
            <v>.</v>
          </cell>
          <cell r="P387" t="str">
            <v xml:space="preserve"> </v>
          </cell>
        </row>
        <row r="388">
          <cell r="K388">
            <v>382</v>
          </cell>
          <cell r="L388" t="str">
            <v/>
          </cell>
          <cell r="M388" t="str">
            <v/>
          </cell>
          <cell r="N388" t="str">
            <v xml:space="preserve"> 382</v>
          </cell>
          <cell r="O388" t="str">
            <v>.</v>
          </cell>
          <cell r="P388" t="str">
            <v xml:space="preserve"> </v>
          </cell>
        </row>
        <row r="389">
          <cell r="K389">
            <v>383</v>
          </cell>
          <cell r="L389" t="str">
            <v/>
          </cell>
          <cell r="M389" t="str">
            <v/>
          </cell>
          <cell r="N389" t="str">
            <v xml:space="preserve"> 383</v>
          </cell>
          <cell r="O389" t="str">
            <v>.</v>
          </cell>
          <cell r="P389" t="str">
            <v xml:space="preserve"> </v>
          </cell>
        </row>
        <row r="390">
          <cell r="K390">
            <v>384</v>
          </cell>
          <cell r="L390" t="str">
            <v/>
          </cell>
          <cell r="M390" t="str">
            <v/>
          </cell>
          <cell r="N390" t="str">
            <v xml:space="preserve"> 384</v>
          </cell>
          <cell r="O390" t="str">
            <v>.</v>
          </cell>
          <cell r="P390" t="str">
            <v xml:space="preserve"> </v>
          </cell>
        </row>
        <row r="391">
          <cell r="K391">
            <v>385</v>
          </cell>
          <cell r="L391" t="str">
            <v/>
          </cell>
          <cell r="M391" t="str">
            <v/>
          </cell>
          <cell r="N391" t="str">
            <v xml:space="preserve"> 385</v>
          </cell>
          <cell r="O391" t="str">
            <v>.</v>
          </cell>
          <cell r="P391" t="str">
            <v xml:space="preserve"> </v>
          </cell>
        </row>
        <row r="392">
          <cell r="K392">
            <v>386</v>
          </cell>
          <cell r="L392" t="str">
            <v/>
          </cell>
          <cell r="M392" t="str">
            <v/>
          </cell>
          <cell r="N392" t="str">
            <v xml:space="preserve"> 386</v>
          </cell>
          <cell r="O392" t="str">
            <v>.</v>
          </cell>
          <cell r="P392" t="str">
            <v xml:space="preserve"> </v>
          </cell>
        </row>
        <row r="393">
          <cell r="K393">
            <v>387</v>
          </cell>
          <cell r="L393" t="str">
            <v/>
          </cell>
          <cell r="M393" t="str">
            <v/>
          </cell>
          <cell r="N393" t="str">
            <v xml:space="preserve"> 387</v>
          </cell>
          <cell r="O393" t="str">
            <v>.</v>
          </cell>
          <cell r="P393" t="str">
            <v xml:space="preserve"> </v>
          </cell>
        </row>
        <row r="394">
          <cell r="K394">
            <v>388</v>
          </cell>
          <cell r="L394" t="str">
            <v/>
          </cell>
          <cell r="M394" t="str">
            <v/>
          </cell>
          <cell r="N394" t="str">
            <v xml:space="preserve"> 388</v>
          </cell>
          <cell r="O394" t="str">
            <v>.</v>
          </cell>
          <cell r="P394" t="str">
            <v xml:space="preserve"> </v>
          </cell>
        </row>
        <row r="395">
          <cell r="K395">
            <v>389</v>
          </cell>
          <cell r="L395" t="str">
            <v/>
          </cell>
          <cell r="M395" t="str">
            <v/>
          </cell>
          <cell r="N395" t="str">
            <v xml:space="preserve"> 389</v>
          </cell>
          <cell r="O395" t="str">
            <v>.</v>
          </cell>
          <cell r="P395" t="str">
            <v xml:space="preserve"> </v>
          </cell>
        </row>
        <row r="396">
          <cell r="K396">
            <v>390</v>
          </cell>
          <cell r="L396" t="str">
            <v/>
          </cell>
          <cell r="M396" t="str">
            <v/>
          </cell>
          <cell r="N396" t="str">
            <v xml:space="preserve"> 390</v>
          </cell>
          <cell r="O396" t="str">
            <v>.</v>
          </cell>
          <cell r="P396" t="str">
            <v xml:space="preserve"> </v>
          </cell>
        </row>
        <row r="397">
          <cell r="K397">
            <v>391</v>
          </cell>
          <cell r="L397" t="str">
            <v/>
          </cell>
          <cell r="M397" t="str">
            <v/>
          </cell>
          <cell r="N397" t="str">
            <v xml:space="preserve"> 391</v>
          </cell>
          <cell r="O397" t="str">
            <v>.</v>
          </cell>
          <cell r="P397" t="str">
            <v xml:space="preserve"> </v>
          </cell>
        </row>
        <row r="398">
          <cell r="K398">
            <v>392</v>
          </cell>
          <cell r="L398" t="str">
            <v/>
          </cell>
          <cell r="M398" t="str">
            <v/>
          </cell>
          <cell r="N398" t="str">
            <v xml:space="preserve"> 392</v>
          </cell>
          <cell r="O398" t="str">
            <v>.</v>
          </cell>
          <cell r="P398" t="str">
            <v xml:space="preserve"> </v>
          </cell>
        </row>
        <row r="399">
          <cell r="K399">
            <v>393</v>
          </cell>
          <cell r="L399" t="str">
            <v/>
          </cell>
          <cell r="M399" t="str">
            <v/>
          </cell>
          <cell r="N399" t="str">
            <v xml:space="preserve"> 393</v>
          </cell>
          <cell r="O399" t="str">
            <v>.</v>
          </cell>
          <cell r="P399" t="str">
            <v xml:space="preserve"> </v>
          </cell>
        </row>
        <row r="400">
          <cell r="K400">
            <v>394</v>
          </cell>
          <cell r="L400" t="str">
            <v/>
          </cell>
          <cell r="M400" t="str">
            <v/>
          </cell>
          <cell r="N400" t="str">
            <v xml:space="preserve"> 394</v>
          </cell>
          <cell r="O400" t="str">
            <v>.</v>
          </cell>
          <cell r="P400" t="str">
            <v xml:space="preserve"> </v>
          </cell>
        </row>
        <row r="401">
          <cell r="K401">
            <v>395</v>
          </cell>
          <cell r="L401" t="str">
            <v/>
          </cell>
          <cell r="M401" t="str">
            <v/>
          </cell>
          <cell r="N401" t="str">
            <v xml:space="preserve"> 395</v>
          </cell>
          <cell r="O401" t="str">
            <v>.</v>
          </cell>
          <cell r="P401" t="str">
            <v xml:space="preserve"> </v>
          </cell>
        </row>
        <row r="402">
          <cell r="K402">
            <v>396</v>
          </cell>
          <cell r="L402" t="str">
            <v/>
          </cell>
          <cell r="M402" t="str">
            <v/>
          </cell>
          <cell r="N402" t="str">
            <v xml:space="preserve"> 396</v>
          </cell>
          <cell r="O402" t="str">
            <v>.</v>
          </cell>
          <cell r="P402" t="str">
            <v xml:space="preserve"> </v>
          </cell>
        </row>
        <row r="403">
          <cell r="K403">
            <v>397</v>
          </cell>
          <cell r="L403" t="str">
            <v/>
          </cell>
          <cell r="M403" t="str">
            <v/>
          </cell>
          <cell r="N403" t="str">
            <v xml:space="preserve"> 397</v>
          </cell>
          <cell r="O403" t="str">
            <v>.</v>
          </cell>
          <cell r="P403" t="str">
            <v xml:space="preserve"> </v>
          </cell>
        </row>
        <row r="404">
          <cell r="K404">
            <v>398</v>
          </cell>
          <cell r="L404" t="str">
            <v/>
          </cell>
          <cell r="M404" t="str">
            <v/>
          </cell>
          <cell r="N404" t="str">
            <v xml:space="preserve"> 398</v>
          </cell>
          <cell r="O404" t="str">
            <v>.</v>
          </cell>
          <cell r="P404" t="str">
            <v xml:space="preserve"> </v>
          </cell>
        </row>
        <row r="405">
          <cell r="K405">
            <v>399</v>
          </cell>
          <cell r="L405" t="str">
            <v/>
          </cell>
          <cell r="M405" t="str">
            <v/>
          </cell>
          <cell r="N405" t="str">
            <v xml:space="preserve"> 399</v>
          </cell>
          <cell r="O405" t="str">
            <v>.</v>
          </cell>
          <cell r="P405" t="str">
            <v xml:space="preserve"> </v>
          </cell>
        </row>
        <row r="406">
          <cell r="K406">
            <v>400</v>
          </cell>
          <cell r="L406" t="str">
            <v/>
          </cell>
          <cell r="M406" t="str">
            <v/>
          </cell>
          <cell r="N406" t="str">
            <v xml:space="preserve"> 400</v>
          </cell>
          <cell r="O406" t="str">
            <v>.</v>
          </cell>
          <cell r="P406" t="str">
            <v xml:space="preserve"> </v>
          </cell>
        </row>
        <row r="407">
          <cell r="K407">
            <v>401</v>
          </cell>
          <cell r="L407" t="str">
            <v/>
          </cell>
          <cell r="M407" t="str">
            <v/>
          </cell>
          <cell r="N407" t="str">
            <v xml:space="preserve"> 401</v>
          </cell>
          <cell r="O407" t="str">
            <v>.</v>
          </cell>
          <cell r="P407" t="str">
            <v xml:space="preserve"> </v>
          </cell>
        </row>
        <row r="408">
          <cell r="K408">
            <v>402</v>
          </cell>
          <cell r="L408" t="str">
            <v/>
          </cell>
          <cell r="M408" t="str">
            <v/>
          </cell>
          <cell r="N408" t="str">
            <v xml:space="preserve"> 402</v>
          </cell>
          <cell r="O408" t="str">
            <v>.</v>
          </cell>
          <cell r="P408" t="str">
            <v xml:space="preserve"> </v>
          </cell>
        </row>
        <row r="409">
          <cell r="K409">
            <v>403</v>
          </cell>
          <cell r="L409" t="str">
            <v/>
          </cell>
          <cell r="M409" t="str">
            <v/>
          </cell>
          <cell r="N409" t="str">
            <v xml:space="preserve"> 403</v>
          </cell>
          <cell r="O409" t="str">
            <v>.</v>
          </cell>
          <cell r="P409" t="str">
            <v xml:space="preserve"> </v>
          </cell>
        </row>
        <row r="410">
          <cell r="K410">
            <v>404</v>
          </cell>
          <cell r="L410" t="str">
            <v/>
          </cell>
          <cell r="M410" t="str">
            <v/>
          </cell>
          <cell r="N410" t="str">
            <v xml:space="preserve"> 404</v>
          </cell>
          <cell r="O410" t="str">
            <v>.</v>
          </cell>
          <cell r="P410" t="str">
            <v xml:space="preserve"> </v>
          </cell>
        </row>
        <row r="411">
          <cell r="K411">
            <v>405</v>
          </cell>
          <cell r="L411" t="str">
            <v/>
          </cell>
          <cell r="M411" t="str">
            <v/>
          </cell>
          <cell r="N411" t="str">
            <v xml:space="preserve"> 405</v>
          </cell>
          <cell r="O411" t="str">
            <v>.</v>
          </cell>
          <cell r="P411" t="str">
            <v xml:space="preserve"> </v>
          </cell>
        </row>
        <row r="412">
          <cell r="K412">
            <v>406</v>
          </cell>
          <cell r="L412" t="str">
            <v/>
          </cell>
          <cell r="M412" t="str">
            <v/>
          </cell>
          <cell r="N412" t="str">
            <v xml:space="preserve"> 406</v>
          </cell>
          <cell r="O412" t="str">
            <v>.</v>
          </cell>
          <cell r="P412" t="str">
            <v xml:space="preserve"> </v>
          </cell>
        </row>
        <row r="413">
          <cell r="K413">
            <v>407</v>
          </cell>
          <cell r="L413" t="str">
            <v/>
          </cell>
          <cell r="M413" t="str">
            <v/>
          </cell>
          <cell r="N413" t="str">
            <v xml:space="preserve"> 407</v>
          </cell>
          <cell r="O413" t="str">
            <v>.</v>
          </cell>
          <cell r="P413" t="str">
            <v xml:space="preserve"> </v>
          </cell>
        </row>
        <row r="414">
          <cell r="K414">
            <v>408</v>
          </cell>
          <cell r="L414" t="str">
            <v/>
          </cell>
          <cell r="M414" t="str">
            <v/>
          </cell>
          <cell r="N414" t="str">
            <v xml:space="preserve"> 408</v>
          </cell>
          <cell r="O414" t="str">
            <v>.</v>
          </cell>
          <cell r="P414" t="str">
            <v xml:space="preserve"> </v>
          </cell>
        </row>
        <row r="415">
          <cell r="K415">
            <v>409</v>
          </cell>
          <cell r="L415" t="str">
            <v/>
          </cell>
          <cell r="M415" t="str">
            <v/>
          </cell>
          <cell r="N415" t="str">
            <v xml:space="preserve"> 409</v>
          </cell>
          <cell r="O415" t="str">
            <v>.</v>
          </cell>
          <cell r="P415" t="str">
            <v xml:space="preserve"> </v>
          </cell>
        </row>
        <row r="416">
          <cell r="K416">
            <v>410</v>
          </cell>
          <cell r="L416" t="str">
            <v/>
          </cell>
          <cell r="M416" t="str">
            <v/>
          </cell>
          <cell r="N416" t="str">
            <v xml:space="preserve"> 410</v>
          </cell>
          <cell r="O416" t="str">
            <v>.</v>
          </cell>
          <cell r="P416" t="str">
            <v xml:space="preserve"> </v>
          </cell>
        </row>
        <row r="417">
          <cell r="K417">
            <v>411</v>
          </cell>
          <cell r="L417" t="str">
            <v/>
          </cell>
          <cell r="M417" t="str">
            <v/>
          </cell>
          <cell r="N417" t="str">
            <v xml:space="preserve"> 411</v>
          </cell>
          <cell r="O417" t="str">
            <v>.</v>
          </cell>
          <cell r="P417" t="str">
            <v xml:space="preserve"> </v>
          </cell>
        </row>
        <row r="418">
          <cell r="K418">
            <v>412</v>
          </cell>
          <cell r="L418" t="str">
            <v/>
          </cell>
          <cell r="M418" t="str">
            <v/>
          </cell>
          <cell r="N418" t="str">
            <v xml:space="preserve"> 412</v>
          </cell>
          <cell r="O418" t="str">
            <v>.</v>
          </cell>
          <cell r="P418" t="str">
            <v xml:space="preserve"> </v>
          </cell>
        </row>
        <row r="419">
          <cell r="K419">
            <v>413</v>
          </cell>
          <cell r="L419" t="str">
            <v/>
          </cell>
          <cell r="M419" t="str">
            <v/>
          </cell>
          <cell r="N419" t="str">
            <v xml:space="preserve"> 413</v>
          </cell>
          <cell r="O419" t="str">
            <v>.</v>
          </cell>
          <cell r="P419" t="str">
            <v xml:space="preserve"> </v>
          </cell>
        </row>
        <row r="420">
          <cell r="K420">
            <v>414</v>
          </cell>
          <cell r="L420" t="str">
            <v/>
          </cell>
          <cell r="M420" t="str">
            <v/>
          </cell>
          <cell r="N420" t="str">
            <v xml:space="preserve"> 414</v>
          </cell>
          <cell r="O420" t="str">
            <v>.</v>
          </cell>
          <cell r="P420" t="str">
            <v xml:space="preserve"> </v>
          </cell>
        </row>
        <row r="421">
          <cell r="K421">
            <v>415</v>
          </cell>
          <cell r="L421" t="str">
            <v/>
          </cell>
          <cell r="M421" t="str">
            <v/>
          </cell>
          <cell r="N421" t="str">
            <v xml:space="preserve"> 415</v>
          </cell>
          <cell r="O421" t="str">
            <v>.</v>
          </cell>
          <cell r="P421" t="str">
            <v xml:space="preserve"> </v>
          </cell>
        </row>
        <row r="422">
          <cell r="K422">
            <v>416</v>
          </cell>
          <cell r="L422" t="str">
            <v/>
          </cell>
          <cell r="M422" t="str">
            <v/>
          </cell>
          <cell r="N422" t="str">
            <v xml:space="preserve"> 416</v>
          </cell>
          <cell r="O422" t="str">
            <v>.</v>
          </cell>
          <cell r="P422" t="str">
            <v xml:space="preserve"> </v>
          </cell>
        </row>
        <row r="423">
          <cell r="K423">
            <v>417</v>
          </cell>
          <cell r="L423" t="str">
            <v/>
          </cell>
          <cell r="M423" t="str">
            <v/>
          </cell>
          <cell r="N423" t="str">
            <v xml:space="preserve"> 417</v>
          </cell>
          <cell r="O423" t="str">
            <v>.</v>
          </cell>
          <cell r="P423" t="str">
            <v xml:space="preserve"> </v>
          </cell>
        </row>
        <row r="424">
          <cell r="K424">
            <v>418</v>
          </cell>
          <cell r="L424" t="str">
            <v/>
          </cell>
          <cell r="M424" t="str">
            <v/>
          </cell>
          <cell r="N424" t="str">
            <v xml:space="preserve"> 418</v>
          </cell>
          <cell r="O424" t="str">
            <v>.</v>
          </cell>
          <cell r="P424" t="str">
            <v xml:space="preserve"> </v>
          </cell>
        </row>
        <row r="425">
          <cell r="K425">
            <v>419</v>
          </cell>
          <cell r="L425" t="str">
            <v/>
          </cell>
          <cell r="M425" t="str">
            <v/>
          </cell>
          <cell r="N425" t="str">
            <v xml:space="preserve"> 419</v>
          </cell>
          <cell r="O425" t="str">
            <v>.</v>
          </cell>
          <cell r="P425" t="str">
            <v xml:space="preserve"> </v>
          </cell>
        </row>
        <row r="426">
          <cell r="K426">
            <v>420</v>
          </cell>
          <cell r="L426" t="str">
            <v/>
          </cell>
          <cell r="M426" t="str">
            <v/>
          </cell>
          <cell r="N426" t="str">
            <v xml:space="preserve"> 420</v>
          </cell>
          <cell r="O426" t="str">
            <v>.</v>
          </cell>
          <cell r="P426" t="str">
            <v xml:space="preserve"> </v>
          </cell>
        </row>
        <row r="427">
          <cell r="K427">
            <v>421</v>
          </cell>
          <cell r="L427" t="str">
            <v/>
          </cell>
          <cell r="M427" t="str">
            <v/>
          </cell>
          <cell r="N427" t="str">
            <v xml:space="preserve"> 421</v>
          </cell>
          <cell r="O427" t="str">
            <v>.</v>
          </cell>
          <cell r="P427" t="str">
            <v xml:space="preserve"> </v>
          </cell>
        </row>
        <row r="428">
          <cell r="K428">
            <v>422</v>
          </cell>
          <cell r="L428" t="str">
            <v/>
          </cell>
          <cell r="M428" t="str">
            <v/>
          </cell>
          <cell r="N428" t="str">
            <v xml:space="preserve"> 422</v>
          </cell>
          <cell r="O428" t="str">
            <v>.</v>
          </cell>
          <cell r="P428" t="str">
            <v xml:space="preserve"> </v>
          </cell>
        </row>
        <row r="429">
          <cell r="K429">
            <v>423</v>
          </cell>
          <cell r="L429" t="str">
            <v/>
          </cell>
          <cell r="M429" t="str">
            <v/>
          </cell>
          <cell r="N429" t="str">
            <v xml:space="preserve"> 423</v>
          </cell>
          <cell r="O429" t="str">
            <v>.</v>
          </cell>
          <cell r="P429" t="str">
            <v xml:space="preserve"> </v>
          </cell>
        </row>
        <row r="430">
          <cell r="K430">
            <v>424</v>
          </cell>
          <cell r="L430" t="str">
            <v/>
          </cell>
          <cell r="M430" t="str">
            <v/>
          </cell>
          <cell r="N430" t="str">
            <v xml:space="preserve"> 424</v>
          </cell>
          <cell r="O430" t="str">
            <v>.</v>
          </cell>
          <cell r="P430" t="str">
            <v xml:space="preserve"> </v>
          </cell>
        </row>
        <row r="431">
          <cell r="K431">
            <v>425</v>
          </cell>
          <cell r="L431" t="str">
            <v/>
          </cell>
          <cell r="M431" t="str">
            <v/>
          </cell>
          <cell r="N431" t="str">
            <v xml:space="preserve"> 425</v>
          </cell>
          <cell r="O431" t="str">
            <v>.</v>
          </cell>
          <cell r="P431" t="str">
            <v xml:space="preserve"> </v>
          </cell>
        </row>
        <row r="432">
          <cell r="K432">
            <v>426</v>
          </cell>
          <cell r="L432" t="str">
            <v/>
          </cell>
          <cell r="M432" t="str">
            <v/>
          </cell>
          <cell r="N432" t="str">
            <v xml:space="preserve"> 426</v>
          </cell>
          <cell r="O432" t="str">
            <v>.</v>
          </cell>
          <cell r="P432" t="str">
            <v xml:space="preserve"> </v>
          </cell>
        </row>
        <row r="433">
          <cell r="K433">
            <v>427</v>
          </cell>
          <cell r="L433" t="str">
            <v/>
          </cell>
          <cell r="M433" t="str">
            <v/>
          </cell>
          <cell r="N433" t="str">
            <v xml:space="preserve"> 427</v>
          </cell>
          <cell r="O433" t="str">
            <v>.</v>
          </cell>
          <cell r="P433" t="str">
            <v xml:space="preserve"> </v>
          </cell>
        </row>
        <row r="434">
          <cell r="K434">
            <v>428</v>
          </cell>
          <cell r="L434" t="str">
            <v/>
          </cell>
          <cell r="M434" t="str">
            <v/>
          </cell>
          <cell r="N434" t="str">
            <v xml:space="preserve"> 428</v>
          </cell>
          <cell r="O434" t="str">
            <v>.</v>
          </cell>
          <cell r="P434" t="str">
            <v xml:space="preserve"> </v>
          </cell>
        </row>
        <row r="435">
          <cell r="K435">
            <v>429</v>
          </cell>
          <cell r="L435" t="str">
            <v/>
          </cell>
          <cell r="M435" t="str">
            <v/>
          </cell>
          <cell r="N435" t="str">
            <v xml:space="preserve"> 429</v>
          </cell>
          <cell r="O435" t="str">
            <v>.</v>
          </cell>
          <cell r="P435" t="str">
            <v xml:space="preserve"> </v>
          </cell>
        </row>
        <row r="436">
          <cell r="K436">
            <v>430</v>
          </cell>
          <cell r="L436" t="str">
            <v/>
          </cell>
          <cell r="M436" t="str">
            <v/>
          </cell>
          <cell r="N436" t="str">
            <v xml:space="preserve"> 430</v>
          </cell>
          <cell r="O436" t="str">
            <v>.</v>
          </cell>
          <cell r="P436" t="str">
            <v xml:space="preserve"> </v>
          </cell>
        </row>
        <row r="437">
          <cell r="K437">
            <v>431</v>
          </cell>
          <cell r="L437" t="str">
            <v/>
          </cell>
          <cell r="M437" t="str">
            <v/>
          </cell>
          <cell r="N437" t="str">
            <v xml:space="preserve"> 431</v>
          </cell>
          <cell r="O437" t="str">
            <v>.</v>
          </cell>
          <cell r="P437" t="str">
            <v xml:space="preserve"> </v>
          </cell>
        </row>
        <row r="438">
          <cell r="K438">
            <v>432</v>
          </cell>
          <cell r="L438" t="str">
            <v/>
          </cell>
          <cell r="M438" t="str">
            <v/>
          </cell>
          <cell r="N438" t="str">
            <v xml:space="preserve"> 432</v>
          </cell>
          <cell r="O438" t="str">
            <v>.</v>
          </cell>
          <cell r="P438" t="str">
            <v xml:space="preserve"> </v>
          </cell>
        </row>
        <row r="439">
          <cell r="K439">
            <v>433</v>
          </cell>
          <cell r="L439" t="str">
            <v/>
          </cell>
          <cell r="M439" t="str">
            <v/>
          </cell>
          <cell r="N439" t="str">
            <v xml:space="preserve"> 433</v>
          </cell>
          <cell r="O439" t="str">
            <v>.</v>
          </cell>
          <cell r="P439" t="str">
            <v xml:space="preserve"> </v>
          </cell>
        </row>
        <row r="440">
          <cell r="K440">
            <v>434</v>
          </cell>
          <cell r="L440" t="str">
            <v/>
          </cell>
          <cell r="M440" t="str">
            <v/>
          </cell>
          <cell r="N440" t="str">
            <v xml:space="preserve"> 434</v>
          </cell>
          <cell r="O440" t="str">
            <v>.</v>
          </cell>
          <cell r="P440" t="str">
            <v xml:space="preserve"> </v>
          </cell>
        </row>
        <row r="441">
          <cell r="K441">
            <v>435</v>
          </cell>
          <cell r="L441" t="str">
            <v/>
          </cell>
          <cell r="M441" t="str">
            <v/>
          </cell>
          <cell r="N441" t="str">
            <v xml:space="preserve"> 435</v>
          </cell>
          <cell r="O441" t="str">
            <v>.</v>
          </cell>
          <cell r="P441" t="str">
            <v xml:space="preserve"> </v>
          </cell>
        </row>
        <row r="442">
          <cell r="K442">
            <v>436</v>
          </cell>
          <cell r="L442" t="str">
            <v/>
          </cell>
          <cell r="M442" t="str">
            <v/>
          </cell>
          <cell r="N442" t="str">
            <v xml:space="preserve"> 436</v>
          </cell>
          <cell r="O442" t="str">
            <v>.</v>
          </cell>
          <cell r="P442" t="str">
            <v xml:space="preserve"> </v>
          </cell>
        </row>
        <row r="443">
          <cell r="K443">
            <v>437</v>
          </cell>
          <cell r="L443" t="str">
            <v/>
          </cell>
          <cell r="M443" t="str">
            <v/>
          </cell>
          <cell r="N443" t="str">
            <v xml:space="preserve"> 437</v>
          </cell>
          <cell r="O443" t="str">
            <v>.</v>
          </cell>
          <cell r="P443" t="str">
            <v xml:space="preserve"> </v>
          </cell>
        </row>
        <row r="444">
          <cell r="K444">
            <v>438</v>
          </cell>
          <cell r="L444" t="str">
            <v/>
          </cell>
          <cell r="M444" t="str">
            <v/>
          </cell>
          <cell r="N444" t="str">
            <v xml:space="preserve"> 438</v>
          </cell>
          <cell r="O444" t="str">
            <v>.</v>
          </cell>
          <cell r="P444" t="str">
            <v xml:space="preserve"> </v>
          </cell>
        </row>
        <row r="445">
          <cell r="K445">
            <v>439</v>
          </cell>
          <cell r="L445" t="str">
            <v/>
          </cell>
          <cell r="M445" t="str">
            <v/>
          </cell>
          <cell r="N445" t="str">
            <v xml:space="preserve"> 439</v>
          </cell>
          <cell r="O445" t="str">
            <v>.</v>
          </cell>
          <cell r="P445" t="str">
            <v xml:space="preserve"> </v>
          </cell>
        </row>
        <row r="446">
          <cell r="K446">
            <v>440</v>
          </cell>
          <cell r="L446" t="str">
            <v/>
          </cell>
          <cell r="M446" t="str">
            <v/>
          </cell>
          <cell r="N446" t="str">
            <v xml:space="preserve"> 440</v>
          </cell>
          <cell r="O446" t="str">
            <v>.</v>
          </cell>
          <cell r="P446" t="str">
            <v xml:space="preserve"> </v>
          </cell>
        </row>
        <row r="447">
          <cell r="K447">
            <v>441</v>
          </cell>
          <cell r="L447" t="str">
            <v/>
          </cell>
          <cell r="M447" t="str">
            <v/>
          </cell>
          <cell r="N447" t="str">
            <v xml:space="preserve"> 441</v>
          </cell>
          <cell r="O447" t="str">
            <v>.</v>
          </cell>
          <cell r="P447" t="str">
            <v xml:space="preserve"> </v>
          </cell>
        </row>
        <row r="448">
          <cell r="K448">
            <v>442</v>
          </cell>
          <cell r="L448" t="str">
            <v/>
          </cell>
          <cell r="M448" t="str">
            <v/>
          </cell>
          <cell r="N448" t="str">
            <v xml:space="preserve"> 442</v>
          </cell>
          <cell r="O448" t="str">
            <v>.</v>
          </cell>
          <cell r="P448" t="str">
            <v xml:space="preserve"> </v>
          </cell>
        </row>
        <row r="449">
          <cell r="K449">
            <v>443</v>
          </cell>
          <cell r="L449" t="str">
            <v/>
          </cell>
          <cell r="M449" t="str">
            <v/>
          </cell>
          <cell r="N449" t="str">
            <v xml:space="preserve"> 443</v>
          </cell>
          <cell r="O449" t="str">
            <v>.</v>
          </cell>
          <cell r="P449" t="str">
            <v xml:space="preserve"> </v>
          </cell>
        </row>
        <row r="450">
          <cell r="K450">
            <v>444</v>
          </cell>
          <cell r="L450" t="str">
            <v/>
          </cell>
          <cell r="M450" t="str">
            <v/>
          </cell>
          <cell r="N450" t="str">
            <v xml:space="preserve"> 444</v>
          </cell>
          <cell r="O450" t="str">
            <v>.</v>
          </cell>
          <cell r="P450" t="str">
            <v xml:space="preserve"> </v>
          </cell>
        </row>
        <row r="451">
          <cell r="K451">
            <v>445</v>
          </cell>
          <cell r="L451" t="str">
            <v/>
          </cell>
          <cell r="M451" t="str">
            <v/>
          </cell>
          <cell r="N451" t="str">
            <v xml:space="preserve"> 445</v>
          </cell>
          <cell r="O451" t="str">
            <v>.</v>
          </cell>
          <cell r="P451" t="str">
            <v xml:space="preserve"> </v>
          </cell>
        </row>
        <row r="452">
          <cell r="K452">
            <v>446</v>
          </cell>
          <cell r="L452" t="str">
            <v/>
          </cell>
          <cell r="M452" t="str">
            <v/>
          </cell>
          <cell r="N452" t="str">
            <v xml:space="preserve"> 446</v>
          </cell>
          <cell r="O452" t="str">
            <v>.</v>
          </cell>
          <cell r="P452" t="str">
            <v xml:space="preserve"> </v>
          </cell>
        </row>
        <row r="453">
          <cell r="K453">
            <v>447</v>
          </cell>
          <cell r="L453" t="str">
            <v/>
          </cell>
          <cell r="M453" t="str">
            <v/>
          </cell>
          <cell r="N453" t="str">
            <v xml:space="preserve"> 447</v>
          </cell>
          <cell r="O453" t="str">
            <v>.</v>
          </cell>
          <cell r="P453" t="str">
            <v xml:space="preserve"> </v>
          </cell>
        </row>
        <row r="454">
          <cell r="K454">
            <v>448</v>
          </cell>
          <cell r="L454" t="str">
            <v/>
          </cell>
          <cell r="M454" t="str">
            <v/>
          </cell>
          <cell r="N454" t="str">
            <v xml:space="preserve"> 448</v>
          </cell>
          <cell r="O454" t="str">
            <v>.</v>
          </cell>
          <cell r="P454" t="str">
            <v xml:space="preserve"> </v>
          </cell>
        </row>
        <row r="455">
          <cell r="K455">
            <v>449</v>
          </cell>
          <cell r="L455" t="str">
            <v/>
          </cell>
          <cell r="M455" t="str">
            <v/>
          </cell>
          <cell r="N455" t="str">
            <v xml:space="preserve"> 449</v>
          </cell>
          <cell r="O455" t="str">
            <v>.</v>
          </cell>
          <cell r="P455" t="str">
            <v xml:space="preserve"> </v>
          </cell>
        </row>
        <row r="456">
          <cell r="K456">
            <v>450</v>
          </cell>
          <cell r="L456" t="str">
            <v/>
          </cell>
          <cell r="M456" t="str">
            <v/>
          </cell>
          <cell r="N456" t="str">
            <v xml:space="preserve"> 450</v>
          </cell>
          <cell r="O456" t="str">
            <v>.</v>
          </cell>
          <cell r="P456" t="str">
            <v xml:space="preserve"> </v>
          </cell>
        </row>
        <row r="457">
          <cell r="K457">
            <v>451</v>
          </cell>
          <cell r="L457" t="str">
            <v/>
          </cell>
          <cell r="M457" t="str">
            <v/>
          </cell>
          <cell r="N457" t="str">
            <v xml:space="preserve"> 451</v>
          </cell>
          <cell r="O457" t="str">
            <v>.</v>
          </cell>
          <cell r="P457" t="str">
            <v xml:space="preserve"> </v>
          </cell>
        </row>
        <row r="458">
          <cell r="K458">
            <v>452</v>
          </cell>
          <cell r="L458" t="str">
            <v/>
          </cell>
          <cell r="M458" t="str">
            <v/>
          </cell>
          <cell r="N458" t="str">
            <v xml:space="preserve"> 452</v>
          </cell>
          <cell r="O458" t="str">
            <v>.</v>
          </cell>
          <cell r="P458" t="str">
            <v xml:space="preserve"> </v>
          </cell>
        </row>
        <row r="459">
          <cell r="K459">
            <v>453</v>
          </cell>
          <cell r="L459" t="str">
            <v/>
          </cell>
          <cell r="M459" t="str">
            <v/>
          </cell>
          <cell r="N459" t="str">
            <v xml:space="preserve"> 453</v>
          </cell>
          <cell r="O459" t="str">
            <v>.</v>
          </cell>
          <cell r="P459" t="str">
            <v xml:space="preserve"> </v>
          </cell>
        </row>
        <row r="460">
          <cell r="K460">
            <v>454</v>
          </cell>
          <cell r="L460" t="str">
            <v/>
          </cell>
          <cell r="M460" t="str">
            <v/>
          </cell>
          <cell r="N460" t="str">
            <v xml:space="preserve"> 454</v>
          </cell>
          <cell r="O460" t="str">
            <v>.</v>
          </cell>
          <cell r="P460" t="str">
            <v xml:space="preserve"> </v>
          </cell>
        </row>
        <row r="461">
          <cell r="K461">
            <v>455</v>
          </cell>
          <cell r="L461" t="str">
            <v/>
          </cell>
          <cell r="M461" t="str">
            <v/>
          </cell>
          <cell r="N461" t="str">
            <v xml:space="preserve"> 455</v>
          </cell>
          <cell r="O461" t="str">
            <v>.</v>
          </cell>
          <cell r="P461" t="str">
            <v xml:space="preserve"> </v>
          </cell>
        </row>
        <row r="462">
          <cell r="K462">
            <v>456</v>
          </cell>
          <cell r="L462" t="str">
            <v/>
          </cell>
          <cell r="M462" t="str">
            <v/>
          </cell>
          <cell r="N462" t="str">
            <v xml:space="preserve"> 456</v>
          </cell>
          <cell r="O462" t="str">
            <v>.</v>
          </cell>
          <cell r="P462" t="str">
            <v xml:space="preserve"> </v>
          </cell>
        </row>
        <row r="463">
          <cell r="K463">
            <v>457</v>
          </cell>
          <cell r="L463" t="str">
            <v/>
          </cell>
          <cell r="M463" t="str">
            <v/>
          </cell>
          <cell r="N463" t="str">
            <v xml:space="preserve"> 457</v>
          </cell>
          <cell r="O463" t="str">
            <v>.</v>
          </cell>
          <cell r="P463" t="str">
            <v xml:space="preserve"> </v>
          </cell>
        </row>
        <row r="464">
          <cell r="K464">
            <v>458</v>
          </cell>
          <cell r="L464" t="str">
            <v/>
          </cell>
          <cell r="M464" t="str">
            <v/>
          </cell>
          <cell r="N464" t="str">
            <v xml:space="preserve"> 458</v>
          </cell>
          <cell r="O464" t="str">
            <v>.</v>
          </cell>
          <cell r="P464" t="str">
            <v xml:space="preserve"> </v>
          </cell>
        </row>
        <row r="465">
          <cell r="K465">
            <v>459</v>
          </cell>
          <cell r="L465" t="str">
            <v/>
          </cell>
          <cell r="M465" t="str">
            <v/>
          </cell>
          <cell r="N465" t="str">
            <v xml:space="preserve"> 459</v>
          </cell>
          <cell r="O465" t="str">
            <v>.</v>
          </cell>
          <cell r="P465" t="str">
            <v xml:space="preserve"> </v>
          </cell>
        </row>
        <row r="466">
          <cell r="K466">
            <v>460</v>
          </cell>
          <cell r="L466" t="str">
            <v/>
          </cell>
          <cell r="M466" t="str">
            <v/>
          </cell>
          <cell r="N466" t="str">
            <v xml:space="preserve"> 460</v>
          </cell>
          <cell r="O466" t="str">
            <v>.</v>
          </cell>
          <cell r="P466" t="str">
            <v xml:space="preserve"> </v>
          </cell>
        </row>
        <row r="467">
          <cell r="K467">
            <v>461</v>
          </cell>
          <cell r="L467" t="str">
            <v/>
          </cell>
          <cell r="M467" t="str">
            <v/>
          </cell>
          <cell r="N467" t="str">
            <v xml:space="preserve"> 461</v>
          </cell>
          <cell r="O467" t="str">
            <v>.</v>
          </cell>
          <cell r="P467" t="str">
            <v xml:space="preserve"> </v>
          </cell>
        </row>
        <row r="468">
          <cell r="K468">
            <v>462</v>
          </cell>
          <cell r="L468" t="str">
            <v/>
          </cell>
          <cell r="M468" t="str">
            <v/>
          </cell>
          <cell r="N468" t="str">
            <v xml:space="preserve"> 462</v>
          </cell>
          <cell r="O468" t="str">
            <v>.</v>
          </cell>
          <cell r="P468" t="str">
            <v xml:space="preserve"> </v>
          </cell>
        </row>
        <row r="469">
          <cell r="K469">
            <v>463</v>
          </cell>
          <cell r="L469" t="str">
            <v/>
          </cell>
          <cell r="M469" t="str">
            <v/>
          </cell>
          <cell r="N469" t="str">
            <v xml:space="preserve"> 463</v>
          </cell>
          <cell r="O469" t="str">
            <v>.</v>
          </cell>
          <cell r="P469" t="str">
            <v xml:space="preserve"> </v>
          </cell>
        </row>
        <row r="470">
          <cell r="K470">
            <v>464</v>
          </cell>
          <cell r="L470" t="str">
            <v/>
          </cell>
          <cell r="M470" t="str">
            <v/>
          </cell>
          <cell r="N470" t="str">
            <v xml:space="preserve"> 464</v>
          </cell>
          <cell r="O470" t="str">
            <v>.</v>
          </cell>
          <cell r="P470" t="str">
            <v xml:space="preserve"> </v>
          </cell>
        </row>
        <row r="471">
          <cell r="K471">
            <v>465</v>
          </cell>
          <cell r="L471" t="str">
            <v/>
          </cell>
          <cell r="M471" t="str">
            <v/>
          </cell>
          <cell r="N471" t="str">
            <v xml:space="preserve"> 465</v>
          </cell>
          <cell r="O471" t="str">
            <v>.</v>
          </cell>
          <cell r="P471" t="str">
            <v xml:space="preserve"> </v>
          </cell>
        </row>
        <row r="472">
          <cell r="K472">
            <v>466</v>
          </cell>
          <cell r="L472" t="str">
            <v/>
          </cell>
          <cell r="M472" t="str">
            <v/>
          </cell>
          <cell r="N472" t="str">
            <v xml:space="preserve"> 466</v>
          </cell>
          <cell r="O472" t="str">
            <v>.</v>
          </cell>
          <cell r="P472" t="str">
            <v xml:space="preserve"> </v>
          </cell>
        </row>
        <row r="473">
          <cell r="K473">
            <v>467</v>
          </cell>
          <cell r="L473" t="str">
            <v/>
          </cell>
          <cell r="M473" t="str">
            <v/>
          </cell>
          <cell r="N473" t="str">
            <v xml:space="preserve"> 467</v>
          </cell>
          <cell r="O473" t="str">
            <v>.</v>
          </cell>
          <cell r="P473" t="str">
            <v xml:space="preserve"> </v>
          </cell>
        </row>
        <row r="474">
          <cell r="K474">
            <v>468</v>
          </cell>
          <cell r="L474" t="str">
            <v/>
          </cell>
          <cell r="M474" t="str">
            <v/>
          </cell>
          <cell r="N474" t="str">
            <v xml:space="preserve"> 468</v>
          </cell>
          <cell r="O474" t="str">
            <v>.</v>
          </cell>
          <cell r="P474" t="str">
            <v xml:space="preserve"> </v>
          </cell>
        </row>
        <row r="475">
          <cell r="K475">
            <v>469</v>
          </cell>
          <cell r="L475" t="str">
            <v/>
          </cell>
          <cell r="M475" t="str">
            <v/>
          </cell>
          <cell r="N475" t="str">
            <v xml:space="preserve"> 469</v>
          </cell>
          <cell r="O475" t="str">
            <v>.</v>
          </cell>
          <cell r="P475" t="str">
            <v xml:space="preserve"> </v>
          </cell>
        </row>
        <row r="476">
          <cell r="K476">
            <v>470</v>
          </cell>
          <cell r="L476" t="str">
            <v/>
          </cell>
          <cell r="M476" t="str">
            <v/>
          </cell>
          <cell r="N476" t="str">
            <v xml:space="preserve"> 470</v>
          </cell>
          <cell r="O476" t="str">
            <v>.</v>
          </cell>
          <cell r="P476" t="str">
            <v xml:space="preserve"> </v>
          </cell>
        </row>
        <row r="477">
          <cell r="K477">
            <v>471</v>
          </cell>
          <cell r="L477" t="str">
            <v/>
          </cell>
          <cell r="M477" t="str">
            <v/>
          </cell>
          <cell r="N477" t="str">
            <v xml:space="preserve"> 471</v>
          </cell>
          <cell r="O477" t="str">
            <v>.</v>
          </cell>
          <cell r="P477" t="str">
            <v xml:space="preserve"> </v>
          </cell>
        </row>
        <row r="478">
          <cell r="K478">
            <v>472</v>
          </cell>
          <cell r="L478" t="str">
            <v/>
          </cell>
          <cell r="M478" t="str">
            <v/>
          </cell>
          <cell r="N478" t="str">
            <v xml:space="preserve"> 472</v>
          </cell>
          <cell r="O478" t="str">
            <v>.</v>
          </cell>
          <cell r="P478" t="str">
            <v xml:space="preserve"> </v>
          </cell>
        </row>
        <row r="479">
          <cell r="K479">
            <v>473</v>
          </cell>
          <cell r="L479" t="str">
            <v/>
          </cell>
          <cell r="M479" t="str">
            <v/>
          </cell>
          <cell r="N479" t="str">
            <v xml:space="preserve"> 473</v>
          </cell>
          <cell r="O479" t="str">
            <v>.</v>
          </cell>
          <cell r="P479" t="str">
            <v xml:space="preserve"> </v>
          </cell>
        </row>
        <row r="480">
          <cell r="K480">
            <v>474</v>
          </cell>
          <cell r="L480" t="str">
            <v/>
          </cell>
          <cell r="M480" t="str">
            <v/>
          </cell>
          <cell r="N480" t="str">
            <v xml:space="preserve"> 474</v>
          </cell>
          <cell r="O480" t="str">
            <v>.</v>
          </cell>
          <cell r="P480" t="str">
            <v xml:space="preserve"> </v>
          </cell>
        </row>
        <row r="481">
          <cell r="K481">
            <v>475</v>
          </cell>
          <cell r="L481" t="str">
            <v/>
          </cell>
          <cell r="M481" t="str">
            <v/>
          </cell>
          <cell r="N481" t="str">
            <v xml:space="preserve"> 475</v>
          </cell>
          <cell r="O481" t="str">
            <v>.</v>
          </cell>
          <cell r="P481" t="str">
            <v xml:space="preserve"> </v>
          </cell>
        </row>
        <row r="482">
          <cell r="K482">
            <v>476</v>
          </cell>
          <cell r="L482" t="str">
            <v/>
          </cell>
          <cell r="M482" t="str">
            <v/>
          </cell>
          <cell r="N482" t="str">
            <v xml:space="preserve"> 476</v>
          </cell>
          <cell r="O482" t="str">
            <v>.</v>
          </cell>
          <cell r="P482" t="str">
            <v xml:space="preserve"> </v>
          </cell>
        </row>
        <row r="483">
          <cell r="K483">
            <v>477</v>
          </cell>
          <cell r="L483" t="str">
            <v/>
          </cell>
          <cell r="M483" t="str">
            <v/>
          </cell>
          <cell r="N483" t="str">
            <v xml:space="preserve"> 477</v>
          </cell>
          <cell r="O483" t="str">
            <v>.</v>
          </cell>
          <cell r="P483" t="str">
            <v xml:space="preserve"> </v>
          </cell>
        </row>
        <row r="484">
          <cell r="K484">
            <v>478</v>
          </cell>
          <cell r="L484" t="str">
            <v/>
          </cell>
          <cell r="M484" t="str">
            <v/>
          </cell>
          <cell r="N484" t="str">
            <v xml:space="preserve"> 478</v>
          </cell>
          <cell r="O484" t="str">
            <v>.</v>
          </cell>
          <cell r="P484" t="str">
            <v xml:space="preserve"> </v>
          </cell>
        </row>
        <row r="485">
          <cell r="K485">
            <v>479</v>
          </cell>
          <cell r="L485" t="str">
            <v/>
          </cell>
          <cell r="M485" t="str">
            <v/>
          </cell>
          <cell r="N485" t="str">
            <v xml:space="preserve"> 479</v>
          </cell>
          <cell r="O485" t="str">
            <v>.</v>
          </cell>
          <cell r="P485" t="str">
            <v xml:space="preserve"> </v>
          </cell>
        </row>
        <row r="486">
          <cell r="K486">
            <v>480</v>
          </cell>
          <cell r="L486" t="str">
            <v/>
          </cell>
          <cell r="M486" t="str">
            <v/>
          </cell>
          <cell r="N486" t="str">
            <v xml:space="preserve"> 480</v>
          </cell>
          <cell r="O486" t="str">
            <v>.</v>
          </cell>
          <cell r="P486" t="str">
            <v xml:space="preserve"> </v>
          </cell>
        </row>
        <row r="487">
          <cell r="K487">
            <v>481</v>
          </cell>
          <cell r="L487" t="str">
            <v/>
          </cell>
          <cell r="M487" t="str">
            <v/>
          </cell>
          <cell r="N487" t="str">
            <v xml:space="preserve"> 481</v>
          </cell>
          <cell r="O487" t="str">
            <v>.</v>
          </cell>
          <cell r="P487" t="str">
            <v xml:space="preserve"> </v>
          </cell>
        </row>
        <row r="488">
          <cell r="K488">
            <v>482</v>
          </cell>
          <cell r="L488" t="str">
            <v/>
          </cell>
          <cell r="M488" t="str">
            <v/>
          </cell>
          <cell r="N488" t="str">
            <v xml:space="preserve"> 482</v>
          </cell>
          <cell r="O488" t="str">
            <v>.</v>
          </cell>
          <cell r="P488" t="str">
            <v xml:space="preserve"> </v>
          </cell>
        </row>
        <row r="489">
          <cell r="K489">
            <v>483</v>
          </cell>
          <cell r="L489" t="str">
            <v/>
          </cell>
          <cell r="M489" t="str">
            <v/>
          </cell>
          <cell r="N489" t="str">
            <v xml:space="preserve"> 483</v>
          </cell>
          <cell r="O489" t="str">
            <v>.</v>
          </cell>
          <cell r="P489" t="str">
            <v xml:space="preserve"> </v>
          </cell>
        </row>
        <row r="490">
          <cell r="K490">
            <v>484</v>
          </cell>
          <cell r="L490" t="str">
            <v/>
          </cell>
          <cell r="M490" t="str">
            <v/>
          </cell>
          <cell r="N490" t="str">
            <v xml:space="preserve"> 484</v>
          </cell>
          <cell r="O490" t="str">
            <v>.</v>
          </cell>
          <cell r="P490" t="str">
            <v xml:space="preserve"> </v>
          </cell>
        </row>
        <row r="491">
          <cell r="K491">
            <v>485</v>
          </cell>
          <cell r="L491" t="str">
            <v/>
          </cell>
          <cell r="M491" t="str">
            <v/>
          </cell>
          <cell r="N491" t="str">
            <v xml:space="preserve"> 485</v>
          </cell>
          <cell r="O491" t="str">
            <v>.</v>
          </cell>
          <cell r="P491" t="str">
            <v xml:space="preserve"> </v>
          </cell>
        </row>
        <row r="492">
          <cell r="K492">
            <v>486</v>
          </cell>
          <cell r="L492" t="str">
            <v/>
          </cell>
          <cell r="M492" t="str">
            <v/>
          </cell>
          <cell r="N492" t="str">
            <v xml:space="preserve"> 486</v>
          </cell>
          <cell r="O492" t="str">
            <v>.</v>
          </cell>
          <cell r="P492" t="str">
            <v xml:space="preserve"> </v>
          </cell>
        </row>
        <row r="493">
          <cell r="K493">
            <v>487</v>
          </cell>
          <cell r="L493" t="str">
            <v/>
          </cell>
          <cell r="M493" t="str">
            <v/>
          </cell>
          <cell r="N493" t="str">
            <v xml:space="preserve"> 487</v>
          </cell>
          <cell r="O493" t="str">
            <v>.</v>
          </cell>
          <cell r="P493" t="str">
            <v xml:space="preserve"> </v>
          </cell>
        </row>
        <row r="494">
          <cell r="K494">
            <v>488</v>
          </cell>
          <cell r="L494" t="str">
            <v/>
          </cell>
          <cell r="M494" t="str">
            <v/>
          </cell>
          <cell r="N494" t="str">
            <v xml:space="preserve"> 488</v>
          </cell>
          <cell r="O494" t="str">
            <v>.</v>
          </cell>
          <cell r="P494" t="str">
            <v xml:space="preserve"> </v>
          </cell>
        </row>
        <row r="495">
          <cell r="K495">
            <v>489</v>
          </cell>
          <cell r="L495" t="str">
            <v/>
          </cell>
          <cell r="M495" t="str">
            <v/>
          </cell>
          <cell r="N495" t="str">
            <v xml:space="preserve"> 489</v>
          </cell>
          <cell r="O495" t="str">
            <v>.</v>
          </cell>
          <cell r="P495" t="str">
            <v xml:space="preserve"> </v>
          </cell>
        </row>
        <row r="496">
          <cell r="K496">
            <v>490</v>
          </cell>
          <cell r="L496" t="str">
            <v/>
          </cell>
          <cell r="M496" t="str">
            <v/>
          </cell>
          <cell r="N496" t="str">
            <v xml:space="preserve"> 490</v>
          </cell>
          <cell r="O496" t="str">
            <v>.</v>
          </cell>
          <cell r="P496" t="str">
            <v xml:space="preserve"> </v>
          </cell>
        </row>
        <row r="497">
          <cell r="K497">
            <v>491</v>
          </cell>
          <cell r="L497" t="str">
            <v/>
          </cell>
          <cell r="M497" t="str">
            <v/>
          </cell>
          <cell r="N497" t="str">
            <v xml:space="preserve"> 491</v>
          </cell>
          <cell r="O497" t="str">
            <v>.</v>
          </cell>
          <cell r="P497" t="str">
            <v xml:space="preserve"> </v>
          </cell>
        </row>
        <row r="498">
          <cell r="K498">
            <v>492</v>
          </cell>
          <cell r="L498" t="str">
            <v/>
          </cell>
          <cell r="M498" t="str">
            <v/>
          </cell>
          <cell r="N498" t="str">
            <v xml:space="preserve"> 492</v>
          </cell>
          <cell r="O498" t="str">
            <v>.</v>
          </cell>
          <cell r="P498" t="str">
            <v xml:space="preserve"> </v>
          </cell>
        </row>
        <row r="499">
          <cell r="K499">
            <v>493</v>
          </cell>
          <cell r="L499" t="str">
            <v/>
          </cell>
          <cell r="M499" t="str">
            <v/>
          </cell>
          <cell r="N499" t="str">
            <v xml:space="preserve"> 493</v>
          </cell>
          <cell r="O499" t="str">
            <v>.</v>
          </cell>
          <cell r="P499" t="str">
            <v xml:space="preserve"> </v>
          </cell>
        </row>
        <row r="500">
          <cell r="K500">
            <v>494</v>
          </cell>
          <cell r="L500" t="str">
            <v/>
          </cell>
          <cell r="M500" t="str">
            <v/>
          </cell>
          <cell r="N500" t="str">
            <v xml:space="preserve"> 494</v>
          </cell>
          <cell r="O500" t="str">
            <v>.</v>
          </cell>
          <cell r="P500" t="str">
            <v xml:space="preserve"> </v>
          </cell>
        </row>
        <row r="501">
          <cell r="K501">
            <v>495</v>
          </cell>
          <cell r="L501" t="str">
            <v/>
          </cell>
          <cell r="M501" t="str">
            <v/>
          </cell>
          <cell r="N501" t="str">
            <v xml:space="preserve"> 495</v>
          </cell>
          <cell r="O501" t="str">
            <v>.</v>
          </cell>
          <cell r="P501" t="str">
            <v xml:space="preserve"> </v>
          </cell>
        </row>
        <row r="502">
          <cell r="K502">
            <v>496</v>
          </cell>
          <cell r="L502" t="str">
            <v/>
          </cell>
          <cell r="M502" t="str">
            <v/>
          </cell>
          <cell r="N502" t="str">
            <v xml:space="preserve"> 496</v>
          </cell>
          <cell r="O502" t="str">
            <v>.</v>
          </cell>
          <cell r="P502" t="str">
            <v xml:space="preserve"> </v>
          </cell>
        </row>
        <row r="503">
          <cell r="K503">
            <v>497</v>
          </cell>
          <cell r="L503" t="str">
            <v/>
          </cell>
          <cell r="M503" t="str">
            <v/>
          </cell>
          <cell r="N503" t="str">
            <v xml:space="preserve"> 497</v>
          </cell>
          <cell r="O503" t="str">
            <v>.</v>
          </cell>
          <cell r="P503" t="str">
            <v xml:space="preserve"> </v>
          </cell>
        </row>
        <row r="504">
          <cell r="K504">
            <v>498</v>
          </cell>
          <cell r="L504" t="str">
            <v/>
          </cell>
          <cell r="M504" t="str">
            <v/>
          </cell>
          <cell r="N504" t="str">
            <v xml:space="preserve"> 498</v>
          </cell>
          <cell r="O504" t="str">
            <v>.</v>
          </cell>
          <cell r="P504" t="str">
            <v xml:space="preserve"> </v>
          </cell>
        </row>
        <row r="505">
          <cell r="K505">
            <v>499</v>
          </cell>
          <cell r="L505" t="str">
            <v/>
          </cell>
          <cell r="M505" t="str">
            <v/>
          </cell>
          <cell r="N505" t="str">
            <v xml:space="preserve"> 499</v>
          </cell>
          <cell r="O505" t="str">
            <v>.</v>
          </cell>
          <cell r="P505" t="str">
            <v xml:space="preserve"> </v>
          </cell>
        </row>
        <row r="506">
          <cell r="K506">
            <v>500</v>
          </cell>
          <cell r="L506" t="str">
            <v/>
          </cell>
          <cell r="M506" t="str">
            <v/>
          </cell>
          <cell r="N506" t="str">
            <v xml:space="preserve"> 500</v>
          </cell>
          <cell r="O506" t="str">
            <v>.</v>
          </cell>
          <cell r="P506" t="str">
            <v xml:space="preserve"> </v>
          </cell>
        </row>
        <row r="507">
          <cell r="K507">
            <v>501</v>
          </cell>
          <cell r="L507" t="str">
            <v/>
          </cell>
          <cell r="M507" t="str">
            <v/>
          </cell>
          <cell r="N507" t="str">
            <v xml:space="preserve"> 501</v>
          </cell>
          <cell r="O507" t="str">
            <v>.</v>
          </cell>
          <cell r="P507" t="str">
            <v xml:space="preserve"> </v>
          </cell>
        </row>
        <row r="508">
          <cell r="K508">
            <v>502</v>
          </cell>
          <cell r="L508" t="str">
            <v/>
          </cell>
          <cell r="M508" t="str">
            <v/>
          </cell>
          <cell r="N508" t="str">
            <v xml:space="preserve"> 502</v>
          </cell>
          <cell r="O508" t="str">
            <v>.</v>
          </cell>
          <cell r="P508" t="str">
            <v xml:space="preserve"> </v>
          </cell>
        </row>
        <row r="509">
          <cell r="K509">
            <v>503</v>
          </cell>
          <cell r="L509" t="str">
            <v/>
          </cell>
          <cell r="M509" t="str">
            <v/>
          </cell>
          <cell r="N509" t="str">
            <v xml:space="preserve"> 503</v>
          </cell>
          <cell r="O509" t="str">
            <v>.</v>
          </cell>
          <cell r="P509" t="str">
            <v xml:space="preserve"> </v>
          </cell>
        </row>
        <row r="510">
          <cell r="K510">
            <v>504</v>
          </cell>
          <cell r="L510" t="str">
            <v/>
          </cell>
          <cell r="M510" t="str">
            <v/>
          </cell>
          <cell r="N510" t="str">
            <v xml:space="preserve"> 504</v>
          </cell>
          <cell r="O510" t="str">
            <v>.</v>
          </cell>
          <cell r="P510" t="str">
            <v xml:space="preserve"> </v>
          </cell>
        </row>
        <row r="511">
          <cell r="K511">
            <v>505</v>
          </cell>
          <cell r="L511" t="str">
            <v/>
          </cell>
          <cell r="M511" t="str">
            <v/>
          </cell>
          <cell r="N511" t="str">
            <v xml:space="preserve"> 505</v>
          </cell>
          <cell r="O511" t="str">
            <v>.</v>
          </cell>
          <cell r="P511" t="str">
            <v xml:space="preserve"> </v>
          </cell>
        </row>
        <row r="512">
          <cell r="K512">
            <v>506</v>
          </cell>
          <cell r="L512" t="str">
            <v/>
          </cell>
          <cell r="M512" t="str">
            <v/>
          </cell>
          <cell r="N512" t="str">
            <v xml:space="preserve"> 506</v>
          </cell>
          <cell r="O512" t="str">
            <v>.</v>
          </cell>
          <cell r="P512" t="str">
            <v xml:space="preserve"> </v>
          </cell>
        </row>
        <row r="513">
          <cell r="K513">
            <v>507</v>
          </cell>
          <cell r="L513" t="str">
            <v/>
          </cell>
          <cell r="M513" t="str">
            <v/>
          </cell>
          <cell r="N513" t="str">
            <v xml:space="preserve"> 507</v>
          </cell>
          <cell r="O513" t="str">
            <v>.</v>
          </cell>
          <cell r="P513" t="str">
            <v xml:space="preserve"> </v>
          </cell>
        </row>
        <row r="514">
          <cell r="K514">
            <v>508</v>
          </cell>
          <cell r="L514" t="str">
            <v/>
          </cell>
          <cell r="M514" t="str">
            <v/>
          </cell>
          <cell r="N514" t="str">
            <v xml:space="preserve"> 508</v>
          </cell>
          <cell r="O514" t="str">
            <v>.</v>
          </cell>
          <cell r="P514" t="str">
            <v xml:space="preserve"> </v>
          </cell>
        </row>
        <row r="515">
          <cell r="K515">
            <v>509</v>
          </cell>
          <cell r="L515" t="str">
            <v/>
          </cell>
          <cell r="M515" t="str">
            <v/>
          </cell>
          <cell r="N515" t="str">
            <v xml:space="preserve"> 509</v>
          </cell>
          <cell r="O515" t="str">
            <v>.</v>
          </cell>
          <cell r="P515" t="str">
            <v xml:space="preserve"> </v>
          </cell>
        </row>
        <row r="516">
          <cell r="K516">
            <v>510</v>
          </cell>
          <cell r="L516" t="str">
            <v/>
          </cell>
          <cell r="M516" t="str">
            <v/>
          </cell>
          <cell r="N516" t="str">
            <v xml:space="preserve"> 510</v>
          </cell>
          <cell r="O516" t="str">
            <v>.</v>
          </cell>
          <cell r="P516" t="str">
            <v xml:space="preserve"> </v>
          </cell>
        </row>
        <row r="517">
          <cell r="K517">
            <v>511</v>
          </cell>
          <cell r="L517" t="str">
            <v/>
          </cell>
          <cell r="M517" t="str">
            <v/>
          </cell>
          <cell r="N517" t="str">
            <v xml:space="preserve"> 511</v>
          </cell>
          <cell r="O517" t="str">
            <v>.</v>
          </cell>
          <cell r="P517" t="str">
            <v xml:space="preserve"> </v>
          </cell>
        </row>
        <row r="518">
          <cell r="K518">
            <v>512</v>
          </cell>
          <cell r="L518" t="str">
            <v/>
          </cell>
          <cell r="M518" t="str">
            <v/>
          </cell>
          <cell r="N518" t="str">
            <v xml:space="preserve"> 512</v>
          </cell>
          <cell r="O518" t="str">
            <v>.</v>
          </cell>
          <cell r="P518" t="str">
            <v xml:space="preserve"> </v>
          </cell>
        </row>
        <row r="519">
          <cell r="K519">
            <v>513</v>
          </cell>
          <cell r="L519" t="str">
            <v/>
          </cell>
          <cell r="M519" t="str">
            <v/>
          </cell>
          <cell r="N519" t="str">
            <v xml:space="preserve"> 513</v>
          </cell>
          <cell r="O519" t="str">
            <v>.</v>
          </cell>
          <cell r="P519" t="str">
            <v xml:space="preserve"> </v>
          </cell>
        </row>
        <row r="520">
          <cell r="K520">
            <v>514</v>
          </cell>
          <cell r="L520" t="str">
            <v/>
          </cell>
          <cell r="M520" t="str">
            <v/>
          </cell>
          <cell r="N520" t="str">
            <v xml:space="preserve"> 514</v>
          </cell>
          <cell r="O520" t="str">
            <v>.</v>
          </cell>
          <cell r="P520" t="str">
            <v xml:space="preserve"> </v>
          </cell>
        </row>
        <row r="521">
          <cell r="K521">
            <v>515</v>
          </cell>
          <cell r="L521" t="str">
            <v/>
          </cell>
          <cell r="M521" t="str">
            <v/>
          </cell>
          <cell r="N521" t="str">
            <v xml:space="preserve"> 515</v>
          </cell>
          <cell r="O521" t="str">
            <v>.</v>
          </cell>
          <cell r="P521" t="str">
            <v xml:space="preserve"> </v>
          </cell>
        </row>
        <row r="522">
          <cell r="K522">
            <v>516</v>
          </cell>
          <cell r="L522" t="str">
            <v/>
          </cell>
          <cell r="M522" t="str">
            <v/>
          </cell>
          <cell r="N522" t="str">
            <v xml:space="preserve"> 516</v>
          </cell>
          <cell r="O522" t="str">
            <v>.</v>
          </cell>
          <cell r="P522" t="str">
            <v xml:space="preserve"> </v>
          </cell>
        </row>
        <row r="523">
          <cell r="K523">
            <v>517</v>
          </cell>
          <cell r="L523" t="str">
            <v/>
          </cell>
          <cell r="M523" t="str">
            <v/>
          </cell>
          <cell r="N523" t="str">
            <v xml:space="preserve"> 517</v>
          </cell>
          <cell r="O523" t="str">
            <v>.</v>
          </cell>
          <cell r="P523" t="str">
            <v xml:space="preserve"> </v>
          </cell>
        </row>
        <row r="524">
          <cell r="K524">
            <v>518</v>
          </cell>
          <cell r="L524" t="str">
            <v/>
          </cell>
          <cell r="M524" t="str">
            <v/>
          </cell>
          <cell r="N524" t="str">
            <v xml:space="preserve"> 518</v>
          </cell>
          <cell r="O524" t="str">
            <v>.</v>
          </cell>
          <cell r="P524" t="str">
            <v xml:space="preserve"> </v>
          </cell>
        </row>
        <row r="525">
          <cell r="K525">
            <v>519</v>
          </cell>
          <cell r="L525" t="str">
            <v/>
          </cell>
          <cell r="M525" t="str">
            <v/>
          </cell>
          <cell r="N525" t="str">
            <v xml:space="preserve"> 519</v>
          </cell>
          <cell r="O525" t="str">
            <v>.</v>
          </cell>
          <cell r="P525" t="str">
            <v xml:space="preserve"> </v>
          </cell>
        </row>
        <row r="526">
          <cell r="K526">
            <v>520</v>
          </cell>
          <cell r="L526" t="str">
            <v/>
          </cell>
          <cell r="M526" t="str">
            <v/>
          </cell>
          <cell r="N526" t="str">
            <v xml:space="preserve"> 520</v>
          </cell>
          <cell r="O526" t="str">
            <v>.</v>
          </cell>
          <cell r="P526" t="str">
            <v xml:space="preserve"> </v>
          </cell>
        </row>
        <row r="527">
          <cell r="K527">
            <v>521</v>
          </cell>
          <cell r="L527" t="str">
            <v/>
          </cell>
          <cell r="M527" t="str">
            <v/>
          </cell>
          <cell r="N527" t="str">
            <v xml:space="preserve"> 521</v>
          </cell>
          <cell r="O527" t="str">
            <v>.</v>
          </cell>
          <cell r="P527" t="str">
            <v xml:space="preserve"> </v>
          </cell>
        </row>
        <row r="528">
          <cell r="K528">
            <v>522</v>
          </cell>
          <cell r="L528" t="str">
            <v/>
          </cell>
          <cell r="M528" t="str">
            <v/>
          </cell>
          <cell r="N528" t="str">
            <v xml:space="preserve"> 522</v>
          </cell>
          <cell r="O528" t="str">
            <v>.</v>
          </cell>
          <cell r="P528" t="str">
            <v xml:space="preserve"> </v>
          </cell>
        </row>
        <row r="529">
          <cell r="K529">
            <v>523</v>
          </cell>
          <cell r="L529" t="str">
            <v/>
          </cell>
          <cell r="M529" t="str">
            <v/>
          </cell>
          <cell r="N529" t="str">
            <v xml:space="preserve"> 523</v>
          </cell>
          <cell r="O529" t="str">
            <v>.</v>
          </cell>
          <cell r="P529" t="str">
            <v xml:space="preserve"> </v>
          </cell>
        </row>
        <row r="530">
          <cell r="K530">
            <v>524</v>
          </cell>
          <cell r="L530" t="str">
            <v/>
          </cell>
          <cell r="M530" t="str">
            <v/>
          </cell>
          <cell r="N530" t="str">
            <v xml:space="preserve"> 524</v>
          </cell>
          <cell r="O530" t="str">
            <v>.</v>
          </cell>
          <cell r="P530" t="str">
            <v xml:space="preserve"> </v>
          </cell>
        </row>
        <row r="531">
          <cell r="K531">
            <v>525</v>
          </cell>
          <cell r="L531" t="str">
            <v/>
          </cell>
          <cell r="M531" t="str">
            <v/>
          </cell>
          <cell r="N531" t="str">
            <v xml:space="preserve"> 525</v>
          </cell>
          <cell r="O531" t="str">
            <v>.</v>
          </cell>
          <cell r="P531" t="str">
            <v xml:space="preserve"> </v>
          </cell>
        </row>
        <row r="532">
          <cell r="K532">
            <v>526</v>
          </cell>
          <cell r="L532" t="str">
            <v/>
          </cell>
          <cell r="M532" t="str">
            <v/>
          </cell>
          <cell r="N532" t="str">
            <v xml:space="preserve"> 526</v>
          </cell>
          <cell r="O532" t="str">
            <v>.</v>
          </cell>
          <cell r="P532" t="str">
            <v xml:space="preserve"> </v>
          </cell>
        </row>
        <row r="533">
          <cell r="K533">
            <v>527</v>
          </cell>
          <cell r="L533" t="str">
            <v/>
          </cell>
          <cell r="M533" t="str">
            <v/>
          </cell>
          <cell r="N533" t="str">
            <v xml:space="preserve"> 527</v>
          </cell>
          <cell r="O533" t="str">
            <v>.</v>
          </cell>
          <cell r="P533" t="str">
            <v xml:space="preserve"> </v>
          </cell>
        </row>
        <row r="534">
          <cell r="K534">
            <v>528</v>
          </cell>
          <cell r="L534" t="str">
            <v/>
          </cell>
          <cell r="M534" t="str">
            <v/>
          </cell>
          <cell r="N534" t="str">
            <v xml:space="preserve"> 528</v>
          </cell>
          <cell r="O534" t="str">
            <v>.</v>
          </cell>
          <cell r="P534" t="str">
            <v xml:space="preserve"> </v>
          </cell>
        </row>
        <row r="535">
          <cell r="K535">
            <v>529</v>
          </cell>
          <cell r="L535" t="str">
            <v/>
          </cell>
          <cell r="M535" t="str">
            <v/>
          </cell>
          <cell r="N535" t="str">
            <v xml:space="preserve"> 529</v>
          </cell>
          <cell r="O535" t="str">
            <v>.</v>
          </cell>
          <cell r="P535" t="str">
            <v xml:space="preserve"> </v>
          </cell>
        </row>
        <row r="536">
          <cell r="K536">
            <v>530</v>
          </cell>
          <cell r="L536" t="str">
            <v/>
          </cell>
          <cell r="M536" t="str">
            <v/>
          </cell>
          <cell r="N536" t="str">
            <v xml:space="preserve"> 530</v>
          </cell>
          <cell r="O536" t="str">
            <v>.</v>
          </cell>
          <cell r="P536" t="str">
            <v xml:space="preserve"> </v>
          </cell>
        </row>
        <row r="537">
          <cell r="K537">
            <v>531</v>
          </cell>
          <cell r="L537" t="str">
            <v/>
          </cell>
          <cell r="M537" t="str">
            <v/>
          </cell>
          <cell r="N537" t="str">
            <v xml:space="preserve"> 531</v>
          </cell>
          <cell r="O537" t="str">
            <v>.</v>
          </cell>
          <cell r="P537" t="str">
            <v xml:space="preserve"> </v>
          </cell>
        </row>
        <row r="538">
          <cell r="K538">
            <v>532</v>
          </cell>
          <cell r="L538" t="str">
            <v/>
          </cell>
          <cell r="M538" t="str">
            <v/>
          </cell>
          <cell r="N538" t="str">
            <v xml:space="preserve"> 532</v>
          </cell>
          <cell r="O538" t="str">
            <v>.</v>
          </cell>
          <cell r="P538" t="str">
            <v xml:space="preserve"> </v>
          </cell>
        </row>
        <row r="539">
          <cell r="K539">
            <v>533</v>
          </cell>
          <cell r="L539" t="str">
            <v/>
          </cell>
          <cell r="M539" t="str">
            <v/>
          </cell>
          <cell r="N539" t="str">
            <v xml:space="preserve"> 533</v>
          </cell>
          <cell r="O539" t="str">
            <v>.</v>
          </cell>
          <cell r="P539" t="str">
            <v xml:space="preserve"> </v>
          </cell>
        </row>
        <row r="540">
          <cell r="K540">
            <v>534</v>
          </cell>
          <cell r="L540" t="str">
            <v/>
          </cell>
          <cell r="M540" t="str">
            <v/>
          </cell>
          <cell r="N540" t="str">
            <v xml:space="preserve"> 534</v>
          </cell>
          <cell r="O540" t="str">
            <v>.</v>
          </cell>
          <cell r="P540" t="str">
            <v xml:space="preserve"> </v>
          </cell>
        </row>
        <row r="541">
          <cell r="K541">
            <v>535</v>
          </cell>
          <cell r="L541" t="str">
            <v/>
          </cell>
          <cell r="M541" t="str">
            <v/>
          </cell>
          <cell r="N541" t="str">
            <v xml:space="preserve"> 535</v>
          </cell>
          <cell r="O541" t="str">
            <v>.</v>
          </cell>
          <cell r="P541" t="str">
            <v xml:space="preserve"> </v>
          </cell>
        </row>
        <row r="542">
          <cell r="K542">
            <v>536</v>
          </cell>
          <cell r="L542" t="str">
            <v/>
          </cell>
          <cell r="M542" t="str">
            <v/>
          </cell>
          <cell r="N542" t="str">
            <v xml:space="preserve"> 536</v>
          </cell>
          <cell r="O542" t="str">
            <v>.</v>
          </cell>
          <cell r="P542" t="str">
            <v xml:space="preserve"> </v>
          </cell>
        </row>
        <row r="543">
          <cell r="K543">
            <v>537</v>
          </cell>
          <cell r="L543" t="str">
            <v/>
          </cell>
          <cell r="M543" t="str">
            <v/>
          </cell>
          <cell r="N543" t="str">
            <v xml:space="preserve"> 537</v>
          </cell>
          <cell r="O543" t="str">
            <v>.</v>
          </cell>
          <cell r="P543" t="str">
            <v xml:space="preserve"> </v>
          </cell>
        </row>
        <row r="544">
          <cell r="K544">
            <v>538</v>
          </cell>
          <cell r="L544" t="str">
            <v/>
          </cell>
          <cell r="M544" t="str">
            <v/>
          </cell>
          <cell r="N544" t="str">
            <v xml:space="preserve"> 538</v>
          </cell>
          <cell r="O544" t="str">
            <v>.</v>
          </cell>
          <cell r="P544" t="str">
            <v xml:space="preserve"> </v>
          </cell>
        </row>
        <row r="545">
          <cell r="K545">
            <v>539</v>
          </cell>
          <cell r="L545" t="str">
            <v/>
          </cell>
          <cell r="M545" t="str">
            <v/>
          </cell>
          <cell r="N545" t="str">
            <v xml:space="preserve"> 539</v>
          </cell>
          <cell r="O545" t="str">
            <v>.</v>
          </cell>
          <cell r="P545" t="str">
            <v xml:space="preserve"> </v>
          </cell>
        </row>
        <row r="546">
          <cell r="K546">
            <v>540</v>
          </cell>
          <cell r="L546" t="str">
            <v/>
          </cell>
          <cell r="M546" t="str">
            <v/>
          </cell>
          <cell r="N546" t="str">
            <v xml:space="preserve"> 540</v>
          </cell>
          <cell r="O546" t="str">
            <v>.</v>
          </cell>
          <cell r="P546" t="str">
            <v xml:space="preserve"> </v>
          </cell>
        </row>
        <row r="547">
          <cell r="K547">
            <v>541</v>
          </cell>
          <cell r="L547" t="str">
            <v/>
          </cell>
          <cell r="M547" t="str">
            <v/>
          </cell>
          <cell r="N547" t="str">
            <v xml:space="preserve"> 541</v>
          </cell>
          <cell r="O547" t="str">
            <v>.</v>
          </cell>
          <cell r="P547" t="str">
            <v xml:space="preserve"> </v>
          </cell>
        </row>
        <row r="548">
          <cell r="K548">
            <v>542</v>
          </cell>
          <cell r="L548" t="str">
            <v/>
          </cell>
          <cell r="M548" t="str">
            <v/>
          </cell>
          <cell r="N548" t="str">
            <v xml:space="preserve"> 542</v>
          </cell>
          <cell r="O548" t="str">
            <v>.</v>
          </cell>
          <cell r="P548" t="str">
            <v xml:space="preserve"> </v>
          </cell>
        </row>
        <row r="549">
          <cell r="K549">
            <v>543</v>
          </cell>
          <cell r="L549" t="str">
            <v/>
          </cell>
          <cell r="M549" t="str">
            <v/>
          </cell>
          <cell r="N549" t="str">
            <v xml:space="preserve"> 543</v>
          </cell>
          <cell r="O549" t="str">
            <v>.</v>
          </cell>
          <cell r="P549" t="str">
            <v xml:space="preserve"> </v>
          </cell>
        </row>
        <row r="550">
          <cell r="K550">
            <v>544</v>
          </cell>
          <cell r="L550" t="str">
            <v/>
          </cell>
          <cell r="M550" t="str">
            <v/>
          </cell>
          <cell r="N550" t="str">
            <v xml:space="preserve"> 544</v>
          </cell>
          <cell r="O550" t="str">
            <v>.</v>
          </cell>
          <cell r="P550" t="str">
            <v xml:space="preserve"> </v>
          </cell>
        </row>
        <row r="551">
          <cell r="K551">
            <v>545</v>
          </cell>
          <cell r="L551" t="str">
            <v/>
          </cell>
          <cell r="M551" t="str">
            <v/>
          </cell>
          <cell r="N551" t="str">
            <v xml:space="preserve"> 545</v>
          </cell>
          <cell r="O551" t="str">
            <v>.</v>
          </cell>
          <cell r="P551" t="str">
            <v xml:space="preserve"> </v>
          </cell>
        </row>
        <row r="552">
          <cell r="K552">
            <v>546</v>
          </cell>
          <cell r="L552" t="str">
            <v/>
          </cell>
          <cell r="M552" t="str">
            <v/>
          </cell>
          <cell r="N552" t="str">
            <v xml:space="preserve"> 546</v>
          </cell>
          <cell r="O552" t="str">
            <v>.</v>
          </cell>
          <cell r="P552" t="str">
            <v xml:space="preserve"> </v>
          </cell>
        </row>
        <row r="553">
          <cell r="K553">
            <v>547</v>
          </cell>
          <cell r="L553" t="str">
            <v/>
          </cell>
          <cell r="M553" t="str">
            <v/>
          </cell>
          <cell r="N553" t="str">
            <v xml:space="preserve"> 547</v>
          </cell>
          <cell r="O553" t="str">
            <v>.</v>
          </cell>
          <cell r="P553" t="str">
            <v xml:space="preserve"> </v>
          </cell>
        </row>
        <row r="554">
          <cell r="K554">
            <v>548</v>
          </cell>
          <cell r="L554" t="str">
            <v/>
          </cell>
          <cell r="M554" t="str">
            <v/>
          </cell>
          <cell r="N554" t="str">
            <v xml:space="preserve"> 548</v>
          </cell>
          <cell r="O554" t="str">
            <v>.</v>
          </cell>
          <cell r="P554" t="str">
            <v xml:space="preserve"> </v>
          </cell>
        </row>
        <row r="555">
          <cell r="K555">
            <v>549</v>
          </cell>
          <cell r="L555" t="str">
            <v/>
          </cell>
          <cell r="M555" t="str">
            <v/>
          </cell>
          <cell r="N555" t="str">
            <v xml:space="preserve"> 549</v>
          </cell>
          <cell r="O555" t="str">
            <v>.</v>
          </cell>
          <cell r="P555" t="str">
            <v xml:space="preserve"> </v>
          </cell>
        </row>
        <row r="556">
          <cell r="K556">
            <v>550</v>
          </cell>
          <cell r="L556" t="str">
            <v/>
          </cell>
          <cell r="M556" t="str">
            <v/>
          </cell>
          <cell r="N556" t="str">
            <v xml:space="preserve"> 550</v>
          </cell>
          <cell r="O556" t="str">
            <v>.</v>
          </cell>
          <cell r="P556" t="str">
            <v xml:space="preserve"> </v>
          </cell>
        </row>
        <row r="557">
          <cell r="K557">
            <v>551</v>
          </cell>
          <cell r="L557" t="str">
            <v/>
          </cell>
          <cell r="M557" t="str">
            <v/>
          </cell>
          <cell r="N557" t="str">
            <v xml:space="preserve"> 551</v>
          </cell>
          <cell r="O557" t="str">
            <v>.</v>
          </cell>
          <cell r="P557" t="str">
            <v xml:space="preserve"> </v>
          </cell>
        </row>
        <row r="558">
          <cell r="K558">
            <v>552</v>
          </cell>
          <cell r="L558" t="str">
            <v/>
          </cell>
          <cell r="M558" t="str">
            <v/>
          </cell>
          <cell r="N558" t="str">
            <v xml:space="preserve"> 552</v>
          </cell>
          <cell r="O558" t="str">
            <v>.</v>
          </cell>
          <cell r="P558" t="str">
            <v xml:space="preserve"> </v>
          </cell>
        </row>
        <row r="559">
          <cell r="K559">
            <v>553</v>
          </cell>
          <cell r="L559" t="str">
            <v/>
          </cell>
          <cell r="M559" t="str">
            <v/>
          </cell>
          <cell r="N559" t="str">
            <v xml:space="preserve"> 553</v>
          </cell>
          <cell r="O559" t="str">
            <v>.</v>
          </cell>
          <cell r="P559" t="str">
            <v xml:space="preserve"> </v>
          </cell>
        </row>
        <row r="560">
          <cell r="K560">
            <v>554</v>
          </cell>
          <cell r="L560" t="str">
            <v/>
          </cell>
          <cell r="M560" t="str">
            <v/>
          </cell>
          <cell r="N560" t="str">
            <v xml:space="preserve"> 554</v>
          </cell>
          <cell r="O560" t="str">
            <v>.</v>
          </cell>
          <cell r="P560" t="str">
            <v xml:space="preserve"> </v>
          </cell>
        </row>
        <row r="561">
          <cell r="K561">
            <v>555</v>
          </cell>
          <cell r="L561" t="str">
            <v/>
          </cell>
          <cell r="M561" t="str">
            <v/>
          </cell>
          <cell r="N561" t="str">
            <v xml:space="preserve"> 555</v>
          </cell>
          <cell r="O561" t="str">
            <v>.</v>
          </cell>
          <cell r="P561" t="str">
            <v xml:space="preserve"> </v>
          </cell>
        </row>
        <row r="562">
          <cell r="K562">
            <v>556</v>
          </cell>
          <cell r="L562" t="str">
            <v/>
          </cell>
          <cell r="M562" t="str">
            <v/>
          </cell>
          <cell r="N562" t="str">
            <v xml:space="preserve"> 556</v>
          </cell>
          <cell r="O562" t="str">
            <v>.</v>
          </cell>
          <cell r="P562" t="str">
            <v xml:space="preserve"> </v>
          </cell>
        </row>
        <row r="563">
          <cell r="K563">
            <v>557</v>
          </cell>
          <cell r="L563" t="str">
            <v/>
          </cell>
          <cell r="M563" t="str">
            <v/>
          </cell>
          <cell r="N563" t="str">
            <v xml:space="preserve"> 557</v>
          </cell>
          <cell r="O563" t="str">
            <v>.</v>
          </cell>
          <cell r="P563" t="str">
            <v xml:space="preserve"> </v>
          </cell>
        </row>
        <row r="564">
          <cell r="K564">
            <v>558</v>
          </cell>
          <cell r="L564" t="str">
            <v/>
          </cell>
          <cell r="M564" t="str">
            <v/>
          </cell>
          <cell r="N564" t="str">
            <v xml:space="preserve"> 558</v>
          </cell>
          <cell r="O564" t="str">
            <v>.</v>
          </cell>
          <cell r="P564" t="str">
            <v xml:space="preserve"> </v>
          </cell>
        </row>
        <row r="565">
          <cell r="K565">
            <v>559</v>
          </cell>
          <cell r="L565" t="str">
            <v/>
          </cell>
          <cell r="M565" t="str">
            <v/>
          </cell>
          <cell r="N565" t="str">
            <v xml:space="preserve"> 559</v>
          </cell>
          <cell r="O565" t="str">
            <v>.</v>
          </cell>
          <cell r="P565" t="str">
            <v xml:space="preserve"> </v>
          </cell>
        </row>
        <row r="566">
          <cell r="K566">
            <v>560</v>
          </cell>
          <cell r="L566" t="str">
            <v/>
          </cell>
          <cell r="M566" t="str">
            <v/>
          </cell>
          <cell r="N566" t="str">
            <v xml:space="preserve"> 560</v>
          </cell>
          <cell r="O566" t="str">
            <v>.</v>
          </cell>
          <cell r="P566" t="str">
            <v xml:space="preserve"> </v>
          </cell>
        </row>
        <row r="567">
          <cell r="K567">
            <v>561</v>
          </cell>
          <cell r="L567" t="str">
            <v/>
          </cell>
          <cell r="M567" t="str">
            <v/>
          </cell>
          <cell r="N567" t="str">
            <v xml:space="preserve"> 561</v>
          </cell>
          <cell r="O567" t="str">
            <v>.</v>
          </cell>
          <cell r="P567" t="str">
            <v xml:space="preserve"> </v>
          </cell>
        </row>
        <row r="568">
          <cell r="K568">
            <v>562</v>
          </cell>
          <cell r="L568" t="str">
            <v/>
          </cell>
          <cell r="M568" t="str">
            <v/>
          </cell>
          <cell r="N568" t="str">
            <v xml:space="preserve"> 562</v>
          </cell>
          <cell r="O568" t="str">
            <v>.</v>
          </cell>
          <cell r="P568" t="str">
            <v xml:space="preserve"> </v>
          </cell>
        </row>
        <row r="569">
          <cell r="K569">
            <v>563</v>
          </cell>
          <cell r="L569" t="str">
            <v/>
          </cell>
          <cell r="M569" t="str">
            <v/>
          </cell>
          <cell r="N569" t="str">
            <v xml:space="preserve"> 563</v>
          </cell>
          <cell r="O569" t="str">
            <v>.</v>
          </cell>
          <cell r="P569" t="str">
            <v xml:space="preserve"> </v>
          </cell>
        </row>
        <row r="570">
          <cell r="K570">
            <v>564</v>
          </cell>
          <cell r="L570" t="str">
            <v/>
          </cell>
          <cell r="M570" t="str">
            <v/>
          </cell>
          <cell r="N570" t="str">
            <v xml:space="preserve"> 564</v>
          </cell>
          <cell r="O570" t="str">
            <v>.</v>
          </cell>
          <cell r="P570" t="str">
            <v xml:space="preserve"> </v>
          </cell>
        </row>
        <row r="571">
          <cell r="K571">
            <v>565</v>
          </cell>
          <cell r="L571" t="str">
            <v/>
          </cell>
          <cell r="M571" t="str">
            <v/>
          </cell>
          <cell r="N571" t="str">
            <v xml:space="preserve"> 565</v>
          </cell>
          <cell r="O571" t="str">
            <v>.</v>
          </cell>
          <cell r="P571" t="str">
            <v xml:space="preserve"> </v>
          </cell>
        </row>
        <row r="572">
          <cell r="K572">
            <v>566</v>
          </cell>
          <cell r="L572" t="str">
            <v/>
          </cell>
          <cell r="M572" t="str">
            <v/>
          </cell>
          <cell r="N572" t="str">
            <v xml:space="preserve"> 566</v>
          </cell>
          <cell r="O572" t="str">
            <v>.</v>
          </cell>
          <cell r="P572" t="str">
            <v xml:space="preserve"> </v>
          </cell>
        </row>
        <row r="573">
          <cell r="K573">
            <v>567</v>
          </cell>
          <cell r="L573" t="str">
            <v/>
          </cell>
          <cell r="M573" t="str">
            <v/>
          </cell>
          <cell r="N573" t="str">
            <v xml:space="preserve"> 567</v>
          </cell>
          <cell r="O573" t="str">
            <v>.</v>
          </cell>
          <cell r="P573" t="str">
            <v xml:space="preserve"> </v>
          </cell>
        </row>
        <row r="574">
          <cell r="K574">
            <v>568</v>
          </cell>
          <cell r="L574" t="str">
            <v/>
          </cell>
          <cell r="M574" t="str">
            <v/>
          </cell>
          <cell r="N574" t="str">
            <v xml:space="preserve"> 568</v>
          </cell>
          <cell r="O574" t="str">
            <v>.</v>
          </cell>
          <cell r="P574" t="str">
            <v xml:space="preserve"> </v>
          </cell>
        </row>
        <row r="575">
          <cell r="K575">
            <v>569</v>
          </cell>
          <cell r="L575" t="str">
            <v/>
          </cell>
          <cell r="M575" t="str">
            <v/>
          </cell>
          <cell r="N575" t="str">
            <v xml:space="preserve"> 569</v>
          </cell>
          <cell r="O575" t="str">
            <v>.</v>
          </cell>
          <cell r="P575" t="str">
            <v xml:space="preserve"> </v>
          </cell>
        </row>
        <row r="576">
          <cell r="K576">
            <v>570</v>
          </cell>
          <cell r="L576" t="str">
            <v/>
          </cell>
          <cell r="M576" t="str">
            <v/>
          </cell>
          <cell r="N576" t="str">
            <v xml:space="preserve"> 570</v>
          </cell>
          <cell r="O576" t="str">
            <v>.</v>
          </cell>
          <cell r="P576" t="str">
            <v xml:space="preserve"> </v>
          </cell>
        </row>
        <row r="577">
          <cell r="K577">
            <v>571</v>
          </cell>
          <cell r="L577" t="str">
            <v/>
          </cell>
          <cell r="M577" t="str">
            <v/>
          </cell>
          <cell r="N577" t="str">
            <v xml:space="preserve"> 571</v>
          </cell>
          <cell r="O577" t="str">
            <v>.</v>
          </cell>
          <cell r="P577" t="str">
            <v xml:space="preserve"> </v>
          </cell>
        </row>
        <row r="578">
          <cell r="K578">
            <v>572</v>
          </cell>
          <cell r="L578" t="str">
            <v/>
          </cell>
          <cell r="M578" t="str">
            <v/>
          </cell>
          <cell r="N578" t="str">
            <v xml:space="preserve"> 572</v>
          </cell>
          <cell r="O578" t="str">
            <v>.</v>
          </cell>
          <cell r="P578" t="str">
            <v xml:space="preserve"> </v>
          </cell>
        </row>
        <row r="579">
          <cell r="K579">
            <v>573</v>
          </cell>
          <cell r="L579" t="str">
            <v/>
          </cell>
          <cell r="M579" t="str">
            <v/>
          </cell>
          <cell r="N579" t="str">
            <v xml:space="preserve"> 573</v>
          </cell>
          <cell r="O579" t="str">
            <v>.</v>
          </cell>
          <cell r="P579" t="str">
            <v xml:space="preserve"> </v>
          </cell>
        </row>
        <row r="580">
          <cell r="K580">
            <v>574</v>
          </cell>
          <cell r="L580" t="str">
            <v/>
          </cell>
          <cell r="M580" t="str">
            <v/>
          </cell>
          <cell r="N580" t="str">
            <v xml:space="preserve"> 574</v>
          </cell>
          <cell r="O580" t="str">
            <v>.</v>
          </cell>
          <cell r="P580" t="str">
            <v xml:space="preserve"> </v>
          </cell>
        </row>
        <row r="581">
          <cell r="K581">
            <v>575</v>
          </cell>
          <cell r="L581" t="str">
            <v/>
          </cell>
          <cell r="M581" t="str">
            <v/>
          </cell>
          <cell r="N581" t="str">
            <v xml:space="preserve"> 575</v>
          </cell>
          <cell r="O581" t="str">
            <v>.</v>
          </cell>
          <cell r="P581" t="str">
            <v xml:space="preserve"> </v>
          </cell>
        </row>
        <row r="582">
          <cell r="K582">
            <v>576</v>
          </cell>
          <cell r="L582" t="str">
            <v/>
          </cell>
          <cell r="M582" t="str">
            <v/>
          </cell>
          <cell r="N582" t="str">
            <v xml:space="preserve"> 576</v>
          </cell>
          <cell r="O582" t="str">
            <v>.</v>
          </cell>
          <cell r="P582" t="str">
            <v xml:space="preserve"> </v>
          </cell>
        </row>
        <row r="583">
          <cell r="K583">
            <v>577</v>
          </cell>
          <cell r="L583" t="str">
            <v/>
          </cell>
          <cell r="M583" t="str">
            <v/>
          </cell>
          <cell r="N583" t="str">
            <v xml:space="preserve"> 577</v>
          </cell>
          <cell r="O583" t="str">
            <v>.</v>
          </cell>
          <cell r="P583" t="str">
            <v xml:space="preserve"> </v>
          </cell>
        </row>
        <row r="584">
          <cell r="K584">
            <v>578</v>
          </cell>
          <cell r="L584" t="str">
            <v/>
          </cell>
          <cell r="M584" t="str">
            <v/>
          </cell>
          <cell r="N584" t="str">
            <v xml:space="preserve"> 578</v>
          </cell>
          <cell r="O584" t="str">
            <v>.</v>
          </cell>
          <cell r="P584" t="str">
            <v xml:space="preserve"> </v>
          </cell>
        </row>
        <row r="585">
          <cell r="K585">
            <v>579</v>
          </cell>
          <cell r="L585" t="str">
            <v/>
          </cell>
          <cell r="M585" t="str">
            <v/>
          </cell>
          <cell r="N585" t="str">
            <v xml:space="preserve"> 579</v>
          </cell>
          <cell r="O585" t="str">
            <v>.</v>
          </cell>
          <cell r="P585" t="str">
            <v xml:space="preserve"> </v>
          </cell>
        </row>
        <row r="586">
          <cell r="K586">
            <v>580</v>
          </cell>
          <cell r="L586" t="str">
            <v/>
          </cell>
          <cell r="M586" t="str">
            <v/>
          </cell>
          <cell r="N586" t="str">
            <v xml:space="preserve"> 580</v>
          </cell>
          <cell r="O586" t="str">
            <v>.</v>
          </cell>
          <cell r="P586" t="str">
            <v xml:space="preserve"> </v>
          </cell>
        </row>
        <row r="587">
          <cell r="K587">
            <v>581</v>
          </cell>
          <cell r="L587" t="str">
            <v/>
          </cell>
          <cell r="M587" t="str">
            <v/>
          </cell>
          <cell r="N587" t="str">
            <v xml:space="preserve"> 581</v>
          </cell>
          <cell r="O587" t="str">
            <v>.</v>
          </cell>
          <cell r="P587" t="str">
            <v xml:space="preserve"> </v>
          </cell>
        </row>
        <row r="588">
          <cell r="K588">
            <v>582</v>
          </cell>
          <cell r="L588" t="str">
            <v/>
          </cell>
          <cell r="M588" t="str">
            <v/>
          </cell>
          <cell r="N588" t="str">
            <v xml:space="preserve"> 582</v>
          </cell>
          <cell r="O588" t="str">
            <v>.</v>
          </cell>
          <cell r="P588" t="str">
            <v xml:space="preserve"> </v>
          </cell>
        </row>
        <row r="589">
          <cell r="K589">
            <v>583</v>
          </cell>
          <cell r="L589" t="str">
            <v/>
          </cell>
          <cell r="M589" t="str">
            <v/>
          </cell>
          <cell r="N589" t="str">
            <v xml:space="preserve"> 583</v>
          </cell>
          <cell r="O589" t="str">
            <v>.</v>
          </cell>
          <cell r="P589" t="str">
            <v xml:space="preserve"> </v>
          </cell>
        </row>
        <row r="590">
          <cell r="K590">
            <v>584</v>
          </cell>
          <cell r="L590" t="str">
            <v/>
          </cell>
          <cell r="M590" t="str">
            <v/>
          </cell>
          <cell r="N590" t="str">
            <v xml:space="preserve"> 584</v>
          </cell>
          <cell r="O590" t="str">
            <v>.</v>
          </cell>
          <cell r="P590" t="str">
            <v xml:space="preserve"> </v>
          </cell>
        </row>
        <row r="591">
          <cell r="K591">
            <v>585</v>
          </cell>
          <cell r="L591" t="str">
            <v/>
          </cell>
          <cell r="M591" t="str">
            <v/>
          </cell>
          <cell r="N591" t="str">
            <v xml:space="preserve"> 585</v>
          </cell>
          <cell r="O591" t="str">
            <v>.</v>
          </cell>
          <cell r="P591" t="str">
            <v xml:space="preserve"> </v>
          </cell>
        </row>
        <row r="592">
          <cell r="K592">
            <v>586</v>
          </cell>
          <cell r="L592" t="str">
            <v/>
          </cell>
          <cell r="M592" t="str">
            <v/>
          </cell>
          <cell r="N592" t="str">
            <v xml:space="preserve"> 586</v>
          </cell>
          <cell r="O592" t="str">
            <v>.</v>
          </cell>
          <cell r="P592" t="str">
            <v xml:space="preserve"> </v>
          </cell>
        </row>
        <row r="593">
          <cell r="K593">
            <v>587</v>
          </cell>
          <cell r="L593" t="str">
            <v/>
          </cell>
          <cell r="M593" t="str">
            <v/>
          </cell>
          <cell r="N593" t="str">
            <v xml:space="preserve"> 587</v>
          </cell>
          <cell r="O593" t="str">
            <v>.</v>
          </cell>
          <cell r="P593" t="str">
            <v xml:space="preserve"> </v>
          </cell>
        </row>
        <row r="594">
          <cell r="K594">
            <v>588</v>
          </cell>
          <cell r="L594" t="str">
            <v/>
          </cell>
          <cell r="M594" t="str">
            <v/>
          </cell>
          <cell r="N594" t="str">
            <v xml:space="preserve"> 588</v>
          </cell>
          <cell r="O594" t="str">
            <v>.</v>
          </cell>
          <cell r="P594" t="str">
            <v xml:space="preserve"> </v>
          </cell>
        </row>
        <row r="595">
          <cell r="K595">
            <v>589</v>
          </cell>
          <cell r="L595" t="str">
            <v/>
          </cell>
          <cell r="M595" t="str">
            <v/>
          </cell>
          <cell r="N595" t="str">
            <v xml:space="preserve"> 589</v>
          </cell>
          <cell r="O595" t="str">
            <v>.</v>
          </cell>
          <cell r="P595" t="str">
            <v xml:space="preserve"> </v>
          </cell>
        </row>
        <row r="596">
          <cell r="K596">
            <v>590</v>
          </cell>
          <cell r="L596" t="str">
            <v/>
          </cell>
          <cell r="M596" t="str">
            <v/>
          </cell>
          <cell r="N596" t="str">
            <v xml:space="preserve"> 590</v>
          </cell>
          <cell r="O596" t="str">
            <v>.</v>
          </cell>
          <cell r="P596" t="str">
            <v xml:space="preserve"> </v>
          </cell>
        </row>
        <row r="597">
          <cell r="K597">
            <v>591</v>
          </cell>
          <cell r="L597" t="str">
            <v/>
          </cell>
          <cell r="M597" t="str">
            <v/>
          </cell>
          <cell r="N597" t="str">
            <v xml:space="preserve"> 591</v>
          </cell>
          <cell r="O597" t="str">
            <v>.</v>
          </cell>
          <cell r="P597" t="str">
            <v xml:space="preserve"> </v>
          </cell>
        </row>
        <row r="598">
          <cell r="K598">
            <v>592</v>
          </cell>
          <cell r="L598" t="str">
            <v/>
          </cell>
          <cell r="M598" t="str">
            <v/>
          </cell>
          <cell r="N598" t="str">
            <v xml:space="preserve"> 592</v>
          </cell>
          <cell r="O598" t="str">
            <v>.</v>
          </cell>
          <cell r="P598" t="str">
            <v xml:space="preserve"> </v>
          </cell>
        </row>
        <row r="599">
          <cell r="K599">
            <v>593</v>
          </cell>
          <cell r="L599" t="str">
            <v/>
          </cell>
          <cell r="M599" t="str">
            <v/>
          </cell>
          <cell r="N599" t="str">
            <v xml:space="preserve"> 593</v>
          </cell>
          <cell r="O599" t="str">
            <v>.</v>
          </cell>
          <cell r="P599" t="str">
            <v xml:space="preserve"> </v>
          </cell>
        </row>
        <row r="600">
          <cell r="K600">
            <v>594</v>
          </cell>
          <cell r="L600" t="str">
            <v/>
          </cell>
          <cell r="M600" t="str">
            <v/>
          </cell>
          <cell r="N600" t="str">
            <v xml:space="preserve"> 594</v>
          </cell>
          <cell r="O600" t="str">
            <v>.</v>
          </cell>
          <cell r="P600" t="str">
            <v xml:space="preserve"> </v>
          </cell>
        </row>
        <row r="601">
          <cell r="K601">
            <v>595</v>
          </cell>
          <cell r="L601" t="str">
            <v/>
          </cell>
          <cell r="M601" t="str">
            <v/>
          </cell>
          <cell r="N601" t="str">
            <v xml:space="preserve"> 595</v>
          </cell>
          <cell r="O601" t="str">
            <v>.</v>
          </cell>
          <cell r="P601" t="str">
            <v xml:space="preserve"> </v>
          </cell>
        </row>
        <row r="602">
          <cell r="K602">
            <v>596</v>
          </cell>
          <cell r="L602" t="str">
            <v/>
          </cell>
          <cell r="M602" t="str">
            <v/>
          </cell>
          <cell r="N602" t="str">
            <v xml:space="preserve"> 596</v>
          </cell>
          <cell r="O602" t="str">
            <v>.</v>
          </cell>
          <cell r="P602" t="str">
            <v xml:space="preserve"> </v>
          </cell>
        </row>
        <row r="603">
          <cell r="K603">
            <v>597</v>
          </cell>
          <cell r="L603" t="str">
            <v/>
          </cell>
          <cell r="M603" t="str">
            <v/>
          </cell>
          <cell r="N603" t="str">
            <v xml:space="preserve"> 597</v>
          </cell>
          <cell r="O603" t="str">
            <v>.</v>
          </cell>
          <cell r="P603" t="str">
            <v xml:space="preserve"> </v>
          </cell>
        </row>
        <row r="604">
          <cell r="K604">
            <v>598</v>
          </cell>
          <cell r="L604" t="str">
            <v/>
          </cell>
          <cell r="M604" t="str">
            <v/>
          </cell>
          <cell r="N604" t="str">
            <v xml:space="preserve"> 598</v>
          </cell>
          <cell r="O604" t="str">
            <v>.</v>
          </cell>
          <cell r="P604" t="str">
            <v xml:space="preserve"> </v>
          </cell>
        </row>
        <row r="605">
          <cell r="K605">
            <v>599</v>
          </cell>
          <cell r="L605" t="str">
            <v/>
          </cell>
          <cell r="M605" t="str">
            <v/>
          </cell>
          <cell r="N605" t="str">
            <v xml:space="preserve"> 599</v>
          </cell>
          <cell r="O605" t="str">
            <v>.</v>
          </cell>
          <cell r="P605" t="str">
            <v xml:space="preserve"> </v>
          </cell>
        </row>
        <row r="606">
          <cell r="K606">
            <v>600</v>
          </cell>
          <cell r="L606" t="str">
            <v/>
          </cell>
          <cell r="M606" t="str">
            <v/>
          </cell>
          <cell r="N606" t="str">
            <v xml:space="preserve"> 600</v>
          </cell>
          <cell r="O606" t="str">
            <v>.</v>
          </cell>
          <cell r="P606" t="str">
            <v xml:space="preserve"> </v>
          </cell>
        </row>
        <row r="607">
          <cell r="K607">
            <v>601</v>
          </cell>
          <cell r="L607" t="str">
            <v/>
          </cell>
          <cell r="M607" t="str">
            <v/>
          </cell>
          <cell r="N607" t="str">
            <v xml:space="preserve"> 601</v>
          </cell>
          <cell r="O607" t="str">
            <v>.</v>
          </cell>
          <cell r="P607" t="str">
            <v xml:space="preserve"> </v>
          </cell>
        </row>
        <row r="608">
          <cell r="K608">
            <v>602</v>
          </cell>
          <cell r="L608" t="str">
            <v/>
          </cell>
          <cell r="M608" t="str">
            <v/>
          </cell>
          <cell r="N608" t="str">
            <v xml:space="preserve"> 602</v>
          </cell>
          <cell r="O608" t="str">
            <v>.</v>
          </cell>
          <cell r="P608" t="str">
            <v xml:space="preserve"> </v>
          </cell>
        </row>
        <row r="609">
          <cell r="K609">
            <v>603</v>
          </cell>
          <cell r="L609" t="str">
            <v/>
          </cell>
          <cell r="M609" t="str">
            <v/>
          </cell>
          <cell r="N609" t="str">
            <v xml:space="preserve"> 603</v>
          </cell>
          <cell r="O609" t="str">
            <v>.</v>
          </cell>
          <cell r="P609" t="str">
            <v xml:space="preserve"> </v>
          </cell>
        </row>
        <row r="610">
          <cell r="K610">
            <v>604</v>
          </cell>
          <cell r="L610" t="str">
            <v/>
          </cell>
          <cell r="M610" t="str">
            <v/>
          </cell>
          <cell r="N610" t="str">
            <v xml:space="preserve"> 604</v>
          </cell>
          <cell r="O610" t="str">
            <v>.</v>
          </cell>
          <cell r="P610" t="str">
            <v xml:space="preserve"> </v>
          </cell>
        </row>
        <row r="611">
          <cell r="K611">
            <v>605</v>
          </cell>
          <cell r="L611" t="str">
            <v/>
          </cell>
          <cell r="M611" t="str">
            <v/>
          </cell>
          <cell r="N611" t="str">
            <v xml:space="preserve"> 605</v>
          </cell>
          <cell r="O611" t="str">
            <v>.</v>
          </cell>
          <cell r="P611" t="str">
            <v xml:space="preserve"> </v>
          </cell>
        </row>
        <row r="612">
          <cell r="K612">
            <v>606</v>
          </cell>
          <cell r="L612" t="str">
            <v/>
          </cell>
          <cell r="M612" t="str">
            <v/>
          </cell>
          <cell r="N612" t="str">
            <v xml:space="preserve"> 606</v>
          </cell>
          <cell r="O612" t="str">
            <v>.</v>
          </cell>
          <cell r="P612" t="str">
            <v xml:space="preserve"> </v>
          </cell>
        </row>
        <row r="613">
          <cell r="K613">
            <v>607</v>
          </cell>
          <cell r="L613" t="str">
            <v/>
          </cell>
          <cell r="M613" t="str">
            <v/>
          </cell>
          <cell r="N613" t="str">
            <v xml:space="preserve"> 607</v>
          </cell>
          <cell r="O613" t="str">
            <v>.</v>
          </cell>
          <cell r="P613" t="str">
            <v xml:space="preserve"> </v>
          </cell>
        </row>
        <row r="614">
          <cell r="K614">
            <v>608</v>
          </cell>
          <cell r="L614" t="str">
            <v/>
          </cell>
          <cell r="M614" t="str">
            <v/>
          </cell>
          <cell r="N614" t="str">
            <v xml:space="preserve"> 608</v>
          </cell>
          <cell r="O614" t="str">
            <v>.</v>
          </cell>
          <cell r="P614" t="str">
            <v xml:space="preserve"> </v>
          </cell>
        </row>
        <row r="615">
          <cell r="K615">
            <v>609</v>
          </cell>
          <cell r="L615" t="str">
            <v/>
          </cell>
          <cell r="M615" t="str">
            <v/>
          </cell>
          <cell r="N615" t="str">
            <v xml:space="preserve"> 609</v>
          </cell>
          <cell r="O615" t="str">
            <v>.</v>
          </cell>
          <cell r="P615" t="str">
            <v xml:space="preserve"> </v>
          </cell>
        </row>
        <row r="616">
          <cell r="K616">
            <v>610</v>
          </cell>
          <cell r="L616" t="str">
            <v/>
          </cell>
          <cell r="M616" t="str">
            <v/>
          </cell>
          <cell r="N616" t="str">
            <v xml:space="preserve"> 610</v>
          </cell>
          <cell r="O616" t="str">
            <v>.</v>
          </cell>
          <cell r="P616" t="str">
            <v xml:space="preserve"> </v>
          </cell>
        </row>
        <row r="617">
          <cell r="K617">
            <v>611</v>
          </cell>
          <cell r="L617" t="str">
            <v/>
          </cell>
          <cell r="M617" t="str">
            <v/>
          </cell>
          <cell r="N617" t="str">
            <v xml:space="preserve"> 611</v>
          </cell>
          <cell r="O617" t="str">
            <v>.</v>
          </cell>
          <cell r="P617" t="str">
            <v xml:space="preserve"> </v>
          </cell>
        </row>
        <row r="618">
          <cell r="K618">
            <v>612</v>
          </cell>
          <cell r="L618" t="str">
            <v/>
          </cell>
          <cell r="M618" t="str">
            <v/>
          </cell>
          <cell r="N618" t="str">
            <v xml:space="preserve"> 612</v>
          </cell>
          <cell r="O618" t="str">
            <v>.</v>
          </cell>
          <cell r="P618" t="str">
            <v xml:space="preserve"> </v>
          </cell>
        </row>
        <row r="619">
          <cell r="K619">
            <v>613</v>
          </cell>
          <cell r="L619" t="str">
            <v/>
          </cell>
          <cell r="M619" t="str">
            <v/>
          </cell>
          <cell r="N619" t="str">
            <v xml:space="preserve"> 613</v>
          </cell>
          <cell r="O619" t="str">
            <v>.</v>
          </cell>
          <cell r="P619" t="str">
            <v xml:space="preserve"> </v>
          </cell>
        </row>
        <row r="620">
          <cell r="K620">
            <v>614</v>
          </cell>
          <cell r="L620" t="str">
            <v/>
          </cell>
          <cell r="M620" t="str">
            <v/>
          </cell>
          <cell r="N620" t="str">
            <v xml:space="preserve"> 614</v>
          </cell>
          <cell r="O620" t="str">
            <v>.</v>
          </cell>
          <cell r="P620" t="str">
            <v xml:space="preserve"> </v>
          </cell>
        </row>
        <row r="621">
          <cell r="K621">
            <v>615</v>
          </cell>
          <cell r="L621" t="str">
            <v/>
          </cell>
          <cell r="M621" t="str">
            <v/>
          </cell>
          <cell r="N621" t="str">
            <v xml:space="preserve"> 615</v>
          </cell>
          <cell r="O621" t="str">
            <v>.</v>
          </cell>
          <cell r="P621" t="str">
            <v xml:space="preserve"> </v>
          </cell>
        </row>
        <row r="622">
          <cell r="K622">
            <v>616</v>
          </cell>
          <cell r="L622" t="str">
            <v/>
          </cell>
          <cell r="M622" t="str">
            <v/>
          </cell>
          <cell r="N622" t="str">
            <v xml:space="preserve"> 616</v>
          </cell>
          <cell r="O622" t="str">
            <v>.</v>
          </cell>
          <cell r="P622" t="str">
            <v xml:space="preserve"> </v>
          </cell>
        </row>
        <row r="623">
          <cell r="K623">
            <v>617</v>
          </cell>
          <cell r="L623" t="str">
            <v/>
          </cell>
          <cell r="M623" t="str">
            <v/>
          </cell>
          <cell r="N623" t="str">
            <v xml:space="preserve"> 617</v>
          </cell>
          <cell r="O623" t="str">
            <v>.</v>
          </cell>
          <cell r="P623" t="str">
            <v xml:space="preserve"> </v>
          </cell>
        </row>
        <row r="624">
          <cell r="K624">
            <v>618</v>
          </cell>
          <cell r="L624" t="str">
            <v/>
          </cell>
          <cell r="M624" t="str">
            <v/>
          </cell>
          <cell r="N624" t="str">
            <v xml:space="preserve"> 618</v>
          </cell>
          <cell r="O624" t="str">
            <v>.</v>
          </cell>
          <cell r="P624" t="str">
            <v xml:space="preserve"> </v>
          </cell>
        </row>
        <row r="625">
          <cell r="K625">
            <v>619</v>
          </cell>
          <cell r="L625" t="str">
            <v/>
          </cell>
          <cell r="M625" t="str">
            <v/>
          </cell>
          <cell r="N625" t="str">
            <v xml:space="preserve"> 619</v>
          </cell>
          <cell r="O625" t="str">
            <v>.</v>
          </cell>
          <cell r="P625" t="str">
            <v xml:space="preserve"> </v>
          </cell>
        </row>
        <row r="626">
          <cell r="K626">
            <v>620</v>
          </cell>
          <cell r="L626" t="str">
            <v/>
          </cell>
          <cell r="M626" t="str">
            <v/>
          </cell>
          <cell r="N626" t="str">
            <v xml:space="preserve"> 620</v>
          </cell>
          <cell r="O626" t="str">
            <v>.</v>
          </cell>
          <cell r="P626" t="str">
            <v xml:space="preserve"> </v>
          </cell>
        </row>
        <row r="627">
          <cell r="K627">
            <v>621</v>
          </cell>
          <cell r="L627" t="str">
            <v/>
          </cell>
          <cell r="M627" t="str">
            <v/>
          </cell>
          <cell r="N627" t="str">
            <v xml:space="preserve"> 621</v>
          </cell>
          <cell r="O627" t="str">
            <v>.</v>
          </cell>
          <cell r="P627" t="str">
            <v xml:space="preserve"> </v>
          </cell>
        </row>
        <row r="628">
          <cell r="K628">
            <v>622</v>
          </cell>
          <cell r="L628" t="str">
            <v/>
          </cell>
          <cell r="M628" t="str">
            <v/>
          </cell>
          <cell r="N628" t="str">
            <v xml:space="preserve"> 622</v>
          </cell>
          <cell r="O628" t="str">
            <v>.</v>
          </cell>
          <cell r="P628" t="str">
            <v xml:space="preserve"> </v>
          </cell>
        </row>
        <row r="629">
          <cell r="K629">
            <v>623</v>
          </cell>
          <cell r="L629" t="str">
            <v/>
          </cell>
          <cell r="M629" t="str">
            <v/>
          </cell>
          <cell r="N629" t="str">
            <v xml:space="preserve"> 623</v>
          </cell>
          <cell r="O629" t="str">
            <v>.</v>
          </cell>
          <cell r="P629" t="str">
            <v xml:space="preserve"> </v>
          </cell>
        </row>
        <row r="630">
          <cell r="K630">
            <v>624</v>
          </cell>
          <cell r="L630" t="str">
            <v/>
          </cell>
          <cell r="M630" t="str">
            <v/>
          </cell>
          <cell r="N630" t="str">
            <v xml:space="preserve"> 624</v>
          </cell>
          <cell r="O630" t="str">
            <v>.</v>
          </cell>
          <cell r="P630" t="str">
            <v xml:space="preserve"> </v>
          </cell>
        </row>
        <row r="631">
          <cell r="K631">
            <v>625</v>
          </cell>
          <cell r="L631" t="str">
            <v/>
          </cell>
          <cell r="M631" t="str">
            <v/>
          </cell>
          <cell r="N631" t="str">
            <v xml:space="preserve"> 625</v>
          </cell>
          <cell r="O631" t="str">
            <v>.</v>
          </cell>
          <cell r="P631" t="str">
            <v xml:space="preserve"> </v>
          </cell>
        </row>
        <row r="632">
          <cell r="K632">
            <v>626</v>
          </cell>
          <cell r="L632" t="str">
            <v/>
          </cell>
          <cell r="M632" t="str">
            <v/>
          </cell>
          <cell r="N632" t="str">
            <v xml:space="preserve"> 626</v>
          </cell>
          <cell r="O632" t="str">
            <v>.</v>
          </cell>
          <cell r="P632" t="str">
            <v xml:space="preserve"> </v>
          </cell>
        </row>
        <row r="633">
          <cell r="K633">
            <v>627</v>
          </cell>
          <cell r="L633" t="str">
            <v/>
          </cell>
          <cell r="M633" t="str">
            <v/>
          </cell>
          <cell r="N633" t="str">
            <v xml:space="preserve"> 627</v>
          </cell>
          <cell r="O633" t="str">
            <v>.</v>
          </cell>
          <cell r="P633" t="str">
            <v xml:space="preserve"> </v>
          </cell>
        </row>
        <row r="634">
          <cell r="K634">
            <v>628</v>
          </cell>
          <cell r="L634" t="str">
            <v/>
          </cell>
          <cell r="M634" t="str">
            <v/>
          </cell>
          <cell r="N634" t="str">
            <v xml:space="preserve"> 628</v>
          </cell>
          <cell r="O634" t="str">
            <v>.</v>
          </cell>
          <cell r="P634" t="str">
            <v xml:space="preserve"> </v>
          </cell>
        </row>
        <row r="635">
          <cell r="K635">
            <v>629</v>
          </cell>
          <cell r="L635" t="str">
            <v/>
          </cell>
          <cell r="M635" t="str">
            <v/>
          </cell>
          <cell r="N635" t="str">
            <v xml:space="preserve"> 629</v>
          </cell>
          <cell r="O635" t="str">
            <v>.</v>
          </cell>
          <cell r="P635" t="str">
            <v xml:space="preserve"> </v>
          </cell>
        </row>
        <row r="636">
          <cell r="K636">
            <v>630</v>
          </cell>
          <cell r="L636" t="str">
            <v/>
          </cell>
          <cell r="M636" t="str">
            <v/>
          </cell>
          <cell r="N636" t="str">
            <v xml:space="preserve"> 630</v>
          </cell>
          <cell r="O636" t="str">
            <v>.</v>
          </cell>
          <cell r="P636" t="str">
            <v xml:space="preserve"> </v>
          </cell>
        </row>
        <row r="637">
          <cell r="K637">
            <v>631</v>
          </cell>
          <cell r="L637" t="str">
            <v/>
          </cell>
          <cell r="M637" t="str">
            <v/>
          </cell>
          <cell r="N637" t="str">
            <v xml:space="preserve"> 631</v>
          </cell>
          <cell r="O637" t="str">
            <v>.</v>
          </cell>
          <cell r="P637" t="str">
            <v xml:space="preserve"> </v>
          </cell>
        </row>
        <row r="638">
          <cell r="K638">
            <v>632</v>
          </cell>
          <cell r="L638" t="str">
            <v/>
          </cell>
          <cell r="M638" t="str">
            <v/>
          </cell>
          <cell r="N638" t="str">
            <v xml:space="preserve"> 632</v>
          </cell>
          <cell r="O638" t="str">
            <v>.</v>
          </cell>
          <cell r="P638" t="str">
            <v xml:space="preserve"> </v>
          </cell>
        </row>
        <row r="639">
          <cell r="K639">
            <v>633</v>
          </cell>
          <cell r="L639" t="str">
            <v/>
          </cell>
          <cell r="M639" t="str">
            <v/>
          </cell>
          <cell r="N639" t="str">
            <v xml:space="preserve"> 633</v>
          </cell>
          <cell r="O639" t="str">
            <v>.</v>
          </cell>
          <cell r="P639" t="str">
            <v xml:space="preserve"> </v>
          </cell>
        </row>
        <row r="640">
          <cell r="K640">
            <v>634</v>
          </cell>
          <cell r="L640" t="str">
            <v/>
          </cell>
          <cell r="M640" t="str">
            <v/>
          </cell>
          <cell r="N640" t="str">
            <v xml:space="preserve"> 634</v>
          </cell>
          <cell r="O640" t="str">
            <v>.</v>
          </cell>
          <cell r="P640" t="str">
            <v xml:space="preserve"> </v>
          </cell>
        </row>
        <row r="641">
          <cell r="K641">
            <v>635</v>
          </cell>
          <cell r="L641" t="str">
            <v/>
          </cell>
          <cell r="M641" t="str">
            <v/>
          </cell>
          <cell r="N641" t="str">
            <v xml:space="preserve"> 635</v>
          </cell>
          <cell r="O641" t="str">
            <v>.</v>
          </cell>
          <cell r="P641" t="str">
            <v xml:space="preserve"> </v>
          </cell>
        </row>
        <row r="642">
          <cell r="K642">
            <v>636</v>
          </cell>
          <cell r="L642" t="str">
            <v/>
          </cell>
          <cell r="M642" t="str">
            <v/>
          </cell>
          <cell r="N642" t="str">
            <v xml:space="preserve"> 636</v>
          </cell>
          <cell r="O642" t="str">
            <v>.</v>
          </cell>
          <cell r="P642" t="str">
            <v xml:space="preserve"> </v>
          </cell>
        </row>
        <row r="643">
          <cell r="K643">
            <v>637</v>
          </cell>
          <cell r="L643" t="str">
            <v/>
          </cell>
          <cell r="M643" t="str">
            <v/>
          </cell>
          <cell r="N643" t="str">
            <v xml:space="preserve"> 637</v>
          </cell>
          <cell r="O643" t="str">
            <v>.</v>
          </cell>
          <cell r="P643" t="str">
            <v xml:space="preserve"> </v>
          </cell>
        </row>
        <row r="644">
          <cell r="K644">
            <v>638</v>
          </cell>
          <cell r="L644" t="str">
            <v/>
          </cell>
          <cell r="M644" t="str">
            <v/>
          </cell>
          <cell r="N644" t="str">
            <v xml:space="preserve"> 638</v>
          </cell>
          <cell r="O644" t="str">
            <v>.</v>
          </cell>
          <cell r="P644" t="str">
            <v xml:space="preserve"> </v>
          </cell>
        </row>
        <row r="645">
          <cell r="K645">
            <v>639</v>
          </cell>
          <cell r="L645" t="str">
            <v/>
          </cell>
          <cell r="M645" t="str">
            <v/>
          </cell>
          <cell r="N645" t="str">
            <v xml:space="preserve"> 639</v>
          </cell>
          <cell r="O645" t="str">
            <v>.</v>
          </cell>
          <cell r="P645" t="str">
            <v xml:space="preserve"> </v>
          </cell>
        </row>
        <row r="646">
          <cell r="K646">
            <v>640</v>
          </cell>
          <cell r="L646" t="str">
            <v/>
          </cell>
          <cell r="M646" t="str">
            <v/>
          </cell>
          <cell r="N646" t="str">
            <v xml:space="preserve"> 640</v>
          </cell>
          <cell r="O646" t="str">
            <v>.</v>
          </cell>
          <cell r="P646" t="str">
            <v xml:space="preserve"> </v>
          </cell>
        </row>
        <row r="647">
          <cell r="K647">
            <v>641</v>
          </cell>
          <cell r="L647" t="str">
            <v/>
          </cell>
          <cell r="M647" t="str">
            <v/>
          </cell>
          <cell r="N647" t="str">
            <v xml:space="preserve"> 641</v>
          </cell>
          <cell r="O647" t="str">
            <v>.</v>
          </cell>
          <cell r="P647" t="str">
            <v xml:space="preserve"> </v>
          </cell>
        </row>
        <row r="648">
          <cell r="K648">
            <v>642</v>
          </cell>
          <cell r="L648" t="str">
            <v/>
          </cell>
          <cell r="M648" t="str">
            <v/>
          </cell>
          <cell r="N648" t="str">
            <v xml:space="preserve"> 642</v>
          </cell>
          <cell r="O648" t="str">
            <v>.</v>
          </cell>
          <cell r="P648" t="str">
            <v xml:space="preserve"> </v>
          </cell>
        </row>
        <row r="649">
          <cell r="K649">
            <v>643</v>
          </cell>
          <cell r="L649" t="str">
            <v/>
          </cell>
          <cell r="M649" t="str">
            <v/>
          </cell>
          <cell r="N649" t="str">
            <v xml:space="preserve"> 643</v>
          </cell>
          <cell r="O649" t="str">
            <v>.</v>
          </cell>
          <cell r="P649" t="str">
            <v xml:space="preserve"> </v>
          </cell>
        </row>
        <row r="650">
          <cell r="K650">
            <v>644</v>
          </cell>
          <cell r="L650" t="str">
            <v/>
          </cell>
          <cell r="M650" t="str">
            <v/>
          </cell>
          <cell r="N650" t="str">
            <v xml:space="preserve"> 644</v>
          </cell>
          <cell r="O650" t="str">
            <v>.</v>
          </cell>
          <cell r="P650" t="str">
            <v xml:space="preserve"> </v>
          </cell>
        </row>
        <row r="651">
          <cell r="K651">
            <v>645</v>
          </cell>
          <cell r="L651" t="str">
            <v/>
          </cell>
          <cell r="M651" t="str">
            <v/>
          </cell>
          <cell r="N651" t="str">
            <v xml:space="preserve"> 645</v>
          </cell>
          <cell r="O651" t="str">
            <v>.</v>
          </cell>
          <cell r="P651" t="str">
            <v xml:space="preserve"> </v>
          </cell>
        </row>
        <row r="652">
          <cell r="K652">
            <v>646</v>
          </cell>
          <cell r="L652" t="str">
            <v/>
          </cell>
          <cell r="M652" t="str">
            <v/>
          </cell>
          <cell r="N652" t="str">
            <v xml:space="preserve"> 646</v>
          </cell>
          <cell r="O652" t="str">
            <v>.</v>
          </cell>
          <cell r="P652" t="str">
            <v xml:space="preserve"> </v>
          </cell>
        </row>
        <row r="653">
          <cell r="K653">
            <v>647</v>
          </cell>
          <cell r="L653" t="str">
            <v/>
          </cell>
          <cell r="M653" t="str">
            <v/>
          </cell>
          <cell r="N653" t="str">
            <v xml:space="preserve"> 647</v>
          </cell>
          <cell r="O653" t="str">
            <v>.</v>
          </cell>
          <cell r="P653" t="str">
            <v xml:space="preserve"> </v>
          </cell>
        </row>
        <row r="654">
          <cell r="K654">
            <v>648</v>
          </cell>
          <cell r="L654" t="str">
            <v/>
          </cell>
          <cell r="M654" t="str">
            <v/>
          </cell>
          <cell r="N654" t="str">
            <v xml:space="preserve"> 648</v>
          </cell>
          <cell r="O654" t="str">
            <v>.</v>
          </cell>
          <cell r="P654" t="str">
            <v xml:space="preserve"> </v>
          </cell>
        </row>
        <row r="655">
          <cell r="K655">
            <v>649</v>
          </cell>
          <cell r="L655" t="str">
            <v/>
          </cell>
          <cell r="M655" t="str">
            <v/>
          </cell>
          <cell r="N655" t="str">
            <v xml:space="preserve"> 649</v>
          </cell>
          <cell r="O655" t="str">
            <v>.</v>
          </cell>
          <cell r="P655" t="str">
            <v xml:space="preserve"> </v>
          </cell>
        </row>
        <row r="656">
          <cell r="K656">
            <v>650</v>
          </cell>
          <cell r="L656" t="str">
            <v/>
          </cell>
          <cell r="M656" t="str">
            <v/>
          </cell>
          <cell r="N656" t="str">
            <v xml:space="preserve"> 650</v>
          </cell>
          <cell r="O656" t="str">
            <v>.</v>
          </cell>
          <cell r="P656" t="str">
            <v xml:space="preserve"> </v>
          </cell>
        </row>
        <row r="657">
          <cell r="K657">
            <v>651</v>
          </cell>
          <cell r="L657" t="str">
            <v/>
          </cell>
          <cell r="M657" t="str">
            <v/>
          </cell>
          <cell r="N657" t="str">
            <v xml:space="preserve"> 651</v>
          </cell>
          <cell r="O657" t="str">
            <v>.</v>
          </cell>
          <cell r="P657" t="str">
            <v xml:space="preserve"> </v>
          </cell>
        </row>
        <row r="658">
          <cell r="K658">
            <v>652</v>
          </cell>
          <cell r="L658" t="str">
            <v/>
          </cell>
          <cell r="M658" t="str">
            <v/>
          </cell>
          <cell r="N658" t="str">
            <v xml:space="preserve"> 652</v>
          </cell>
          <cell r="O658" t="str">
            <v>.</v>
          </cell>
          <cell r="P658" t="str">
            <v xml:space="preserve"> </v>
          </cell>
        </row>
        <row r="659">
          <cell r="K659">
            <v>653</v>
          </cell>
          <cell r="L659" t="str">
            <v/>
          </cell>
          <cell r="M659" t="str">
            <v/>
          </cell>
          <cell r="N659" t="str">
            <v xml:space="preserve"> 653</v>
          </cell>
          <cell r="O659" t="str">
            <v>.</v>
          </cell>
          <cell r="P659" t="str">
            <v xml:space="preserve"> </v>
          </cell>
        </row>
        <row r="660">
          <cell r="K660">
            <v>654</v>
          </cell>
          <cell r="L660" t="str">
            <v/>
          </cell>
          <cell r="M660" t="str">
            <v/>
          </cell>
          <cell r="N660" t="str">
            <v xml:space="preserve"> 654</v>
          </cell>
          <cell r="O660" t="str">
            <v>.</v>
          </cell>
          <cell r="P660" t="str">
            <v xml:space="preserve"> </v>
          </cell>
        </row>
        <row r="661">
          <cell r="K661">
            <v>655</v>
          </cell>
          <cell r="L661" t="str">
            <v/>
          </cell>
          <cell r="M661" t="str">
            <v/>
          </cell>
          <cell r="N661" t="str">
            <v xml:space="preserve"> 655</v>
          </cell>
          <cell r="O661" t="str">
            <v>.</v>
          </cell>
          <cell r="P661" t="str">
            <v xml:space="preserve"> </v>
          </cell>
        </row>
        <row r="662">
          <cell r="K662">
            <v>656</v>
          </cell>
          <cell r="L662" t="str">
            <v/>
          </cell>
          <cell r="M662" t="str">
            <v/>
          </cell>
          <cell r="N662" t="str">
            <v xml:space="preserve"> 656</v>
          </cell>
          <cell r="O662" t="str">
            <v>.</v>
          </cell>
          <cell r="P662" t="str">
            <v xml:space="preserve"> </v>
          </cell>
        </row>
        <row r="663">
          <cell r="K663">
            <v>657</v>
          </cell>
          <cell r="L663" t="str">
            <v/>
          </cell>
          <cell r="M663" t="str">
            <v/>
          </cell>
          <cell r="N663" t="str">
            <v xml:space="preserve"> 657</v>
          </cell>
          <cell r="O663" t="str">
            <v>.</v>
          </cell>
          <cell r="P663" t="str">
            <v xml:space="preserve"> </v>
          </cell>
        </row>
        <row r="664">
          <cell r="K664">
            <v>658</v>
          </cell>
          <cell r="L664" t="str">
            <v/>
          </cell>
          <cell r="M664" t="str">
            <v/>
          </cell>
          <cell r="N664" t="str">
            <v xml:space="preserve"> 658</v>
          </cell>
          <cell r="O664" t="str">
            <v>.</v>
          </cell>
          <cell r="P664" t="str">
            <v xml:space="preserve"> </v>
          </cell>
        </row>
        <row r="665">
          <cell r="K665">
            <v>659</v>
          </cell>
          <cell r="L665" t="str">
            <v/>
          </cell>
          <cell r="M665" t="str">
            <v/>
          </cell>
          <cell r="N665" t="str">
            <v xml:space="preserve"> 659</v>
          </cell>
          <cell r="O665" t="str">
            <v>.</v>
          </cell>
          <cell r="P665" t="str">
            <v xml:space="preserve"> </v>
          </cell>
        </row>
        <row r="666">
          <cell r="K666">
            <v>660</v>
          </cell>
          <cell r="L666" t="str">
            <v/>
          </cell>
          <cell r="M666" t="str">
            <v/>
          </cell>
          <cell r="N666" t="str">
            <v xml:space="preserve"> 660</v>
          </cell>
          <cell r="O666" t="str">
            <v>.</v>
          </cell>
          <cell r="P666" t="str">
            <v xml:space="preserve"> </v>
          </cell>
        </row>
        <row r="667">
          <cell r="K667">
            <v>661</v>
          </cell>
          <cell r="L667" t="str">
            <v/>
          </cell>
          <cell r="M667" t="str">
            <v/>
          </cell>
          <cell r="N667" t="str">
            <v xml:space="preserve"> 661</v>
          </cell>
          <cell r="O667" t="str">
            <v>.</v>
          </cell>
          <cell r="P667" t="str">
            <v xml:space="preserve"> </v>
          </cell>
        </row>
        <row r="668">
          <cell r="K668">
            <v>662</v>
          </cell>
          <cell r="L668" t="str">
            <v/>
          </cell>
          <cell r="M668" t="str">
            <v/>
          </cell>
          <cell r="N668" t="str">
            <v xml:space="preserve"> 662</v>
          </cell>
          <cell r="O668" t="str">
            <v>.</v>
          </cell>
          <cell r="P668" t="str">
            <v xml:space="preserve"> </v>
          </cell>
        </row>
        <row r="669">
          <cell r="K669">
            <v>663</v>
          </cell>
          <cell r="L669" t="str">
            <v/>
          </cell>
          <cell r="M669" t="str">
            <v/>
          </cell>
          <cell r="N669" t="str">
            <v xml:space="preserve"> 663</v>
          </cell>
          <cell r="O669" t="str">
            <v>.</v>
          </cell>
          <cell r="P669" t="str">
            <v xml:space="preserve"> </v>
          </cell>
        </row>
        <row r="670">
          <cell r="K670">
            <v>664</v>
          </cell>
          <cell r="L670" t="str">
            <v/>
          </cell>
          <cell r="M670" t="str">
            <v/>
          </cell>
          <cell r="N670" t="str">
            <v xml:space="preserve"> 664</v>
          </cell>
          <cell r="O670" t="str">
            <v>.</v>
          </cell>
          <cell r="P670" t="str">
            <v xml:space="preserve"> </v>
          </cell>
        </row>
        <row r="671">
          <cell r="K671">
            <v>665</v>
          </cell>
          <cell r="L671" t="str">
            <v/>
          </cell>
          <cell r="M671" t="str">
            <v/>
          </cell>
          <cell r="N671" t="str">
            <v xml:space="preserve"> 665</v>
          </cell>
          <cell r="O671" t="str">
            <v>.</v>
          </cell>
          <cell r="P671" t="str">
            <v xml:space="preserve"> </v>
          </cell>
        </row>
        <row r="672">
          <cell r="K672">
            <v>666</v>
          </cell>
          <cell r="L672" t="str">
            <v/>
          </cell>
          <cell r="M672" t="str">
            <v/>
          </cell>
          <cell r="N672" t="str">
            <v xml:space="preserve"> 666</v>
          </cell>
          <cell r="O672" t="str">
            <v>.</v>
          </cell>
          <cell r="P672" t="str">
            <v xml:space="preserve"> </v>
          </cell>
        </row>
        <row r="673">
          <cell r="K673">
            <v>667</v>
          </cell>
          <cell r="L673" t="str">
            <v/>
          </cell>
          <cell r="M673" t="str">
            <v/>
          </cell>
          <cell r="N673" t="str">
            <v xml:space="preserve"> 667</v>
          </cell>
          <cell r="O673" t="str">
            <v>.</v>
          </cell>
          <cell r="P673" t="str">
            <v xml:space="preserve"> </v>
          </cell>
        </row>
        <row r="674">
          <cell r="K674">
            <v>668</v>
          </cell>
          <cell r="L674" t="str">
            <v/>
          </cell>
          <cell r="M674" t="str">
            <v/>
          </cell>
          <cell r="N674" t="str">
            <v xml:space="preserve"> 668</v>
          </cell>
          <cell r="O674" t="str">
            <v>.</v>
          </cell>
          <cell r="P674" t="str">
            <v xml:space="preserve"> </v>
          </cell>
        </row>
        <row r="675">
          <cell r="K675">
            <v>669</v>
          </cell>
          <cell r="L675" t="str">
            <v/>
          </cell>
          <cell r="M675" t="str">
            <v/>
          </cell>
          <cell r="N675" t="str">
            <v xml:space="preserve"> 669</v>
          </cell>
          <cell r="O675" t="str">
            <v>.</v>
          </cell>
          <cell r="P675" t="str">
            <v xml:space="preserve"> </v>
          </cell>
        </row>
        <row r="676">
          <cell r="K676">
            <v>670</v>
          </cell>
          <cell r="L676" t="str">
            <v/>
          </cell>
          <cell r="M676" t="str">
            <v/>
          </cell>
          <cell r="N676" t="str">
            <v xml:space="preserve"> 670</v>
          </cell>
          <cell r="O676" t="str">
            <v>.</v>
          </cell>
          <cell r="P676" t="str">
            <v xml:space="preserve"> </v>
          </cell>
        </row>
        <row r="677">
          <cell r="K677">
            <v>671</v>
          </cell>
          <cell r="L677" t="str">
            <v/>
          </cell>
          <cell r="M677" t="str">
            <v/>
          </cell>
          <cell r="N677" t="str">
            <v xml:space="preserve"> 671</v>
          </cell>
          <cell r="O677" t="str">
            <v>.</v>
          </cell>
          <cell r="P677" t="str">
            <v xml:space="preserve"> </v>
          </cell>
        </row>
        <row r="678">
          <cell r="K678">
            <v>672</v>
          </cell>
          <cell r="L678" t="str">
            <v/>
          </cell>
          <cell r="M678" t="str">
            <v/>
          </cell>
          <cell r="N678" t="str">
            <v xml:space="preserve"> 672</v>
          </cell>
          <cell r="O678" t="str">
            <v>.</v>
          </cell>
          <cell r="P678" t="str">
            <v xml:space="preserve"> </v>
          </cell>
        </row>
        <row r="679">
          <cell r="K679">
            <v>673</v>
          </cell>
          <cell r="L679" t="str">
            <v/>
          </cell>
          <cell r="M679" t="str">
            <v/>
          </cell>
          <cell r="N679" t="str">
            <v xml:space="preserve"> 673</v>
          </cell>
          <cell r="O679" t="str">
            <v>.</v>
          </cell>
          <cell r="P679" t="str">
            <v xml:space="preserve"> </v>
          </cell>
        </row>
        <row r="680">
          <cell r="K680">
            <v>674</v>
          </cell>
          <cell r="L680" t="str">
            <v/>
          </cell>
          <cell r="M680" t="str">
            <v/>
          </cell>
          <cell r="N680" t="str">
            <v xml:space="preserve"> 674</v>
          </cell>
          <cell r="O680" t="str">
            <v>.</v>
          </cell>
          <cell r="P680" t="str">
            <v xml:space="preserve"> </v>
          </cell>
        </row>
        <row r="681">
          <cell r="K681">
            <v>675</v>
          </cell>
          <cell r="L681" t="str">
            <v/>
          </cell>
          <cell r="M681" t="str">
            <v/>
          </cell>
          <cell r="N681" t="str">
            <v xml:space="preserve"> 675</v>
          </cell>
          <cell r="O681" t="str">
            <v>.</v>
          </cell>
          <cell r="P681" t="str">
            <v xml:space="preserve"> </v>
          </cell>
        </row>
        <row r="682">
          <cell r="K682">
            <v>676</v>
          </cell>
          <cell r="L682" t="str">
            <v/>
          </cell>
          <cell r="M682" t="str">
            <v/>
          </cell>
          <cell r="N682" t="str">
            <v xml:space="preserve"> 676</v>
          </cell>
          <cell r="O682" t="str">
            <v>.</v>
          </cell>
          <cell r="P682" t="str">
            <v xml:space="preserve"> </v>
          </cell>
        </row>
        <row r="683">
          <cell r="K683">
            <v>677</v>
          </cell>
          <cell r="L683" t="str">
            <v/>
          </cell>
          <cell r="M683" t="str">
            <v/>
          </cell>
          <cell r="N683" t="str">
            <v xml:space="preserve"> 677</v>
          </cell>
          <cell r="O683" t="str">
            <v>.</v>
          </cell>
          <cell r="P683" t="str">
            <v xml:space="preserve"> </v>
          </cell>
        </row>
        <row r="684">
          <cell r="K684">
            <v>678</v>
          </cell>
          <cell r="L684" t="str">
            <v/>
          </cell>
          <cell r="M684" t="str">
            <v/>
          </cell>
          <cell r="N684" t="str">
            <v xml:space="preserve"> 678</v>
          </cell>
          <cell r="O684" t="str">
            <v>.</v>
          </cell>
          <cell r="P684" t="str">
            <v xml:space="preserve"> </v>
          </cell>
        </row>
        <row r="685">
          <cell r="K685">
            <v>679</v>
          </cell>
          <cell r="L685" t="str">
            <v/>
          </cell>
          <cell r="M685" t="str">
            <v/>
          </cell>
          <cell r="N685" t="str">
            <v xml:space="preserve"> 679</v>
          </cell>
          <cell r="O685" t="str">
            <v>.</v>
          </cell>
          <cell r="P685" t="str">
            <v xml:space="preserve"> </v>
          </cell>
        </row>
        <row r="686">
          <cell r="K686">
            <v>680</v>
          </cell>
          <cell r="L686" t="str">
            <v/>
          </cell>
          <cell r="M686" t="str">
            <v/>
          </cell>
          <cell r="N686" t="str">
            <v xml:space="preserve"> 680</v>
          </cell>
          <cell r="O686" t="str">
            <v>.</v>
          </cell>
          <cell r="P686" t="str">
            <v xml:space="preserve"> </v>
          </cell>
        </row>
        <row r="687">
          <cell r="K687">
            <v>681</v>
          </cell>
          <cell r="L687" t="str">
            <v/>
          </cell>
          <cell r="M687" t="str">
            <v/>
          </cell>
          <cell r="N687" t="str">
            <v xml:space="preserve"> 681</v>
          </cell>
          <cell r="O687" t="str">
            <v>.</v>
          </cell>
          <cell r="P687" t="str">
            <v xml:space="preserve"> </v>
          </cell>
        </row>
        <row r="688">
          <cell r="K688">
            <v>682</v>
          </cell>
          <cell r="L688" t="str">
            <v/>
          </cell>
          <cell r="M688" t="str">
            <v/>
          </cell>
          <cell r="N688" t="str">
            <v xml:space="preserve"> 682</v>
          </cell>
          <cell r="O688" t="str">
            <v>.</v>
          </cell>
          <cell r="P688" t="str">
            <v xml:space="preserve"> </v>
          </cell>
        </row>
        <row r="689">
          <cell r="K689">
            <v>683</v>
          </cell>
          <cell r="L689" t="str">
            <v/>
          </cell>
          <cell r="M689" t="str">
            <v/>
          </cell>
          <cell r="N689" t="str">
            <v xml:space="preserve"> 683</v>
          </cell>
          <cell r="O689" t="str">
            <v>.</v>
          </cell>
          <cell r="P689" t="str">
            <v xml:space="preserve"> </v>
          </cell>
        </row>
        <row r="690">
          <cell r="K690">
            <v>684</v>
          </cell>
          <cell r="L690" t="str">
            <v/>
          </cell>
          <cell r="M690" t="str">
            <v/>
          </cell>
          <cell r="N690" t="str">
            <v xml:space="preserve"> 684</v>
          </cell>
          <cell r="O690" t="str">
            <v>.</v>
          </cell>
          <cell r="P690" t="str">
            <v xml:space="preserve"> </v>
          </cell>
        </row>
        <row r="691">
          <cell r="K691">
            <v>685</v>
          </cell>
          <cell r="L691" t="str">
            <v/>
          </cell>
          <cell r="M691" t="str">
            <v/>
          </cell>
          <cell r="N691" t="str">
            <v xml:space="preserve"> 685</v>
          </cell>
          <cell r="O691" t="str">
            <v>.</v>
          </cell>
          <cell r="P691" t="str">
            <v xml:space="preserve"> </v>
          </cell>
        </row>
        <row r="692">
          <cell r="K692">
            <v>686</v>
          </cell>
          <cell r="L692" t="str">
            <v/>
          </cell>
          <cell r="M692" t="str">
            <v/>
          </cell>
          <cell r="N692" t="str">
            <v xml:space="preserve"> 686</v>
          </cell>
          <cell r="O692" t="str">
            <v>.</v>
          </cell>
          <cell r="P692" t="str">
            <v xml:space="preserve"> </v>
          </cell>
        </row>
        <row r="693">
          <cell r="K693">
            <v>687</v>
          </cell>
          <cell r="L693" t="str">
            <v/>
          </cell>
          <cell r="M693" t="str">
            <v/>
          </cell>
          <cell r="N693" t="str">
            <v xml:space="preserve"> 687</v>
          </cell>
          <cell r="O693" t="str">
            <v>.</v>
          </cell>
          <cell r="P693" t="str">
            <v xml:space="preserve"> </v>
          </cell>
        </row>
        <row r="694">
          <cell r="K694">
            <v>688</v>
          </cell>
          <cell r="L694" t="str">
            <v/>
          </cell>
          <cell r="M694" t="str">
            <v/>
          </cell>
          <cell r="N694" t="str">
            <v xml:space="preserve"> 688</v>
          </cell>
          <cell r="O694" t="str">
            <v>.</v>
          </cell>
          <cell r="P694" t="str">
            <v xml:space="preserve"> </v>
          </cell>
        </row>
        <row r="695">
          <cell r="K695">
            <v>689</v>
          </cell>
          <cell r="L695" t="str">
            <v/>
          </cell>
          <cell r="M695" t="str">
            <v/>
          </cell>
          <cell r="N695" t="str">
            <v xml:space="preserve"> 689</v>
          </cell>
          <cell r="O695" t="str">
            <v>.</v>
          </cell>
          <cell r="P695" t="str">
            <v xml:space="preserve"> </v>
          </cell>
        </row>
        <row r="696">
          <cell r="K696">
            <v>690</v>
          </cell>
          <cell r="L696" t="str">
            <v/>
          </cell>
          <cell r="M696" t="str">
            <v/>
          </cell>
          <cell r="N696" t="str">
            <v xml:space="preserve"> 690</v>
          </cell>
          <cell r="O696" t="str">
            <v>.</v>
          </cell>
          <cell r="P696" t="str">
            <v xml:space="preserve"> </v>
          </cell>
        </row>
        <row r="697">
          <cell r="K697">
            <v>691</v>
          </cell>
          <cell r="L697" t="str">
            <v/>
          </cell>
          <cell r="M697" t="str">
            <v/>
          </cell>
          <cell r="N697" t="str">
            <v xml:space="preserve"> 691</v>
          </cell>
          <cell r="O697" t="str">
            <v>.</v>
          </cell>
          <cell r="P697" t="str">
            <v xml:space="preserve"> </v>
          </cell>
        </row>
        <row r="698">
          <cell r="K698">
            <v>692</v>
          </cell>
          <cell r="L698" t="str">
            <v/>
          </cell>
          <cell r="M698" t="str">
            <v/>
          </cell>
          <cell r="N698" t="str">
            <v xml:space="preserve"> 692</v>
          </cell>
          <cell r="O698" t="str">
            <v>.</v>
          </cell>
          <cell r="P698" t="str">
            <v xml:space="preserve"> </v>
          </cell>
        </row>
        <row r="699">
          <cell r="K699">
            <v>693</v>
          </cell>
          <cell r="L699" t="str">
            <v/>
          </cell>
          <cell r="M699" t="str">
            <v/>
          </cell>
          <cell r="N699" t="str">
            <v xml:space="preserve"> 693</v>
          </cell>
          <cell r="O699" t="str">
            <v>.</v>
          </cell>
          <cell r="P699" t="str">
            <v xml:space="preserve"> </v>
          </cell>
        </row>
        <row r="700">
          <cell r="K700">
            <v>694</v>
          </cell>
          <cell r="L700" t="str">
            <v/>
          </cell>
          <cell r="M700" t="str">
            <v/>
          </cell>
          <cell r="N700" t="str">
            <v xml:space="preserve"> 694</v>
          </cell>
          <cell r="O700" t="str">
            <v>.</v>
          </cell>
          <cell r="P700" t="str">
            <v xml:space="preserve"> </v>
          </cell>
        </row>
        <row r="701">
          <cell r="K701">
            <v>695</v>
          </cell>
          <cell r="L701" t="str">
            <v/>
          </cell>
          <cell r="M701" t="str">
            <v/>
          </cell>
          <cell r="N701" t="str">
            <v xml:space="preserve"> 695</v>
          </cell>
          <cell r="O701" t="str">
            <v>.</v>
          </cell>
          <cell r="P701" t="str">
            <v xml:space="preserve"> </v>
          </cell>
        </row>
        <row r="702">
          <cell r="K702">
            <v>696</v>
          </cell>
          <cell r="L702" t="str">
            <v/>
          </cell>
          <cell r="M702" t="str">
            <v/>
          </cell>
          <cell r="N702" t="str">
            <v xml:space="preserve"> 696</v>
          </cell>
          <cell r="O702" t="str">
            <v>.</v>
          </cell>
          <cell r="P702" t="str">
            <v xml:space="preserve"> </v>
          </cell>
        </row>
        <row r="703">
          <cell r="K703">
            <v>697</v>
          </cell>
          <cell r="L703" t="str">
            <v/>
          </cell>
          <cell r="M703" t="str">
            <v/>
          </cell>
          <cell r="N703" t="str">
            <v xml:space="preserve"> 697</v>
          </cell>
          <cell r="O703" t="str">
            <v>.</v>
          </cell>
          <cell r="P703" t="str">
            <v xml:space="preserve"> </v>
          </cell>
        </row>
        <row r="704">
          <cell r="K704">
            <v>698</v>
          </cell>
          <cell r="L704" t="str">
            <v/>
          </cell>
          <cell r="M704" t="str">
            <v/>
          </cell>
          <cell r="N704" t="str">
            <v xml:space="preserve"> 698</v>
          </cell>
          <cell r="O704" t="str">
            <v>.</v>
          </cell>
          <cell r="P704" t="str">
            <v xml:space="preserve"> </v>
          </cell>
        </row>
        <row r="705">
          <cell r="K705">
            <v>699</v>
          </cell>
          <cell r="L705" t="str">
            <v/>
          </cell>
          <cell r="M705" t="str">
            <v/>
          </cell>
          <cell r="N705" t="str">
            <v xml:space="preserve"> 699</v>
          </cell>
          <cell r="O705" t="str">
            <v>.</v>
          </cell>
          <cell r="P705" t="str">
            <v xml:space="preserve"> </v>
          </cell>
        </row>
        <row r="706">
          <cell r="K706">
            <v>700</v>
          </cell>
          <cell r="L706" t="str">
            <v/>
          </cell>
          <cell r="M706" t="str">
            <v/>
          </cell>
          <cell r="N706" t="str">
            <v xml:space="preserve"> 700</v>
          </cell>
          <cell r="O706" t="str">
            <v>.</v>
          </cell>
          <cell r="P706" t="str">
            <v xml:space="preserve"> </v>
          </cell>
        </row>
        <row r="707">
          <cell r="K707">
            <v>701</v>
          </cell>
          <cell r="L707" t="str">
            <v/>
          </cell>
          <cell r="M707" t="str">
            <v/>
          </cell>
          <cell r="N707" t="str">
            <v xml:space="preserve"> 701</v>
          </cell>
          <cell r="O707" t="str">
            <v>.</v>
          </cell>
          <cell r="P707" t="str">
            <v xml:space="preserve"> </v>
          </cell>
        </row>
        <row r="708">
          <cell r="K708">
            <v>702</v>
          </cell>
          <cell r="L708" t="str">
            <v/>
          </cell>
          <cell r="M708" t="str">
            <v/>
          </cell>
          <cell r="N708" t="str">
            <v xml:space="preserve"> 702</v>
          </cell>
          <cell r="O708" t="str">
            <v>.</v>
          </cell>
          <cell r="P708" t="str">
            <v xml:space="preserve"> </v>
          </cell>
        </row>
        <row r="709">
          <cell r="K709">
            <v>703</v>
          </cell>
          <cell r="L709" t="str">
            <v/>
          </cell>
          <cell r="M709" t="str">
            <v/>
          </cell>
          <cell r="N709" t="str">
            <v xml:space="preserve"> 703</v>
          </cell>
          <cell r="O709" t="str">
            <v>.</v>
          </cell>
          <cell r="P709" t="str">
            <v xml:space="preserve"> </v>
          </cell>
        </row>
        <row r="710">
          <cell r="K710">
            <v>704</v>
          </cell>
          <cell r="L710" t="str">
            <v/>
          </cell>
          <cell r="M710" t="str">
            <v/>
          </cell>
          <cell r="N710" t="str">
            <v xml:space="preserve"> 704</v>
          </cell>
          <cell r="O710" t="str">
            <v>.</v>
          </cell>
          <cell r="P710" t="str">
            <v xml:space="preserve"> </v>
          </cell>
        </row>
        <row r="711">
          <cell r="K711">
            <v>705</v>
          </cell>
          <cell r="L711" t="str">
            <v/>
          </cell>
          <cell r="M711" t="str">
            <v/>
          </cell>
          <cell r="N711" t="str">
            <v xml:space="preserve"> 705</v>
          </cell>
          <cell r="O711" t="str">
            <v>.</v>
          </cell>
          <cell r="P711" t="str">
            <v xml:space="preserve"> </v>
          </cell>
        </row>
        <row r="712">
          <cell r="K712">
            <v>706</v>
          </cell>
          <cell r="L712" t="str">
            <v/>
          </cell>
          <cell r="M712" t="str">
            <v/>
          </cell>
          <cell r="N712" t="str">
            <v xml:space="preserve"> 706</v>
          </cell>
          <cell r="O712" t="str">
            <v>.</v>
          </cell>
          <cell r="P712" t="str">
            <v xml:space="preserve"> </v>
          </cell>
        </row>
        <row r="713">
          <cell r="K713">
            <v>707</v>
          </cell>
          <cell r="L713" t="str">
            <v/>
          </cell>
          <cell r="M713" t="str">
            <v/>
          </cell>
          <cell r="N713" t="str">
            <v xml:space="preserve"> 707</v>
          </cell>
          <cell r="O713" t="str">
            <v>.</v>
          </cell>
          <cell r="P713" t="str">
            <v xml:space="preserve"> </v>
          </cell>
        </row>
        <row r="714">
          <cell r="K714">
            <v>708</v>
          </cell>
          <cell r="L714" t="str">
            <v/>
          </cell>
          <cell r="M714" t="str">
            <v/>
          </cell>
          <cell r="N714" t="str">
            <v xml:space="preserve"> 708</v>
          </cell>
          <cell r="O714" t="str">
            <v>.</v>
          </cell>
          <cell r="P714" t="str">
            <v xml:space="preserve"> </v>
          </cell>
        </row>
        <row r="715">
          <cell r="K715">
            <v>709</v>
          </cell>
          <cell r="L715" t="str">
            <v/>
          </cell>
          <cell r="M715" t="str">
            <v/>
          </cell>
          <cell r="N715" t="str">
            <v xml:space="preserve"> 709</v>
          </cell>
          <cell r="O715" t="str">
            <v>.</v>
          </cell>
          <cell r="P715" t="str">
            <v xml:space="preserve"> </v>
          </cell>
        </row>
        <row r="716">
          <cell r="K716">
            <v>710</v>
          </cell>
          <cell r="L716" t="str">
            <v/>
          </cell>
          <cell r="M716" t="str">
            <v/>
          </cell>
          <cell r="N716" t="str">
            <v xml:space="preserve"> 710</v>
          </cell>
          <cell r="O716" t="str">
            <v>.</v>
          </cell>
          <cell r="P716" t="str">
            <v xml:space="preserve"> </v>
          </cell>
        </row>
        <row r="717">
          <cell r="K717">
            <v>711</v>
          </cell>
          <cell r="L717" t="str">
            <v/>
          </cell>
          <cell r="M717" t="str">
            <v/>
          </cell>
          <cell r="N717" t="str">
            <v xml:space="preserve"> 711</v>
          </cell>
          <cell r="O717" t="str">
            <v>.</v>
          </cell>
          <cell r="P717" t="str">
            <v xml:space="preserve"> </v>
          </cell>
        </row>
        <row r="718">
          <cell r="K718">
            <v>712</v>
          </cell>
          <cell r="L718" t="str">
            <v/>
          </cell>
          <cell r="M718" t="str">
            <v/>
          </cell>
          <cell r="N718" t="str">
            <v xml:space="preserve"> 712</v>
          </cell>
          <cell r="O718" t="str">
            <v>.</v>
          </cell>
          <cell r="P718" t="str">
            <v xml:space="preserve"> </v>
          </cell>
        </row>
        <row r="719">
          <cell r="K719">
            <v>713</v>
          </cell>
          <cell r="L719" t="str">
            <v/>
          </cell>
          <cell r="M719" t="str">
            <v/>
          </cell>
          <cell r="N719" t="str">
            <v xml:space="preserve"> 713</v>
          </cell>
          <cell r="O719" t="str">
            <v>.</v>
          </cell>
          <cell r="P719" t="str">
            <v xml:space="preserve"> </v>
          </cell>
        </row>
        <row r="720">
          <cell r="K720">
            <v>714</v>
          </cell>
          <cell r="L720" t="str">
            <v/>
          </cell>
          <cell r="M720" t="str">
            <v/>
          </cell>
          <cell r="N720" t="str">
            <v xml:space="preserve"> 714</v>
          </cell>
          <cell r="O720" t="str">
            <v>.</v>
          </cell>
          <cell r="P720" t="str">
            <v xml:space="preserve"> </v>
          </cell>
        </row>
        <row r="721">
          <cell r="K721">
            <v>715</v>
          </cell>
          <cell r="L721" t="str">
            <v/>
          </cell>
          <cell r="M721" t="str">
            <v/>
          </cell>
          <cell r="N721" t="str">
            <v xml:space="preserve"> 715</v>
          </cell>
          <cell r="O721" t="str">
            <v>.</v>
          </cell>
          <cell r="P721" t="str">
            <v xml:space="preserve"> </v>
          </cell>
        </row>
        <row r="722">
          <cell r="K722">
            <v>716</v>
          </cell>
          <cell r="L722" t="str">
            <v/>
          </cell>
          <cell r="M722" t="str">
            <v/>
          </cell>
          <cell r="N722" t="str">
            <v xml:space="preserve"> 716</v>
          </cell>
          <cell r="O722" t="str">
            <v>.</v>
          </cell>
          <cell r="P722" t="str">
            <v xml:space="preserve"> </v>
          </cell>
        </row>
        <row r="723">
          <cell r="K723">
            <v>717</v>
          </cell>
          <cell r="L723" t="str">
            <v/>
          </cell>
          <cell r="M723" t="str">
            <v/>
          </cell>
          <cell r="N723" t="str">
            <v xml:space="preserve"> 717</v>
          </cell>
          <cell r="O723" t="str">
            <v>.</v>
          </cell>
          <cell r="P723" t="str">
            <v xml:space="preserve"> </v>
          </cell>
        </row>
        <row r="724">
          <cell r="K724">
            <v>718</v>
          </cell>
          <cell r="L724" t="str">
            <v/>
          </cell>
          <cell r="M724" t="str">
            <v/>
          </cell>
          <cell r="N724" t="str">
            <v xml:space="preserve"> 718</v>
          </cell>
          <cell r="O724" t="str">
            <v>.</v>
          </cell>
          <cell r="P724" t="str">
            <v xml:space="preserve"> </v>
          </cell>
        </row>
        <row r="725">
          <cell r="K725">
            <v>719</v>
          </cell>
          <cell r="L725" t="str">
            <v/>
          </cell>
          <cell r="M725" t="str">
            <v/>
          </cell>
          <cell r="N725" t="str">
            <v xml:space="preserve"> 719</v>
          </cell>
          <cell r="O725" t="str">
            <v>.</v>
          </cell>
          <cell r="P725" t="str">
            <v xml:space="preserve"> </v>
          </cell>
        </row>
        <row r="726">
          <cell r="K726">
            <v>720</v>
          </cell>
          <cell r="L726" t="str">
            <v/>
          </cell>
          <cell r="M726" t="str">
            <v/>
          </cell>
          <cell r="N726" t="str">
            <v xml:space="preserve"> 720</v>
          </cell>
          <cell r="O726" t="str">
            <v>.</v>
          </cell>
          <cell r="P726" t="str">
            <v xml:space="preserve"> </v>
          </cell>
        </row>
        <row r="727">
          <cell r="K727">
            <v>721</v>
          </cell>
          <cell r="L727" t="str">
            <v/>
          </cell>
          <cell r="M727" t="str">
            <v/>
          </cell>
          <cell r="N727" t="str">
            <v xml:space="preserve"> 721</v>
          </cell>
          <cell r="O727" t="str">
            <v>.</v>
          </cell>
          <cell r="P727" t="str">
            <v xml:space="preserve"> </v>
          </cell>
        </row>
        <row r="728">
          <cell r="K728">
            <v>722</v>
          </cell>
          <cell r="L728" t="str">
            <v/>
          </cell>
          <cell r="M728" t="str">
            <v/>
          </cell>
          <cell r="N728" t="str">
            <v xml:space="preserve"> 722</v>
          </cell>
          <cell r="O728" t="str">
            <v>.</v>
          </cell>
          <cell r="P728" t="str">
            <v xml:space="preserve"> </v>
          </cell>
        </row>
        <row r="729">
          <cell r="K729">
            <v>723</v>
          </cell>
          <cell r="L729" t="str">
            <v/>
          </cell>
          <cell r="M729" t="str">
            <v/>
          </cell>
          <cell r="N729" t="str">
            <v xml:space="preserve"> 723</v>
          </cell>
          <cell r="O729" t="str">
            <v>.</v>
          </cell>
          <cell r="P729" t="str">
            <v xml:space="preserve"> </v>
          </cell>
        </row>
        <row r="730">
          <cell r="K730">
            <v>724</v>
          </cell>
          <cell r="L730" t="str">
            <v/>
          </cell>
          <cell r="M730" t="str">
            <v/>
          </cell>
          <cell r="N730" t="str">
            <v xml:space="preserve"> 724</v>
          </cell>
          <cell r="O730" t="str">
            <v>.</v>
          </cell>
          <cell r="P730" t="str">
            <v xml:space="preserve"> </v>
          </cell>
        </row>
        <row r="731">
          <cell r="K731">
            <v>725</v>
          </cell>
          <cell r="L731" t="str">
            <v/>
          </cell>
          <cell r="M731" t="str">
            <v/>
          </cell>
          <cell r="N731" t="str">
            <v xml:space="preserve"> 725</v>
          </cell>
          <cell r="O731" t="str">
            <v>.</v>
          </cell>
          <cell r="P731" t="str">
            <v xml:space="preserve"> </v>
          </cell>
        </row>
        <row r="732">
          <cell r="K732">
            <v>726</v>
          </cell>
          <cell r="L732" t="str">
            <v/>
          </cell>
          <cell r="M732" t="str">
            <v/>
          </cell>
          <cell r="N732" t="str">
            <v xml:space="preserve"> 726</v>
          </cell>
          <cell r="O732" t="str">
            <v>.</v>
          </cell>
          <cell r="P732" t="str">
            <v xml:space="preserve"> </v>
          </cell>
        </row>
        <row r="733">
          <cell r="K733">
            <v>727</v>
          </cell>
          <cell r="L733" t="str">
            <v/>
          </cell>
          <cell r="M733" t="str">
            <v/>
          </cell>
          <cell r="N733" t="str">
            <v xml:space="preserve"> 727</v>
          </cell>
          <cell r="O733" t="str">
            <v>.</v>
          </cell>
          <cell r="P733" t="str">
            <v xml:space="preserve"> </v>
          </cell>
        </row>
        <row r="734">
          <cell r="K734">
            <v>728</v>
          </cell>
          <cell r="L734" t="str">
            <v/>
          </cell>
          <cell r="M734" t="str">
            <v/>
          </cell>
          <cell r="N734" t="str">
            <v xml:space="preserve"> 728</v>
          </cell>
          <cell r="O734" t="str">
            <v>.</v>
          </cell>
          <cell r="P734" t="str">
            <v xml:space="preserve"> </v>
          </cell>
        </row>
        <row r="735">
          <cell r="K735">
            <v>729</v>
          </cell>
          <cell r="L735" t="str">
            <v/>
          </cell>
          <cell r="M735" t="str">
            <v/>
          </cell>
          <cell r="N735" t="str">
            <v xml:space="preserve"> 729</v>
          </cell>
          <cell r="O735" t="str">
            <v>.</v>
          </cell>
          <cell r="P735" t="str">
            <v xml:space="preserve"> </v>
          </cell>
        </row>
        <row r="736">
          <cell r="K736">
            <v>730</v>
          </cell>
          <cell r="L736" t="str">
            <v/>
          </cell>
          <cell r="M736" t="str">
            <v/>
          </cell>
          <cell r="N736" t="str">
            <v xml:space="preserve"> 730</v>
          </cell>
          <cell r="O736" t="str">
            <v>.</v>
          </cell>
          <cell r="P736" t="str">
            <v xml:space="preserve"> </v>
          </cell>
        </row>
        <row r="737">
          <cell r="K737">
            <v>731</v>
          </cell>
          <cell r="L737" t="str">
            <v/>
          </cell>
          <cell r="M737" t="str">
            <v/>
          </cell>
          <cell r="N737" t="str">
            <v xml:space="preserve"> 731</v>
          </cell>
          <cell r="O737" t="str">
            <v>.</v>
          </cell>
          <cell r="P737" t="str">
            <v xml:space="preserve"> </v>
          </cell>
        </row>
        <row r="738">
          <cell r="K738">
            <v>732</v>
          </cell>
          <cell r="L738" t="str">
            <v/>
          </cell>
          <cell r="M738" t="str">
            <v/>
          </cell>
          <cell r="N738" t="str">
            <v xml:space="preserve"> 732</v>
          </cell>
          <cell r="O738" t="str">
            <v>.</v>
          </cell>
          <cell r="P738" t="str">
            <v xml:space="preserve"> </v>
          </cell>
        </row>
        <row r="739">
          <cell r="K739">
            <v>733</v>
          </cell>
          <cell r="L739" t="str">
            <v/>
          </cell>
          <cell r="M739" t="str">
            <v/>
          </cell>
          <cell r="N739" t="str">
            <v xml:space="preserve"> 733</v>
          </cell>
          <cell r="O739" t="str">
            <v>.</v>
          </cell>
          <cell r="P739" t="str">
            <v xml:space="preserve"> </v>
          </cell>
        </row>
        <row r="740">
          <cell r="K740">
            <v>734</v>
          </cell>
          <cell r="L740" t="str">
            <v/>
          </cell>
          <cell r="M740" t="str">
            <v/>
          </cell>
          <cell r="N740" t="str">
            <v xml:space="preserve"> 734</v>
          </cell>
          <cell r="O740" t="str">
            <v>.</v>
          </cell>
          <cell r="P740" t="str">
            <v xml:space="preserve"> </v>
          </cell>
        </row>
        <row r="741">
          <cell r="K741">
            <v>735</v>
          </cell>
          <cell r="L741" t="str">
            <v/>
          </cell>
          <cell r="M741" t="str">
            <v/>
          </cell>
          <cell r="N741" t="str">
            <v xml:space="preserve"> 735</v>
          </cell>
          <cell r="O741" t="str">
            <v>.</v>
          </cell>
          <cell r="P741" t="str">
            <v xml:space="preserve"> </v>
          </cell>
        </row>
        <row r="742">
          <cell r="K742">
            <v>736</v>
          </cell>
          <cell r="L742" t="str">
            <v/>
          </cell>
          <cell r="M742" t="str">
            <v/>
          </cell>
          <cell r="N742" t="str">
            <v xml:space="preserve"> 736</v>
          </cell>
          <cell r="O742" t="str">
            <v>.</v>
          </cell>
          <cell r="P742" t="str">
            <v xml:space="preserve"> </v>
          </cell>
        </row>
        <row r="743">
          <cell r="K743">
            <v>737</v>
          </cell>
          <cell r="L743" t="str">
            <v/>
          </cell>
          <cell r="M743" t="str">
            <v/>
          </cell>
          <cell r="N743" t="str">
            <v xml:space="preserve"> 737</v>
          </cell>
          <cell r="O743" t="str">
            <v>.</v>
          </cell>
          <cell r="P743" t="str">
            <v xml:space="preserve"> </v>
          </cell>
        </row>
        <row r="744">
          <cell r="K744">
            <v>738</v>
          </cell>
          <cell r="L744" t="str">
            <v/>
          </cell>
          <cell r="M744" t="str">
            <v/>
          </cell>
          <cell r="N744" t="str">
            <v xml:space="preserve"> 738</v>
          </cell>
          <cell r="O744" t="str">
            <v>.</v>
          </cell>
          <cell r="P744" t="str">
            <v xml:space="preserve"> </v>
          </cell>
        </row>
        <row r="745">
          <cell r="K745">
            <v>739</v>
          </cell>
          <cell r="L745" t="str">
            <v/>
          </cell>
          <cell r="M745" t="str">
            <v/>
          </cell>
          <cell r="N745" t="str">
            <v xml:space="preserve"> 739</v>
          </cell>
          <cell r="O745" t="str">
            <v>.</v>
          </cell>
          <cell r="P745" t="str">
            <v xml:space="preserve"> </v>
          </cell>
        </row>
        <row r="746">
          <cell r="K746">
            <v>740</v>
          </cell>
          <cell r="L746" t="str">
            <v/>
          </cell>
          <cell r="M746" t="str">
            <v/>
          </cell>
          <cell r="N746" t="str">
            <v xml:space="preserve"> 740</v>
          </cell>
          <cell r="O746" t="str">
            <v>.</v>
          </cell>
          <cell r="P746" t="str">
            <v xml:space="preserve"> </v>
          </cell>
        </row>
        <row r="747">
          <cell r="K747">
            <v>741</v>
          </cell>
          <cell r="L747" t="str">
            <v/>
          </cell>
          <cell r="M747" t="str">
            <v/>
          </cell>
          <cell r="N747" t="str">
            <v xml:space="preserve"> 741</v>
          </cell>
          <cell r="O747" t="str">
            <v>.</v>
          </cell>
          <cell r="P747" t="str">
            <v xml:space="preserve"> </v>
          </cell>
        </row>
        <row r="748">
          <cell r="K748">
            <v>742</v>
          </cell>
          <cell r="L748" t="str">
            <v/>
          </cell>
          <cell r="M748" t="str">
            <v/>
          </cell>
          <cell r="N748" t="str">
            <v xml:space="preserve"> 742</v>
          </cell>
          <cell r="O748" t="str">
            <v>.</v>
          </cell>
          <cell r="P748" t="str">
            <v xml:space="preserve"> </v>
          </cell>
        </row>
        <row r="749">
          <cell r="K749">
            <v>743</v>
          </cell>
          <cell r="L749" t="str">
            <v/>
          </cell>
          <cell r="M749" t="str">
            <v/>
          </cell>
          <cell r="N749" t="str">
            <v xml:space="preserve"> 743</v>
          </cell>
          <cell r="O749" t="str">
            <v>.</v>
          </cell>
          <cell r="P749" t="str">
            <v xml:space="preserve"> </v>
          </cell>
        </row>
        <row r="750">
          <cell r="K750">
            <v>744</v>
          </cell>
          <cell r="L750" t="str">
            <v/>
          </cell>
          <cell r="M750" t="str">
            <v/>
          </cell>
          <cell r="N750" t="str">
            <v xml:space="preserve"> 744</v>
          </cell>
          <cell r="O750" t="str">
            <v>.</v>
          </cell>
          <cell r="P750" t="str">
            <v xml:space="preserve"> </v>
          </cell>
        </row>
        <row r="751">
          <cell r="K751">
            <v>745</v>
          </cell>
          <cell r="L751" t="str">
            <v/>
          </cell>
          <cell r="M751" t="str">
            <v/>
          </cell>
          <cell r="N751" t="str">
            <v xml:space="preserve"> 745</v>
          </cell>
          <cell r="O751" t="str">
            <v>.</v>
          </cell>
          <cell r="P751" t="str">
            <v xml:space="preserve"> </v>
          </cell>
        </row>
        <row r="752">
          <cell r="K752">
            <v>746</v>
          </cell>
          <cell r="L752" t="str">
            <v/>
          </cell>
          <cell r="M752" t="str">
            <v/>
          </cell>
          <cell r="N752" t="str">
            <v xml:space="preserve"> 746</v>
          </cell>
          <cell r="O752" t="str">
            <v>.</v>
          </cell>
          <cell r="P752" t="str">
            <v xml:space="preserve"> </v>
          </cell>
        </row>
        <row r="753">
          <cell r="K753">
            <v>747</v>
          </cell>
          <cell r="L753" t="str">
            <v/>
          </cell>
          <cell r="M753" t="str">
            <v/>
          </cell>
          <cell r="N753" t="str">
            <v xml:space="preserve"> 747</v>
          </cell>
          <cell r="O753" t="str">
            <v>.</v>
          </cell>
          <cell r="P753" t="str">
            <v xml:space="preserve"> </v>
          </cell>
        </row>
        <row r="754">
          <cell r="K754">
            <v>748</v>
          </cell>
          <cell r="L754" t="str">
            <v/>
          </cell>
          <cell r="M754" t="str">
            <v/>
          </cell>
          <cell r="N754" t="str">
            <v xml:space="preserve"> 748</v>
          </cell>
          <cell r="O754" t="str">
            <v>.</v>
          </cell>
          <cell r="P754" t="str">
            <v xml:space="preserve"> </v>
          </cell>
        </row>
        <row r="755">
          <cell r="K755">
            <v>749</v>
          </cell>
          <cell r="L755" t="str">
            <v/>
          </cell>
          <cell r="M755" t="str">
            <v/>
          </cell>
          <cell r="N755" t="str">
            <v xml:space="preserve"> 749</v>
          </cell>
          <cell r="O755" t="str">
            <v>.</v>
          </cell>
          <cell r="P755" t="str">
            <v xml:space="preserve"> </v>
          </cell>
        </row>
        <row r="756">
          <cell r="K756">
            <v>750</v>
          </cell>
          <cell r="L756" t="str">
            <v/>
          </cell>
          <cell r="M756" t="str">
            <v/>
          </cell>
          <cell r="N756" t="str">
            <v xml:space="preserve"> 750</v>
          </cell>
          <cell r="O756" t="str">
            <v>.</v>
          </cell>
          <cell r="P756" t="str">
            <v xml:space="preserve"> </v>
          </cell>
        </row>
        <row r="757">
          <cell r="K757">
            <v>751</v>
          </cell>
          <cell r="L757" t="str">
            <v/>
          </cell>
          <cell r="M757" t="str">
            <v/>
          </cell>
          <cell r="N757" t="str">
            <v xml:space="preserve"> 751</v>
          </cell>
          <cell r="O757" t="str">
            <v>.</v>
          </cell>
          <cell r="P757" t="str">
            <v xml:space="preserve"> </v>
          </cell>
        </row>
        <row r="758">
          <cell r="K758">
            <v>752</v>
          </cell>
          <cell r="L758" t="str">
            <v/>
          </cell>
          <cell r="M758" t="str">
            <v/>
          </cell>
          <cell r="N758" t="str">
            <v xml:space="preserve"> 752</v>
          </cell>
          <cell r="O758" t="str">
            <v>.</v>
          </cell>
          <cell r="P758" t="str">
            <v xml:space="preserve"> </v>
          </cell>
        </row>
        <row r="759">
          <cell r="K759">
            <v>753</v>
          </cell>
          <cell r="L759" t="str">
            <v/>
          </cell>
          <cell r="M759" t="str">
            <v/>
          </cell>
          <cell r="N759" t="str">
            <v xml:space="preserve"> 753</v>
          </cell>
          <cell r="O759" t="str">
            <v>.</v>
          </cell>
          <cell r="P759" t="str">
            <v xml:space="preserve"> </v>
          </cell>
        </row>
        <row r="760">
          <cell r="K760">
            <v>754</v>
          </cell>
          <cell r="L760" t="str">
            <v/>
          </cell>
          <cell r="M760" t="str">
            <v/>
          </cell>
          <cell r="N760" t="str">
            <v xml:space="preserve"> 754</v>
          </cell>
          <cell r="O760" t="str">
            <v>.</v>
          </cell>
          <cell r="P760" t="str">
            <v xml:space="preserve"> </v>
          </cell>
        </row>
        <row r="761">
          <cell r="K761">
            <v>755</v>
          </cell>
          <cell r="L761" t="str">
            <v/>
          </cell>
          <cell r="M761" t="str">
            <v/>
          </cell>
          <cell r="N761" t="str">
            <v xml:space="preserve"> 755</v>
          </cell>
          <cell r="O761" t="str">
            <v>.</v>
          </cell>
          <cell r="P761" t="str">
            <v xml:space="preserve"> </v>
          </cell>
        </row>
        <row r="762">
          <cell r="K762">
            <v>756</v>
          </cell>
          <cell r="L762" t="str">
            <v/>
          </cell>
          <cell r="M762" t="str">
            <v/>
          </cell>
          <cell r="N762" t="str">
            <v xml:space="preserve"> 756</v>
          </cell>
          <cell r="O762" t="str">
            <v>.</v>
          </cell>
          <cell r="P762" t="str">
            <v xml:space="preserve"> </v>
          </cell>
        </row>
        <row r="763">
          <cell r="K763">
            <v>757</v>
          </cell>
          <cell r="L763" t="str">
            <v/>
          </cell>
          <cell r="M763" t="str">
            <v/>
          </cell>
          <cell r="N763" t="str">
            <v xml:space="preserve"> 757</v>
          </cell>
          <cell r="O763" t="str">
            <v>.</v>
          </cell>
          <cell r="P763" t="str">
            <v xml:space="preserve"> </v>
          </cell>
        </row>
        <row r="764">
          <cell r="K764">
            <v>758</v>
          </cell>
          <cell r="L764" t="str">
            <v/>
          </cell>
          <cell r="M764" t="str">
            <v/>
          </cell>
          <cell r="N764" t="str">
            <v xml:space="preserve"> 758</v>
          </cell>
          <cell r="O764" t="str">
            <v>.</v>
          </cell>
          <cell r="P764" t="str">
            <v xml:space="preserve"> </v>
          </cell>
        </row>
        <row r="765">
          <cell r="K765">
            <v>759</v>
          </cell>
          <cell r="L765" t="str">
            <v/>
          </cell>
          <cell r="M765" t="str">
            <v/>
          </cell>
          <cell r="N765" t="str">
            <v xml:space="preserve"> 759</v>
          </cell>
          <cell r="O765" t="str">
            <v>.</v>
          </cell>
          <cell r="P765" t="str">
            <v xml:space="preserve"> </v>
          </cell>
        </row>
        <row r="766">
          <cell r="K766">
            <v>760</v>
          </cell>
          <cell r="L766" t="str">
            <v/>
          </cell>
          <cell r="M766" t="str">
            <v/>
          </cell>
          <cell r="N766" t="str">
            <v xml:space="preserve"> 760</v>
          </cell>
          <cell r="O766" t="str">
            <v>.</v>
          </cell>
          <cell r="P766" t="str">
            <v xml:space="preserve"> </v>
          </cell>
        </row>
        <row r="767">
          <cell r="K767">
            <v>761</v>
          </cell>
          <cell r="L767" t="str">
            <v/>
          </cell>
          <cell r="M767" t="str">
            <v/>
          </cell>
          <cell r="N767" t="str">
            <v xml:space="preserve"> 761</v>
          </cell>
          <cell r="O767" t="str">
            <v>.</v>
          </cell>
          <cell r="P767" t="str">
            <v xml:space="preserve"> </v>
          </cell>
        </row>
        <row r="768">
          <cell r="K768">
            <v>762</v>
          </cell>
          <cell r="L768" t="str">
            <v/>
          </cell>
          <cell r="M768" t="str">
            <v/>
          </cell>
          <cell r="N768" t="str">
            <v xml:space="preserve"> 762</v>
          </cell>
          <cell r="O768" t="str">
            <v>.</v>
          </cell>
          <cell r="P768" t="str">
            <v xml:space="preserve"> </v>
          </cell>
        </row>
        <row r="769">
          <cell r="K769">
            <v>763</v>
          </cell>
          <cell r="L769" t="str">
            <v/>
          </cell>
          <cell r="M769" t="str">
            <v/>
          </cell>
          <cell r="N769" t="str">
            <v xml:space="preserve"> 763</v>
          </cell>
          <cell r="O769" t="str">
            <v>.</v>
          </cell>
          <cell r="P769" t="str">
            <v xml:space="preserve"> </v>
          </cell>
        </row>
        <row r="770">
          <cell r="K770">
            <v>764</v>
          </cell>
          <cell r="L770" t="str">
            <v/>
          </cell>
          <cell r="M770" t="str">
            <v/>
          </cell>
          <cell r="N770" t="str">
            <v xml:space="preserve"> 764</v>
          </cell>
          <cell r="O770" t="str">
            <v>.</v>
          </cell>
          <cell r="P770" t="str">
            <v xml:space="preserve"> </v>
          </cell>
        </row>
        <row r="771">
          <cell r="K771">
            <v>765</v>
          </cell>
          <cell r="L771" t="str">
            <v/>
          </cell>
          <cell r="M771" t="str">
            <v/>
          </cell>
          <cell r="N771" t="str">
            <v xml:space="preserve"> 765</v>
          </cell>
          <cell r="O771" t="str">
            <v>.</v>
          </cell>
          <cell r="P771" t="str">
            <v xml:space="preserve"> </v>
          </cell>
        </row>
        <row r="772">
          <cell r="K772">
            <v>766</v>
          </cell>
          <cell r="L772" t="str">
            <v/>
          </cell>
          <cell r="M772" t="str">
            <v/>
          </cell>
          <cell r="N772" t="str">
            <v xml:space="preserve"> 766</v>
          </cell>
          <cell r="O772" t="str">
            <v>.</v>
          </cell>
          <cell r="P772" t="str">
            <v xml:space="preserve"> </v>
          </cell>
        </row>
        <row r="773">
          <cell r="K773">
            <v>767</v>
          </cell>
          <cell r="L773" t="str">
            <v/>
          </cell>
          <cell r="M773" t="str">
            <v/>
          </cell>
          <cell r="N773" t="str">
            <v xml:space="preserve"> 767</v>
          </cell>
          <cell r="O773" t="str">
            <v>.</v>
          </cell>
          <cell r="P773" t="str">
            <v xml:space="preserve"> </v>
          </cell>
        </row>
        <row r="774">
          <cell r="K774">
            <v>768</v>
          </cell>
          <cell r="L774" t="str">
            <v/>
          </cell>
          <cell r="M774" t="str">
            <v/>
          </cell>
          <cell r="N774" t="str">
            <v xml:space="preserve"> 768</v>
          </cell>
          <cell r="O774" t="str">
            <v>.</v>
          </cell>
          <cell r="P774" t="str">
            <v xml:space="preserve"> </v>
          </cell>
        </row>
        <row r="775">
          <cell r="K775">
            <v>769</v>
          </cell>
          <cell r="L775" t="str">
            <v/>
          </cell>
          <cell r="M775" t="str">
            <v/>
          </cell>
          <cell r="N775" t="str">
            <v xml:space="preserve"> 769</v>
          </cell>
          <cell r="O775" t="str">
            <v>.</v>
          </cell>
          <cell r="P775" t="str">
            <v xml:space="preserve"> </v>
          </cell>
        </row>
        <row r="776">
          <cell r="K776">
            <v>770</v>
          </cell>
          <cell r="L776" t="str">
            <v/>
          </cell>
          <cell r="M776" t="str">
            <v/>
          </cell>
          <cell r="N776" t="str">
            <v xml:space="preserve"> 770</v>
          </cell>
          <cell r="O776" t="str">
            <v>.</v>
          </cell>
          <cell r="P776" t="str">
            <v xml:space="preserve"> </v>
          </cell>
        </row>
        <row r="777">
          <cell r="K777">
            <v>771</v>
          </cell>
          <cell r="L777" t="str">
            <v/>
          </cell>
          <cell r="M777" t="str">
            <v/>
          </cell>
          <cell r="N777" t="str">
            <v xml:space="preserve"> 771</v>
          </cell>
          <cell r="O777" t="str">
            <v>.</v>
          </cell>
          <cell r="P777" t="str">
            <v xml:space="preserve"> </v>
          </cell>
        </row>
        <row r="778">
          <cell r="K778">
            <v>772</v>
          </cell>
          <cell r="L778" t="str">
            <v/>
          </cell>
          <cell r="M778" t="str">
            <v/>
          </cell>
          <cell r="N778" t="str">
            <v xml:space="preserve"> 772</v>
          </cell>
          <cell r="O778" t="str">
            <v>.</v>
          </cell>
          <cell r="P778" t="str">
            <v xml:space="preserve"> </v>
          </cell>
        </row>
        <row r="779">
          <cell r="K779">
            <v>773</v>
          </cell>
          <cell r="L779" t="str">
            <v/>
          </cell>
          <cell r="M779" t="str">
            <v/>
          </cell>
          <cell r="N779" t="str">
            <v xml:space="preserve"> 773</v>
          </cell>
          <cell r="O779" t="str">
            <v>.</v>
          </cell>
          <cell r="P779" t="str">
            <v xml:space="preserve"> </v>
          </cell>
        </row>
        <row r="780">
          <cell r="K780">
            <v>774</v>
          </cell>
          <cell r="L780" t="str">
            <v/>
          </cell>
          <cell r="M780" t="str">
            <v/>
          </cell>
          <cell r="N780" t="str">
            <v xml:space="preserve"> 774</v>
          </cell>
          <cell r="O780" t="str">
            <v>.</v>
          </cell>
          <cell r="P780" t="str">
            <v xml:space="preserve"> </v>
          </cell>
        </row>
        <row r="781">
          <cell r="K781">
            <v>775</v>
          </cell>
          <cell r="L781" t="str">
            <v/>
          </cell>
          <cell r="M781" t="str">
            <v/>
          </cell>
          <cell r="N781" t="str">
            <v xml:space="preserve"> 775</v>
          </cell>
          <cell r="O781" t="str">
            <v>.</v>
          </cell>
          <cell r="P781" t="str">
            <v xml:space="preserve"> </v>
          </cell>
        </row>
        <row r="782">
          <cell r="K782">
            <v>776</v>
          </cell>
          <cell r="L782" t="str">
            <v/>
          </cell>
          <cell r="M782" t="str">
            <v/>
          </cell>
          <cell r="N782" t="str">
            <v xml:space="preserve"> 776</v>
          </cell>
          <cell r="O782" t="str">
            <v>.</v>
          </cell>
          <cell r="P782" t="str">
            <v xml:space="preserve"> </v>
          </cell>
        </row>
        <row r="783">
          <cell r="K783">
            <v>777</v>
          </cell>
          <cell r="L783" t="str">
            <v/>
          </cell>
          <cell r="M783" t="str">
            <v/>
          </cell>
          <cell r="N783" t="str">
            <v xml:space="preserve"> 777</v>
          </cell>
          <cell r="O783" t="str">
            <v>.</v>
          </cell>
          <cell r="P783" t="str">
            <v xml:space="preserve"> </v>
          </cell>
        </row>
        <row r="784">
          <cell r="K784">
            <v>778</v>
          </cell>
          <cell r="L784" t="str">
            <v/>
          </cell>
          <cell r="M784" t="str">
            <v/>
          </cell>
          <cell r="N784" t="str">
            <v xml:space="preserve"> 778</v>
          </cell>
          <cell r="O784" t="str">
            <v>.</v>
          </cell>
          <cell r="P784" t="str">
            <v xml:space="preserve"> </v>
          </cell>
        </row>
        <row r="785">
          <cell r="K785">
            <v>779</v>
          </cell>
          <cell r="L785" t="str">
            <v/>
          </cell>
          <cell r="M785" t="str">
            <v/>
          </cell>
          <cell r="N785" t="str">
            <v xml:space="preserve"> 779</v>
          </cell>
          <cell r="O785" t="str">
            <v>.</v>
          </cell>
          <cell r="P785" t="str">
            <v xml:space="preserve"> </v>
          </cell>
        </row>
        <row r="786">
          <cell r="K786">
            <v>780</v>
          </cell>
          <cell r="L786" t="str">
            <v/>
          </cell>
          <cell r="M786" t="str">
            <v/>
          </cell>
          <cell r="N786" t="str">
            <v xml:space="preserve"> 780</v>
          </cell>
          <cell r="O786" t="str">
            <v>.</v>
          </cell>
          <cell r="P786" t="str">
            <v xml:space="preserve"> </v>
          </cell>
        </row>
        <row r="787">
          <cell r="K787">
            <v>781</v>
          </cell>
          <cell r="L787" t="str">
            <v/>
          </cell>
          <cell r="M787" t="str">
            <v/>
          </cell>
          <cell r="N787" t="str">
            <v xml:space="preserve"> 781</v>
          </cell>
          <cell r="O787" t="str">
            <v>.</v>
          </cell>
          <cell r="P787" t="str">
            <v xml:space="preserve"> </v>
          </cell>
        </row>
        <row r="788">
          <cell r="K788">
            <v>782</v>
          </cell>
          <cell r="L788" t="str">
            <v/>
          </cell>
          <cell r="M788" t="str">
            <v/>
          </cell>
          <cell r="N788" t="str">
            <v xml:space="preserve"> 782</v>
          </cell>
          <cell r="O788" t="str">
            <v>.</v>
          </cell>
          <cell r="P788" t="str">
            <v xml:space="preserve"> </v>
          </cell>
        </row>
        <row r="789">
          <cell r="K789">
            <v>783</v>
          </cell>
          <cell r="L789" t="str">
            <v/>
          </cell>
          <cell r="M789" t="str">
            <v/>
          </cell>
          <cell r="N789" t="str">
            <v xml:space="preserve"> 783</v>
          </cell>
          <cell r="O789" t="str">
            <v>.</v>
          </cell>
          <cell r="P789" t="str">
            <v xml:space="preserve"> </v>
          </cell>
        </row>
        <row r="790">
          <cell r="K790">
            <v>784</v>
          </cell>
          <cell r="L790" t="str">
            <v/>
          </cell>
          <cell r="M790" t="str">
            <v/>
          </cell>
          <cell r="N790" t="str">
            <v xml:space="preserve"> 784</v>
          </cell>
          <cell r="O790" t="str">
            <v>.</v>
          </cell>
          <cell r="P790" t="str">
            <v xml:space="preserve"> </v>
          </cell>
        </row>
        <row r="791">
          <cell r="K791">
            <v>785</v>
          </cell>
          <cell r="L791" t="str">
            <v/>
          </cell>
          <cell r="M791" t="str">
            <v/>
          </cell>
          <cell r="N791" t="str">
            <v xml:space="preserve"> 785</v>
          </cell>
          <cell r="O791" t="str">
            <v>.</v>
          </cell>
          <cell r="P791" t="str">
            <v xml:space="preserve"> </v>
          </cell>
        </row>
        <row r="792">
          <cell r="K792">
            <v>786</v>
          </cell>
          <cell r="L792" t="str">
            <v/>
          </cell>
          <cell r="M792" t="str">
            <v/>
          </cell>
          <cell r="N792" t="str">
            <v xml:space="preserve"> 786</v>
          </cell>
          <cell r="O792" t="str">
            <v>.</v>
          </cell>
          <cell r="P792" t="str">
            <v xml:space="preserve"> </v>
          </cell>
        </row>
        <row r="793">
          <cell r="K793">
            <v>787</v>
          </cell>
          <cell r="L793" t="str">
            <v/>
          </cell>
          <cell r="M793" t="str">
            <v/>
          </cell>
          <cell r="N793" t="str">
            <v xml:space="preserve"> 787</v>
          </cell>
          <cell r="O793" t="str">
            <v>.</v>
          </cell>
          <cell r="P793" t="str">
            <v xml:space="preserve"> </v>
          </cell>
        </row>
        <row r="794">
          <cell r="K794">
            <v>788</v>
          </cell>
          <cell r="L794" t="str">
            <v/>
          </cell>
          <cell r="M794" t="str">
            <v/>
          </cell>
          <cell r="N794" t="str">
            <v xml:space="preserve"> 788</v>
          </cell>
          <cell r="O794" t="str">
            <v>.</v>
          </cell>
          <cell r="P794" t="str">
            <v xml:space="preserve"> </v>
          </cell>
        </row>
        <row r="795">
          <cell r="K795">
            <v>789</v>
          </cell>
          <cell r="L795" t="str">
            <v/>
          </cell>
          <cell r="M795" t="str">
            <v/>
          </cell>
          <cell r="N795" t="str">
            <v xml:space="preserve"> 789</v>
          </cell>
          <cell r="O795" t="str">
            <v>.</v>
          </cell>
          <cell r="P795" t="str">
            <v xml:space="preserve"> </v>
          </cell>
        </row>
        <row r="796">
          <cell r="K796">
            <v>790</v>
          </cell>
          <cell r="L796" t="str">
            <v/>
          </cell>
          <cell r="M796" t="str">
            <v/>
          </cell>
          <cell r="N796" t="str">
            <v xml:space="preserve"> 790</v>
          </cell>
          <cell r="O796" t="str">
            <v>.</v>
          </cell>
          <cell r="P796" t="str">
            <v xml:space="preserve"> </v>
          </cell>
        </row>
        <row r="797">
          <cell r="K797">
            <v>791</v>
          </cell>
          <cell r="L797" t="str">
            <v/>
          </cell>
          <cell r="M797" t="str">
            <v/>
          </cell>
          <cell r="N797" t="str">
            <v xml:space="preserve"> 791</v>
          </cell>
          <cell r="O797" t="str">
            <v>.</v>
          </cell>
          <cell r="P797" t="str">
            <v xml:space="preserve"> </v>
          </cell>
        </row>
        <row r="798">
          <cell r="K798">
            <v>792</v>
          </cell>
          <cell r="L798" t="str">
            <v/>
          </cell>
          <cell r="M798" t="str">
            <v/>
          </cell>
          <cell r="N798" t="str">
            <v xml:space="preserve"> 792</v>
          </cell>
          <cell r="O798" t="str">
            <v>.</v>
          </cell>
          <cell r="P798" t="str">
            <v xml:space="preserve"> </v>
          </cell>
        </row>
        <row r="799">
          <cell r="K799">
            <v>793</v>
          </cell>
          <cell r="L799" t="str">
            <v/>
          </cell>
          <cell r="M799" t="str">
            <v/>
          </cell>
          <cell r="N799" t="str">
            <v xml:space="preserve"> 793</v>
          </cell>
          <cell r="O799" t="str">
            <v>.</v>
          </cell>
          <cell r="P799" t="str">
            <v xml:space="preserve"> </v>
          </cell>
        </row>
        <row r="800">
          <cell r="K800">
            <v>794</v>
          </cell>
          <cell r="L800" t="str">
            <v/>
          </cell>
          <cell r="M800" t="str">
            <v/>
          </cell>
          <cell r="N800" t="str">
            <v xml:space="preserve"> 794</v>
          </cell>
          <cell r="O800" t="str">
            <v>.</v>
          </cell>
          <cell r="P800" t="str">
            <v xml:space="preserve"> </v>
          </cell>
        </row>
        <row r="801">
          <cell r="K801">
            <v>795</v>
          </cell>
          <cell r="L801" t="str">
            <v/>
          </cell>
          <cell r="M801" t="str">
            <v/>
          </cell>
          <cell r="N801" t="str">
            <v xml:space="preserve"> 795</v>
          </cell>
          <cell r="O801" t="str">
            <v>.</v>
          </cell>
          <cell r="P801" t="str">
            <v xml:space="preserve"> </v>
          </cell>
        </row>
        <row r="802">
          <cell r="K802">
            <v>796</v>
          </cell>
          <cell r="L802" t="str">
            <v/>
          </cell>
          <cell r="M802" t="str">
            <v/>
          </cell>
          <cell r="N802" t="str">
            <v xml:space="preserve"> 796</v>
          </cell>
          <cell r="O802" t="str">
            <v>.</v>
          </cell>
          <cell r="P802" t="str">
            <v xml:space="preserve"> </v>
          </cell>
        </row>
        <row r="803">
          <cell r="K803">
            <v>797</v>
          </cell>
          <cell r="L803" t="str">
            <v/>
          </cell>
          <cell r="M803" t="str">
            <v/>
          </cell>
          <cell r="N803" t="str">
            <v xml:space="preserve"> 797</v>
          </cell>
          <cell r="O803" t="str">
            <v>.</v>
          </cell>
          <cell r="P803" t="str">
            <v xml:space="preserve"> </v>
          </cell>
        </row>
        <row r="804">
          <cell r="K804">
            <v>798</v>
          </cell>
          <cell r="L804" t="str">
            <v/>
          </cell>
          <cell r="M804" t="str">
            <v/>
          </cell>
          <cell r="N804" t="str">
            <v xml:space="preserve"> 798</v>
          </cell>
          <cell r="O804" t="str">
            <v>.</v>
          </cell>
          <cell r="P804" t="str">
            <v xml:space="preserve"> </v>
          </cell>
        </row>
        <row r="805">
          <cell r="K805">
            <v>799</v>
          </cell>
          <cell r="L805" t="str">
            <v/>
          </cell>
          <cell r="M805" t="str">
            <v/>
          </cell>
          <cell r="N805" t="str">
            <v xml:space="preserve"> 799</v>
          </cell>
          <cell r="O805" t="str">
            <v>.</v>
          </cell>
          <cell r="P805" t="str">
            <v xml:space="preserve"> </v>
          </cell>
        </row>
        <row r="806">
          <cell r="K806">
            <v>800</v>
          </cell>
          <cell r="L806" t="str">
            <v/>
          </cell>
          <cell r="M806" t="str">
            <v/>
          </cell>
          <cell r="N806" t="str">
            <v xml:space="preserve"> 800</v>
          </cell>
          <cell r="O806" t="str">
            <v>.</v>
          </cell>
          <cell r="P806" t="str">
            <v xml:space="preserve"> </v>
          </cell>
        </row>
        <row r="807">
          <cell r="K807">
            <v>801</v>
          </cell>
          <cell r="L807" t="str">
            <v/>
          </cell>
          <cell r="M807" t="str">
            <v/>
          </cell>
          <cell r="N807" t="str">
            <v xml:space="preserve"> 801</v>
          </cell>
          <cell r="O807" t="str">
            <v>.</v>
          </cell>
          <cell r="P807" t="str">
            <v xml:space="preserve"> </v>
          </cell>
        </row>
        <row r="808">
          <cell r="K808">
            <v>802</v>
          </cell>
          <cell r="L808" t="str">
            <v/>
          </cell>
          <cell r="M808" t="str">
            <v/>
          </cell>
          <cell r="N808" t="str">
            <v xml:space="preserve"> 802</v>
          </cell>
          <cell r="O808" t="str">
            <v>.</v>
          </cell>
          <cell r="P808" t="str">
            <v xml:space="preserve"> </v>
          </cell>
        </row>
        <row r="809">
          <cell r="K809">
            <v>803</v>
          </cell>
          <cell r="L809" t="str">
            <v/>
          </cell>
          <cell r="M809" t="str">
            <v/>
          </cell>
          <cell r="N809" t="str">
            <v xml:space="preserve"> 803</v>
          </cell>
          <cell r="O809" t="str">
            <v>.</v>
          </cell>
          <cell r="P809" t="str">
            <v xml:space="preserve"> </v>
          </cell>
        </row>
        <row r="810">
          <cell r="K810">
            <v>804</v>
          </cell>
          <cell r="L810" t="str">
            <v/>
          </cell>
          <cell r="M810" t="str">
            <v/>
          </cell>
          <cell r="N810" t="str">
            <v xml:space="preserve"> 804</v>
          </cell>
          <cell r="O810" t="str">
            <v>.</v>
          </cell>
          <cell r="P810" t="str">
            <v xml:space="preserve"> </v>
          </cell>
        </row>
        <row r="811">
          <cell r="K811">
            <v>805</v>
          </cell>
          <cell r="L811" t="str">
            <v/>
          </cell>
          <cell r="M811" t="str">
            <v/>
          </cell>
          <cell r="N811" t="str">
            <v xml:space="preserve"> 805</v>
          </cell>
          <cell r="O811" t="str">
            <v>.</v>
          </cell>
          <cell r="P811" t="str">
            <v xml:space="preserve"> </v>
          </cell>
        </row>
        <row r="812">
          <cell r="K812">
            <v>806</v>
          </cell>
          <cell r="L812" t="str">
            <v/>
          </cell>
          <cell r="M812" t="str">
            <v/>
          </cell>
          <cell r="N812" t="str">
            <v xml:space="preserve"> 806</v>
          </cell>
          <cell r="O812" t="str">
            <v>.</v>
          </cell>
          <cell r="P812" t="str">
            <v xml:space="preserve"> </v>
          </cell>
        </row>
        <row r="813">
          <cell r="K813">
            <v>807</v>
          </cell>
          <cell r="L813" t="str">
            <v/>
          </cell>
          <cell r="M813" t="str">
            <v/>
          </cell>
          <cell r="N813" t="str">
            <v xml:space="preserve"> 807</v>
          </cell>
          <cell r="O813" t="str">
            <v>.</v>
          </cell>
          <cell r="P813" t="str">
            <v xml:space="preserve"> </v>
          </cell>
        </row>
        <row r="814">
          <cell r="K814">
            <v>808</v>
          </cell>
          <cell r="L814" t="str">
            <v/>
          </cell>
          <cell r="M814" t="str">
            <v/>
          </cell>
          <cell r="N814" t="str">
            <v xml:space="preserve"> 808</v>
          </cell>
          <cell r="O814" t="str">
            <v>.</v>
          </cell>
          <cell r="P814" t="str">
            <v xml:space="preserve"> </v>
          </cell>
        </row>
        <row r="815">
          <cell r="K815">
            <v>809</v>
          </cell>
          <cell r="L815" t="str">
            <v/>
          </cell>
          <cell r="M815" t="str">
            <v/>
          </cell>
          <cell r="N815" t="str">
            <v xml:space="preserve"> 809</v>
          </cell>
          <cell r="O815" t="str">
            <v>.</v>
          </cell>
          <cell r="P815" t="str">
            <v xml:space="preserve"> </v>
          </cell>
        </row>
        <row r="816">
          <cell r="K816">
            <v>810</v>
          </cell>
          <cell r="L816" t="str">
            <v/>
          </cell>
          <cell r="M816" t="str">
            <v/>
          </cell>
          <cell r="N816" t="str">
            <v xml:space="preserve"> 810</v>
          </cell>
          <cell r="O816" t="str">
            <v>.</v>
          </cell>
          <cell r="P816" t="str">
            <v xml:space="preserve"> </v>
          </cell>
        </row>
        <row r="817">
          <cell r="K817">
            <v>811</v>
          </cell>
          <cell r="L817" t="str">
            <v/>
          </cell>
          <cell r="M817" t="str">
            <v/>
          </cell>
          <cell r="N817" t="str">
            <v xml:space="preserve"> 811</v>
          </cell>
          <cell r="O817" t="str">
            <v>.</v>
          </cell>
          <cell r="P817" t="str">
            <v xml:space="preserve"> </v>
          </cell>
        </row>
        <row r="818">
          <cell r="K818">
            <v>812</v>
          </cell>
          <cell r="L818" t="str">
            <v/>
          </cell>
          <cell r="M818" t="str">
            <v/>
          </cell>
          <cell r="N818" t="str">
            <v xml:space="preserve"> 812</v>
          </cell>
          <cell r="O818" t="str">
            <v>.</v>
          </cell>
          <cell r="P818" t="str">
            <v xml:space="preserve"> </v>
          </cell>
        </row>
        <row r="819">
          <cell r="K819">
            <v>813</v>
          </cell>
          <cell r="L819" t="str">
            <v/>
          </cell>
          <cell r="M819" t="str">
            <v/>
          </cell>
          <cell r="N819" t="str">
            <v xml:space="preserve"> 813</v>
          </cell>
          <cell r="O819" t="str">
            <v>.</v>
          </cell>
          <cell r="P819" t="str">
            <v xml:space="preserve"> </v>
          </cell>
        </row>
        <row r="820">
          <cell r="K820">
            <v>814</v>
          </cell>
          <cell r="L820" t="str">
            <v/>
          </cell>
          <cell r="M820" t="str">
            <v/>
          </cell>
          <cell r="N820" t="str">
            <v xml:space="preserve"> 814</v>
          </cell>
          <cell r="O820" t="str">
            <v>.</v>
          </cell>
          <cell r="P820" t="str">
            <v xml:space="preserve"> </v>
          </cell>
        </row>
        <row r="821">
          <cell r="K821">
            <v>815</v>
          </cell>
          <cell r="L821" t="str">
            <v/>
          </cell>
          <cell r="M821" t="str">
            <v/>
          </cell>
          <cell r="N821" t="str">
            <v xml:space="preserve"> 815</v>
          </cell>
          <cell r="O821" t="str">
            <v>.</v>
          </cell>
          <cell r="P821" t="str">
            <v xml:space="preserve"> </v>
          </cell>
        </row>
        <row r="822">
          <cell r="K822">
            <v>816</v>
          </cell>
          <cell r="L822" t="str">
            <v/>
          </cell>
          <cell r="M822" t="str">
            <v/>
          </cell>
          <cell r="N822" t="str">
            <v xml:space="preserve"> 816</v>
          </cell>
          <cell r="O822" t="str">
            <v>.</v>
          </cell>
          <cell r="P822" t="str">
            <v xml:space="preserve"> </v>
          </cell>
        </row>
        <row r="823">
          <cell r="K823">
            <v>817</v>
          </cell>
          <cell r="L823" t="str">
            <v/>
          </cell>
          <cell r="M823" t="str">
            <v/>
          </cell>
          <cell r="N823" t="str">
            <v xml:space="preserve"> 817</v>
          </cell>
          <cell r="O823" t="str">
            <v>.</v>
          </cell>
          <cell r="P823" t="str">
            <v xml:space="preserve"> </v>
          </cell>
        </row>
        <row r="824">
          <cell r="K824">
            <v>818</v>
          </cell>
          <cell r="L824" t="str">
            <v/>
          </cell>
          <cell r="M824" t="str">
            <v/>
          </cell>
          <cell r="N824" t="str">
            <v xml:space="preserve"> 818</v>
          </cell>
          <cell r="O824" t="str">
            <v>.</v>
          </cell>
          <cell r="P824" t="str">
            <v xml:space="preserve"> </v>
          </cell>
        </row>
        <row r="825">
          <cell r="K825">
            <v>819</v>
          </cell>
          <cell r="L825" t="str">
            <v/>
          </cell>
          <cell r="M825" t="str">
            <v/>
          </cell>
          <cell r="N825" t="str">
            <v xml:space="preserve"> 819</v>
          </cell>
          <cell r="O825" t="str">
            <v>.</v>
          </cell>
          <cell r="P825" t="str">
            <v xml:space="preserve"> </v>
          </cell>
        </row>
        <row r="826">
          <cell r="K826">
            <v>820</v>
          </cell>
          <cell r="L826" t="str">
            <v/>
          </cell>
          <cell r="M826" t="str">
            <v/>
          </cell>
          <cell r="N826" t="str">
            <v xml:space="preserve"> 820</v>
          </cell>
          <cell r="O826" t="str">
            <v>.</v>
          </cell>
          <cell r="P826" t="str">
            <v xml:space="preserve"> </v>
          </cell>
        </row>
        <row r="827">
          <cell r="K827">
            <v>821</v>
          </cell>
          <cell r="L827" t="str">
            <v/>
          </cell>
          <cell r="M827" t="str">
            <v/>
          </cell>
          <cell r="N827" t="str">
            <v xml:space="preserve"> 821</v>
          </cell>
          <cell r="O827" t="str">
            <v>.</v>
          </cell>
          <cell r="P827" t="str">
            <v xml:space="preserve"> </v>
          </cell>
        </row>
        <row r="828">
          <cell r="K828">
            <v>822</v>
          </cell>
          <cell r="L828" t="str">
            <v/>
          </cell>
          <cell r="M828" t="str">
            <v/>
          </cell>
          <cell r="N828" t="str">
            <v xml:space="preserve"> 822</v>
          </cell>
          <cell r="O828" t="str">
            <v>.</v>
          </cell>
          <cell r="P828" t="str">
            <v xml:space="preserve"> </v>
          </cell>
        </row>
        <row r="829">
          <cell r="K829">
            <v>823</v>
          </cell>
          <cell r="L829" t="str">
            <v/>
          </cell>
          <cell r="M829" t="str">
            <v/>
          </cell>
          <cell r="N829" t="str">
            <v xml:space="preserve"> 823</v>
          </cell>
          <cell r="O829" t="str">
            <v>.</v>
          </cell>
          <cell r="P829" t="str">
            <v xml:space="preserve"> </v>
          </cell>
        </row>
        <row r="830">
          <cell r="K830">
            <v>824</v>
          </cell>
          <cell r="L830" t="str">
            <v/>
          </cell>
          <cell r="M830" t="str">
            <v/>
          </cell>
          <cell r="N830" t="str">
            <v xml:space="preserve"> 824</v>
          </cell>
          <cell r="O830" t="str">
            <v>.</v>
          </cell>
          <cell r="P830" t="str">
            <v xml:space="preserve"> </v>
          </cell>
        </row>
        <row r="831">
          <cell r="K831">
            <v>825</v>
          </cell>
          <cell r="L831" t="str">
            <v/>
          </cell>
          <cell r="M831" t="str">
            <v/>
          </cell>
          <cell r="N831" t="str">
            <v xml:space="preserve"> 825</v>
          </cell>
          <cell r="O831" t="str">
            <v>.</v>
          </cell>
          <cell r="P831" t="str">
            <v xml:space="preserve"> </v>
          </cell>
        </row>
        <row r="832">
          <cell r="K832">
            <v>826</v>
          </cell>
          <cell r="L832" t="str">
            <v/>
          </cell>
          <cell r="M832" t="str">
            <v/>
          </cell>
          <cell r="N832" t="str">
            <v xml:space="preserve"> 826</v>
          </cell>
          <cell r="O832" t="str">
            <v>.</v>
          </cell>
          <cell r="P832" t="str">
            <v xml:space="preserve"> </v>
          </cell>
        </row>
        <row r="833">
          <cell r="K833">
            <v>827</v>
          </cell>
          <cell r="L833" t="str">
            <v/>
          </cell>
          <cell r="M833" t="str">
            <v/>
          </cell>
          <cell r="N833" t="str">
            <v xml:space="preserve"> 827</v>
          </cell>
          <cell r="O833" t="str">
            <v>.</v>
          </cell>
          <cell r="P833" t="str">
            <v xml:space="preserve"> </v>
          </cell>
        </row>
        <row r="834">
          <cell r="K834">
            <v>828</v>
          </cell>
          <cell r="L834" t="str">
            <v/>
          </cell>
          <cell r="M834" t="str">
            <v/>
          </cell>
          <cell r="N834" t="str">
            <v xml:space="preserve"> 828</v>
          </cell>
          <cell r="O834" t="str">
            <v>.</v>
          </cell>
          <cell r="P834" t="str">
            <v xml:space="preserve"> </v>
          </cell>
        </row>
        <row r="835">
          <cell r="K835">
            <v>829</v>
          </cell>
          <cell r="L835" t="str">
            <v/>
          </cell>
          <cell r="M835" t="str">
            <v/>
          </cell>
          <cell r="N835" t="str">
            <v xml:space="preserve"> 829</v>
          </cell>
          <cell r="O835" t="str">
            <v>.</v>
          </cell>
          <cell r="P835" t="str">
            <v xml:space="preserve"> </v>
          </cell>
        </row>
        <row r="836">
          <cell r="K836">
            <v>830</v>
          </cell>
          <cell r="L836" t="str">
            <v/>
          </cell>
          <cell r="M836" t="str">
            <v/>
          </cell>
          <cell r="N836" t="str">
            <v xml:space="preserve"> 830</v>
          </cell>
          <cell r="O836" t="str">
            <v>.</v>
          </cell>
          <cell r="P836" t="str">
            <v xml:space="preserve"> </v>
          </cell>
        </row>
        <row r="837">
          <cell r="K837">
            <v>831</v>
          </cell>
          <cell r="L837" t="str">
            <v/>
          </cell>
          <cell r="M837" t="str">
            <v/>
          </cell>
          <cell r="N837" t="str">
            <v xml:space="preserve"> 831</v>
          </cell>
          <cell r="O837" t="str">
            <v>.</v>
          </cell>
          <cell r="P837" t="str">
            <v xml:space="preserve"> </v>
          </cell>
        </row>
        <row r="838">
          <cell r="K838">
            <v>832</v>
          </cell>
          <cell r="L838" t="str">
            <v/>
          </cell>
          <cell r="M838" t="str">
            <v/>
          </cell>
          <cell r="N838" t="str">
            <v xml:space="preserve"> 832</v>
          </cell>
          <cell r="O838" t="str">
            <v>.</v>
          </cell>
          <cell r="P838" t="str">
            <v xml:space="preserve"> </v>
          </cell>
        </row>
        <row r="839">
          <cell r="K839">
            <v>833</v>
          </cell>
          <cell r="L839" t="str">
            <v/>
          </cell>
          <cell r="M839" t="str">
            <v/>
          </cell>
          <cell r="N839" t="str">
            <v xml:space="preserve"> 833</v>
          </cell>
          <cell r="O839" t="str">
            <v>.</v>
          </cell>
          <cell r="P839" t="str">
            <v xml:space="preserve"> </v>
          </cell>
        </row>
        <row r="840">
          <cell r="K840">
            <v>834</v>
          </cell>
          <cell r="L840" t="str">
            <v/>
          </cell>
          <cell r="M840" t="str">
            <v/>
          </cell>
          <cell r="N840" t="str">
            <v xml:space="preserve"> 834</v>
          </cell>
          <cell r="O840" t="str">
            <v>.</v>
          </cell>
          <cell r="P840" t="str">
            <v xml:space="preserve"> </v>
          </cell>
        </row>
        <row r="841">
          <cell r="K841">
            <v>835</v>
          </cell>
          <cell r="L841" t="str">
            <v/>
          </cell>
          <cell r="M841" t="str">
            <v/>
          </cell>
          <cell r="N841" t="str">
            <v xml:space="preserve"> 835</v>
          </cell>
          <cell r="O841" t="str">
            <v>.</v>
          </cell>
          <cell r="P841" t="str">
            <v xml:space="preserve"> </v>
          </cell>
        </row>
        <row r="842">
          <cell r="K842">
            <v>836</v>
          </cell>
          <cell r="L842" t="str">
            <v/>
          </cell>
          <cell r="M842" t="str">
            <v/>
          </cell>
          <cell r="N842" t="str">
            <v xml:space="preserve"> 836</v>
          </cell>
          <cell r="O842" t="str">
            <v>.</v>
          </cell>
          <cell r="P842" t="str">
            <v xml:space="preserve"> </v>
          </cell>
        </row>
        <row r="843">
          <cell r="K843">
            <v>837</v>
          </cell>
          <cell r="L843" t="str">
            <v/>
          </cell>
          <cell r="M843" t="str">
            <v/>
          </cell>
          <cell r="N843" t="str">
            <v xml:space="preserve"> 837</v>
          </cell>
          <cell r="O843" t="str">
            <v>.</v>
          </cell>
          <cell r="P843" t="str">
            <v xml:space="preserve"> </v>
          </cell>
        </row>
        <row r="844">
          <cell r="K844">
            <v>838</v>
          </cell>
          <cell r="L844" t="str">
            <v/>
          </cell>
          <cell r="M844" t="str">
            <v/>
          </cell>
          <cell r="N844" t="str">
            <v xml:space="preserve"> 838</v>
          </cell>
          <cell r="O844" t="str">
            <v>.</v>
          </cell>
          <cell r="P844" t="str">
            <v xml:space="preserve"> </v>
          </cell>
        </row>
        <row r="845">
          <cell r="K845">
            <v>839</v>
          </cell>
          <cell r="L845" t="str">
            <v/>
          </cell>
          <cell r="M845" t="str">
            <v/>
          </cell>
          <cell r="N845" t="str">
            <v xml:space="preserve"> 839</v>
          </cell>
          <cell r="O845" t="str">
            <v>.</v>
          </cell>
          <cell r="P845" t="str">
            <v xml:space="preserve"> </v>
          </cell>
        </row>
        <row r="846">
          <cell r="K846">
            <v>840</v>
          </cell>
          <cell r="L846" t="str">
            <v/>
          </cell>
          <cell r="M846" t="str">
            <v/>
          </cell>
          <cell r="N846" t="str">
            <v xml:space="preserve"> 840</v>
          </cell>
          <cell r="O846" t="str">
            <v>.</v>
          </cell>
          <cell r="P846" t="str">
            <v xml:space="preserve"> </v>
          </cell>
        </row>
        <row r="847">
          <cell r="K847">
            <v>841</v>
          </cell>
          <cell r="L847" t="str">
            <v/>
          </cell>
          <cell r="M847" t="str">
            <v/>
          </cell>
          <cell r="N847" t="str">
            <v xml:space="preserve"> 841</v>
          </cell>
          <cell r="O847" t="str">
            <v>.</v>
          </cell>
          <cell r="P847" t="str">
            <v xml:space="preserve"> </v>
          </cell>
        </row>
        <row r="848">
          <cell r="K848">
            <v>842</v>
          </cell>
          <cell r="L848" t="str">
            <v/>
          </cell>
          <cell r="M848" t="str">
            <v/>
          </cell>
          <cell r="N848" t="str">
            <v xml:space="preserve"> 842</v>
          </cell>
          <cell r="O848" t="str">
            <v>.</v>
          </cell>
          <cell r="P848" t="str">
            <v xml:space="preserve"> </v>
          </cell>
        </row>
        <row r="849">
          <cell r="K849">
            <v>843</v>
          </cell>
          <cell r="L849" t="str">
            <v/>
          </cell>
          <cell r="M849" t="str">
            <v/>
          </cell>
          <cell r="N849" t="str">
            <v xml:space="preserve"> 843</v>
          </cell>
          <cell r="O849" t="str">
            <v>.</v>
          </cell>
          <cell r="P849" t="str">
            <v xml:space="preserve"> </v>
          </cell>
        </row>
        <row r="850">
          <cell r="K850">
            <v>844</v>
          </cell>
          <cell r="L850" t="str">
            <v/>
          </cell>
          <cell r="M850" t="str">
            <v/>
          </cell>
          <cell r="N850" t="str">
            <v xml:space="preserve"> 844</v>
          </cell>
          <cell r="O850" t="str">
            <v>.</v>
          </cell>
          <cell r="P850" t="str">
            <v xml:space="preserve"> </v>
          </cell>
        </row>
        <row r="851">
          <cell r="K851">
            <v>845</v>
          </cell>
          <cell r="L851" t="str">
            <v/>
          </cell>
          <cell r="M851" t="str">
            <v/>
          </cell>
          <cell r="N851" t="str">
            <v xml:space="preserve"> 845</v>
          </cell>
          <cell r="O851" t="str">
            <v>.</v>
          </cell>
          <cell r="P851" t="str">
            <v xml:space="preserve"> </v>
          </cell>
        </row>
        <row r="852">
          <cell r="K852">
            <v>846</v>
          </cell>
          <cell r="L852" t="str">
            <v/>
          </cell>
          <cell r="M852" t="str">
            <v/>
          </cell>
          <cell r="N852" t="str">
            <v xml:space="preserve"> 846</v>
          </cell>
          <cell r="O852" t="str">
            <v>.</v>
          </cell>
          <cell r="P852" t="str">
            <v xml:space="preserve"> </v>
          </cell>
        </row>
        <row r="853">
          <cell r="K853">
            <v>847</v>
          </cell>
          <cell r="L853" t="str">
            <v/>
          </cell>
          <cell r="M853" t="str">
            <v/>
          </cell>
          <cell r="N853" t="str">
            <v xml:space="preserve"> 847</v>
          </cell>
          <cell r="O853" t="str">
            <v>.</v>
          </cell>
          <cell r="P853" t="str">
            <v xml:space="preserve"> </v>
          </cell>
        </row>
        <row r="854">
          <cell r="K854">
            <v>848</v>
          </cell>
          <cell r="L854" t="str">
            <v/>
          </cell>
          <cell r="M854" t="str">
            <v/>
          </cell>
          <cell r="N854" t="str">
            <v xml:space="preserve"> 848</v>
          </cell>
          <cell r="O854" t="str">
            <v>.</v>
          </cell>
          <cell r="P854" t="str">
            <v xml:space="preserve"> </v>
          </cell>
        </row>
        <row r="855">
          <cell r="K855">
            <v>849</v>
          </cell>
          <cell r="L855" t="str">
            <v/>
          </cell>
          <cell r="M855" t="str">
            <v/>
          </cell>
          <cell r="N855" t="str">
            <v xml:space="preserve"> 849</v>
          </cell>
          <cell r="O855" t="str">
            <v>.</v>
          </cell>
          <cell r="P855" t="str">
            <v xml:space="preserve"> </v>
          </cell>
        </row>
        <row r="856">
          <cell r="K856">
            <v>850</v>
          </cell>
          <cell r="L856" t="str">
            <v/>
          </cell>
          <cell r="M856" t="str">
            <v/>
          </cell>
          <cell r="N856" t="str">
            <v xml:space="preserve"> 850</v>
          </cell>
          <cell r="O856" t="str">
            <v>.</v>
          </cell>
          <cell r="P856" t="str">
            <v xml:space="preserve"> </v>
          </cell>
        </row>
        <row r="857">
          <cell r="K857">
            <v>851</v>
          </cell>
          <cell r="L857" t="str">
            <v/>
          </cell>
          <cell r="M857" t="str">
            <v/>
          </cell>
          <cell r="N857" t="str">
            <v xml:space="preserve"> 851</v>
          </cell>
          <cell r="O857" t="str">
            <v>.</v>
          </cell>
          <cell r="P857" t="str">
            <v xml:space="preserve"> </v>
          </cell>
        </row>
        <row r="858">
          <cell r="K858">
            <v>852</v>
          </cell>
          <cell r="L858" t="str">
            <v/>
          </cell>
          <cell r="M858" t="str">
            <v/>
          </cell>
          <cell r="N858" t="str">
            <v xml:space="preserve"> 852</v>
          </cell>
          <cell r="O858" t="str">
            <v>.</v>
          </cell>
          <cell r="P858" t="str">
            <v xml:space="preserve"> </v>
          </cell>
        </row>
        <row r="859">
          <cell r="K859">
            <v>853</v>
          </cell>
          <cell r="L859" t="str">
            <v/>
          </cell>
          <cell r="M859" t="str">
            <v/>
          </cell>
          <cell r="N859" t="str">
            <v xml:space="preserve"> 853</v>
          </cell>
          <cell r="O859" t="str">
            <v>.</v>
          </cell>
          <cell r="P859" t="str">
            <v xml:space="preserve"> </v>
          </cell>
        </row>
        <row r="860">
          <cell r="K860">
            <v>854</v>
          </cell>
          <cell r="L860" t="str">
            <v/>
          </cell>
          <cell r="M860" t="str">
            <v/>
          </cell>
          <cell r="N860" t="str">
            <v xml:space="preserve"> 854</v>
          </cell>
          <cell r="O860" t="str">
            <v>.</v>
          </cell>
          <cell r="P860" t="str">
            <v xml:space="preserve"> </v>
          </cell>
        </row>
        <row r="861">
          <cell r="K861">
            <v>855</v>
          </cell>
          <cell r="L861" t="str">
            <v/>
          </cell>
          <cell r="M861" t="str">
            <v/>
          </cell>
          <cell r="N861" t="str">
            <v xml:space="preserve"> 855</v>
          </cell>
          <cell r="O861" t="str">
            <v>.</v>
          </cell>
          <cell r="P861" t="str">
            <v xml:space="preserve"> </v>
          </cell>
        </row>
        <row r="862">
          <cell r="K862">
            <v>856</v>
          </cell>
          <cell r="L862" t="str">
            <v/>
          </cell>
          <cell r="M862" t="str">
            <v/>
          </cell>
          <cell r="N862" t="str">
            <v xml:space="preserve"> 856</v>
          </cell>
          <cell r="O862" t="str">
            <v>.</v>
          </cell>
          <cell r="P862" t="str">
            <v xml:space="preserve"> </v>
          </cell>
        </row>
        <row r="863">
          <cell r="K863">
            <v>857</v>
          </cell>
          <cell r="L863" t="str">
            <v/>
          </cell>
          <cell r="M863" t="str">
            <v/>
          </cell>
          <cell r="N863" t="str">
            <v xml:space="preserve"> 857</v>
          </cell>
          <cell r="O863" t="str">
            <v>.</v>
          </cell>
          <cell r="P863" t="str">
            <v xml:space="preserve"> </v>
          </cell>
        </row>
        <row r="864">
          <cell r="K864">
            <v>858</v>
          </cell>
          <cell r="L864" t="str">
            <v/>
          </cell>
          <cell r="M864" t="str">
            <v/>
          </cell>
          <cell r="N864" t="str">
            <v xml:space="preserve"> 858</v>
          </cell>
          <cell r="O864" t="str">
            <v>.</v>
          </cell>
          <cell r="P864" t="str">
            <v xml:space="preserve"> </v>
          </cell>
        </row>
        <row r="865">
          <cell r="K865">
            <v>859</v>
          </cell>
          <cell r="L865" t="str">
            <v/>
          </cell>
          <cell r="M865" t="str">
            <v/>
          </cell>
          <cell r="N865" t="str">
            <v xml:space="preserve"> 859</v>
          </cell>
          <cell r="O865" t="str">
            <v>.</v>
          </cell>
          <cell r="P865" t="str">
            <v xml:space="preserve"> </v>
          </cell>
        </row>
        <row r="866">
          <cell r="K866">
            <v>860</v>
          </cell>
          <cell r="L866" t="str">
            <v/>
          </cell>
          <cell r="M866" t="str">
            <v/>
          </cell>
          <cell r="N866" t="str">
            <v xml:space="preserve"> 860</v>
          </cell>
          <cell r="O866" t="str">
            <v>.</v>
          </cell>
          <cell r="P866" t="str">
            <v xml:space="preserve"> </v>
          </cell>
        </row>
        <row r="867">
          <cell r="K867">
            <v>861</v>
          </cell>
          <cell r="L867" t="str">
            <v/>
          </cell>
          <cell r="M867" t="str">
            <v/>
          </cell>
          <cell r="N867" t="str">
            <v xml:space="preserve"> 861</v>
          </cell>
          <cell r="O867" t="str">
            <v>.</v>
          </cell>
          <cell r="P867" t="str">
            <v xml:space="preserve"> </v>
          </cell>
        </row>
        <row r="868">
          <cell r="K868">
            <v>862</v>
          </cell>
          <cell r="L868" t="str">
            <v/>
          </cell>
          <cell r="M868" t="str">
            <v/>
          </cell>
          <cell r="N868" t="str">
            <v xml:space="preserve"> 862</v>
          </cell>
          <cell r="O868" t="str">
            <v>.</v>
          </cell>
          <cell r="P868" t="str">
            <v xml:space="preserve"> </v>
          </cell>
        </row>
        <row r="869">
          <cell r="K869">
            <v>863</v>
          </cell>
          <cell r="L869" t="str">
            <v/>
          </cell>
          <cell r="M869" t="str">
            <v/>
          </cell>
          <cell r="N869" t="str">
            <v xml:space="preserve"> 863</v>
          </cell>
          <cell r="O869" t="str">
            <v>.</v>
          </cell>
          <cell r="P869" t="str">
            <v xml:space="preserve"> </v>
          </cell>
        </row>
        <row r="870">
          <cell r="K870">
            <v>864</v>
          </cell>
          <cell r="L870" t="str">
            <v/>
          </cell>
          <cell r="M870" t="str">
            <v/>
          </cell>
          <cell r="N870" t="str">
            <v xml:space="preserve"> 864</v>
          </cell>
          <cell r="O870" t="str">
            <v>.</v>
          </cell>
          <cell r="P870" t="str">
            <v xml:space="preserve"> </v>
          </cell>
        </row>
        <row r="871">
          <cell r="K871">
            <v>865</v>
          </cell>
          <cell r="L871" t="str">
            <v/>
          </cell>
          <cell r="M871" t="str">
            <v/>
          </cell>
          <cell r="N871" t="str">
            <v xml:space="preserve"> 865</v>
          </cell>
          <cell r="O871" t="str">
            <v>.</v>
          </cell>
          <cell r="P871" t="str">
            <v xml:space="preserve"> </v>
          </cell>
        </row>
        <row r="872">
          <cell r="K872">
            <v>866</v>
          </cell>
          <cell r="L872" t="str">
            <v/>
          </cell>
          <cell r="M872" t="str">
            <v/>
          </cell>
          <cell r="N872" t="str">
            <v xml:space="preserve"> 866</v>
          </cell>
          <cell r="O872" t="str">
            <v>.</v>
          </cell>
          <cell r="P872" t="str">
            <v xml:space="preserve"> </v>
          </cell>
        </row>
        <row r="873">
          <cell r="K873">
            <v>867</v>
          </cell>
          <cell r="L873" t="str">
            <v/>
          </cell>
          <cell r="M873" t="str">
            <v/>
          </cell>
          <cell r="N873" t="str">
            <v xml:space="preserve"> 867</v>
          </cell>
          <cell r="O873" t="str">
            <v>.</v>
          </cell>
          <cell r="P873" t="str">
            <v xml:space="preserve"> </v>
          </cell>
        </row>
        <row r="874">
          <cell r="K874">
            <v>868</v>
          </cell>
          <cell r="L874" t="str">
            <v/>
          </cell>
          <cell r="M874" t="str">
            <v/>
          </cell>
          <cell r="N874" t="str">
            <v xml:space="preserve"> 868</v>
          </cell>
          <cell r="O874" t="str">
            <v>.</v>
          </cell>
          <cell r="P874" t="str">
            <v xml:space="preserve"> </v>
          </cell>
        </row>
        <row r="875">
          <cell r="K875">
            <v>869</v>
          </cell>
          <cell r="L875" t="str">
            <v/>
          </cell>
          <cell r="M875" t="str">
            <v/>
          </cell>
          <cell r="N875" t="str">
            <v xml:space="preserve"> 869</v>
          </cell>
          <cell r="O875" t="str">
            <v>.</v>
          </cell>
          <cell r="P875" t="str">
            <v xml:space="preserve"> </v>
          </cell>
        </row>
        <row r="876">
          <cell r="K876">
            <v>870</v>
          </cell>
          <cell r="L876" t="str">
            <v/>
          </cell>
          <cell r="M876" t="str">
            <v/>
          </cell>
          <cell r="N876" t="str">
            <v xml:space="preserve"> 870</v>
          </cell>
          <cell r="O876" t="str">
            <v>.</v>
          </cell>
          <cell r="P876" t="str">
            <v xml:space="preserve"> </v>
          </cell>
        </row>
        <row r="877">
          <cell r="K877">
            <v>871</v>
          </cell>
          <cell r="L877" t="str">
            <v/>
          </cell>
          <cell r="M877" t="str">
            <v/>
          </cell>
          <cell r="N877" t="str">
            <v xml:space="preserve"> 871</v>
          </cell>
          <cell r="O877" t="str">
            <v>.</v>
          </cell>
          <cell r="P877" t="str">
            <v xml:space="preserve"> </v>
          </cell>
        </row>
        <row r="878">
          <cell r="K878">
            <v>872</v>
          </cell>
          <cell r="L878" t="str">
            <v/>
          </cell>
          <cell r="M878" t="str">
            <v/>
          </cell>
          <cell r="N878" t="str">
            <v xml:space="preserve"> 872</v>
          </cell>
          <cell r="O878" t="str">
            <v>.</v>
          </cell>
          <cell r="P878" t="str">
            <v xml:space="preserve"> </v>
          </cell>
        </row>
        <row r="879">
          <cell r="K879">
            <v>873</v>
          </cell>
          <cell r="L879" t="str">
            <v/>
          </cell>
          <cell r="M879" t="str">
            <v/>
          </cell>
          <cell r="N879" t="str">
            <v xml:space="preserve"> 873</v>
          </cell>
          <cell r="O879" t="str">
            <v>.</v>
          </cell>
          <cell r="P879" t="str">
            <v xml:space="preserve"> </v>
          </cell>
        </row>
        <row r="880">
          <cell r="K880">
            <v>874</v>
          </cell>
          <cell r="L880" t="str">
            <v/>
          </cell>
          <cell r="M880" t="str">
            <v/>
          </cell>
          <cell r="N880" t="str">
            <v xml:space="preserve"> 874</v>
          </cell>
          <cell r="O880" t="str">
            <v>.</v>
          </cell>
          <cell r="P880" t="str">
            <v xml:space="preserve"> </v>
          </cell>
        </row>
        <row r="881">
          <cell r="K881">
            <v>875</v>
          </cell>
          <cell r="L881" t="str">
            <v/>
          </cell>
          <cell r="M881" t="str">
            <v/>
          </cell>
          <cell r="N881" t="str">
            <v xml:space="preserve"> 875</v>
          </cell>
          <cell r="O881" t="str">
            <v>.</v>
          </cell>
          <cell r="P881" t="str">
            <v xml:space="preserve"> </v>
          </cell>
        </row>
        <row r="882">
          <cell r="K882">
            <v>876</v>
          </cell>
          <cell r="L882" t="str">
            <v/>
          </cell>
          <cell r="M882" t="str">
            <v/>
          </cell>
          <cell r="N882" t="str">
            <v xml:space="preserve"> 876</v>
          </cell>
          <cell r="O882" t="str">
            <v>.</v>
          </cell>
          <cell r="P882" t="str">
            <v xml:space="preserve"> </v>
          </cell>
        </row>
        <row r="883">
          <cell r="K883">
            <v>877</v>
          </cell>
          <cell r="L883" t="str">
            <v/>
          </cell>
          <cell r="M883" t="str">
            <v/>
          </cell>
          <cell r="N883" t="str">
            <v xml:space="preserve"> 877</v>
          </cell>
          <cell r="O883" t="str">
            <v>.</v>
          </cell>
          <cell r="P883" t="str">
            <v xml:space="preserve"> </v>
          </cell>
        </row>
        <row r="884">
          <cell r="K884">
            <v>878</v>
          </cell>
          <cell r="L884" t="str">
            <v/>
          </cell>
          <cell r="M884" t="str">
            <v/>
          </cell>
          <cell r="N884" t="str">
            <v xml:space="preserve"> 878</v>
          </cell>
          <cell r="O884" t="str">
            <v>.</v>
          </cell>
          <cell r="P884" t="str">
            <v xml:space="preserve"> </v>
          </cell>
        </row>
        <row r="885">
          <cell r="K885">
            <v>879</v>
          </cell>
          <cell r="L885" t="str">
            <v/>
          </cell>
          <cell r="M885" t="str">
            <v/>
          </cell>
          <cell r="N885" t="str">
            <v xml:space="preserve"> 879</v>
          </cell>
          <cell r="O885" t="str">
            <v>.</v>
          </cell>
          <cell r="P885" t="str">
            <v xml:space="preserve"> </v>
          </cell>
        </row>
        <row r="886">
          <cell r="K886">
            <v>880</v>
          </cell>
          <cell r="L886" t="str">
            <v/>
          </cell>
          <cell r="M886" t="str">
            <v/>
          </cell>
          <cell r="N886" t="str">
            <v xml:space="preserve"> 880</v>
          </cell>
          <cell r="O886" t="str">
            <v>.</v>
          </cell>
          <cell r="P886" t="str">
            <v xml:space="preserve"> </v>
          </cell>
        </row>
        <row r="887">
          <cell r="K887">
            <v>881</v>
          </cell>
          <cell r="L887" t="str">
            <v/>
          </cell>
          <cell r="M887" t="str">
            <v/>
          </cell>
          <cell r="N887" t="str">
            <v xml:space="preserve"> 881</v>
          </cell>
          <cell r="O887" t="str">
            <v>.</v>
          </cell>
          <cell r="P887" t="str">
            <v xml:space="preserve"> </v>
          </cell>
        </row>
        <row r="888">
          <cell r="K888">
            <v>882</v>
          </cell>
          <cell r="L888" t="str">
            <v/>
          </cell>
          <cell r="M888" t="str">
            <v/>
          </cell>
          <cell r="N888" t="str">
            <v xml:space="preserve"> 882</v>
          </cell>
          <cell r="O888" t="str">
            <v>.</v>
          </cell>
          <cell r="P888" t="str">
            <v xml:space="preserve"> </v>
          </cell>
        </row>
        <row r="889">
          <cell r="K889">
            <v>883</v>
          </cell>
          <cell r="L889" t="str">
            <v/>
          </cell>
          <cell r="M889" t="str">
            <v/>
          </cell>
          <cell r="N889" t="str">
            <v xml:space="preserve"> 883</v>
          </cell>
          <cell r="O889" t="str">
            <v>.</v>
          </cell>
          <cell r="P889" t="str">
            <v xml:space="preserve"> </v>
          </cell>
        </row>
        <row r="890">
          <cell r="K890">
            <v>884</v>
          </cell>
          <cell r="L890" t="str">
            <v/>
          </cell>
          <cell r="M890" t="str">
            <v/>
          </cell>
          <cell r="N890" t="str">
            <v xml:space="preserve"> 884</v>
          </cell>
          <cell r="O890" t="str">
            <v>.</v>
          </cell>
          <cell r="P890" t="str">
            <v xml:space="preserve"> </v>
          </cell>
        </row>
        <row r="891">
          <cell r="K891">
            <v>885</v>
          </cell>
          <cell r="L891" t="str">
            <v/>
          </cell>
          <cell r="M891" t="str">
            <v/>
          </cell>
          <cell r="N891" t="str">
            <v xml:space="preserve"> 885</v>
          </cell>
          <cell r="O891" t="str">
            <v>.</v>
          </cell>
          <cell r="P891" t="str">
            <v xml:space="preserve"> </v>
          </cell>
        </row>
        <row r="892">
          <cell r="K892">
            <v>886</v>
          </cell>
          <cell r="L892" t="str">
            <v/>
          </cell>
          <cell r="M892" t="str">
            <v/>
          </cell>
          <cell r="N892" t="str">
            <v xml:space="preserve"> 886</v>
          </cell>
          <cell r="O892" t="str">
            <v>.</v>
          </cell>
          <cell r="P892" t="str">
            <v xml:space="preserve"> </v>
          </cell>
        </row>
        <row r="893">
          <cell r="K893">
            <v>887</v>
          </cell>
          <cell r="L893" t="str">
            <v/>
          </cell>
          <cell r="M893" t="str">
            <v/>
          </cell>
          <cell r="N893" t="str">
            <v xml:space="preserve"> 887</v>
          </cell>
          <cell r="O893" t="str">
            <v>.</v>
          </cell>
          <cell r="P893" t="str">
            <v xml:space="preserve"> </v>
          </cell>
        </row>
        <row r="894">
          <cell r="K894">
            <v>888</v>
          </cell>
          <cell r="L894" t="str">
            <v/>
          </cell>
          <cell r="M894" t="str">
            <v/>
          </cell>
          <cell r="N894" t="str">
            <v xml:space="preserve"> 888</v>
          </cell>
          <cell r="O894" t="str">
            <v>.</v>
          </cell>
          <cell r="P894" t="str">
            <v xml:space="preserve"> </v>
          </cell>
        </row>
        <row r="895">
          <cell r="K895">
            <v>889</v>
          </cell>
          <cell r="L895" t="str">
            <v/>
          </cell>
          <cell r="M895" t="str">
            <v/>
          </cell>
          <cell r="N895" t="str">
            <v xml:space="preserve"> 889</v>
          </cell>
          <cell r="O895" t="str">
            <v>.</v>
          </cell>
          <cell r="P895" t="str">
            <v xml:space="preserve"> </v>
          </cell>
        </row>
        <row r="896">
          <cell r="K896">
            <v>890</v>
          </cell>
          <cell r="L896" t="str">
            <v/>
          </cell>
          <cell r="M896" t="str">
            <v/>
          </cell>
          <cell r="N896" t="str">
            <v xml:space="preserve"> 890</v>
          </cell>
          <cell r="O896" t="str">
            <v>.</v>
          </cell>
          <cell r="P896" t="str">
            <v xml:space="preserve"> </v>
          </cell>
        </row>
        <row r="897">
          <cell r="K897">
            <v>891</v>
          </cell>
          <cell r="L897" t="str">
            <v/>
          </cell>
          <cell r="M897" t="str">
            <v/>
          </cell>
          <cell r="N897" t="str">
            <v xml:space="preserve"> 891</v>
          </cell>
          <cell r="O897" t="str">
            <v>.</v>
          </cell>
          <cell r="P897" t="str">
            <v xml:space="preserve"> </v>
          </cell>
        </row>
        <row r="898">
          <cell r="K898">
            <v>892</v>
          </cell>
          <cell r="L898" t="str">
            <v/>
          </cell>
          <cell r="M898" t="str">
            <v/>
          </cell>
          <cell r="N898" t="str">
            <v xml:space="preserve"> 892</v>
          </cell>
          <cell r="O898" t="str">
            <v>.</v>
          </cell>
          <cell r="P898" t="str">
            <v xml:space="preserve"> </v>
          </cell>
        </row>
        <row r="899">
          <cell r="K899">
            <v>893</v>
          </cell>
          <cell r="L899" t="str">
            <v/>
          </cell>
          <cell r="M899" t="str">
            <v/>
          </cell>
          <cell r="N899" t="str">
            <v xml:space="preserve"> 893</v>
          </cell>
          <cell r="O899" t="str">
            <v>.</v>
          </cell>
          <cell r="P899" t="str">
            <v xml:space="preserve"> </v>
          </cell>
        </row>
        <row r="900">
          <cell r="K900">
            <v>894</v>
          </cell>
          <cell r="L900" t="str">
            <v/>
          </cell>
          <cell r="M900" t="str">
            <v/>
          </cell>
          <cell r="N900" t="str">
            <v xml:space="preserve"> 894</v>
          </cell>
          <cell r="O900" t="str">
            <v>.</v>
          </cell>
          <cell r="P900" t="str">
            <v xml:space="preserve"> </v>
          </cell>
        </row>
        <row r="901">
          <cell r="K901">
            <v>895</v>
          </cell>
          <cell r="L901" t="str">
            <v/>
          </cell>
          <cell r="M901" t="str">
            <v/>
          </cell>
          <cell r="N901" t="str">
            <v xml:space="preserve"> 895</v>
          </cell>
          <cell r="O901" t="str">
            <v>.</v>
          </cell>
          <cell r="P901" t="str">
            <v xml:space="preserve"> </v>
          </cell>
        </row>
        <row r="902">
          <cell r="K902">
            <v>896</v>
          </cell>
          <cell r="L902" t="str">
            <v/>
          </cell>
          <cell r="M902" t="str">
            <v/>
          </cell>
          <cell r="N902" t="str">
            <v xml:space="preserve"> 896</v>
          </cell>
          <cell r="O902" t="str">
            <v>.</v>
          </cell>
          <cell r="P902" t="str">
            <v xml:space="preserve"> </v>
          </cell>
        </row>
        <row r="903">
          <cell r="K903">
            <v>897</v>
          </cell>
          <cell r="L903" t="str">
            <v/>
          </cell>
          <cell r="M903" t="str">
            <v/>
          </cell>
          <cell r="N903" t="str">
            <v xml:space="preserve"> 897</v>
          </cell>
          <cell r="O903" t="str">
            <v>.</v>
          </cell>
          <cell r="P903" t="str">
            <v xml:space="preserve"> </v>
          </cell>
        </row>
        <row r="904">
          <cell r="K904">
            <v>898</v>
          </cell>
          <cell r="L904" t="str">
            <v/>
          </cell>
          <cell r="M904" t="str">
            <v/>
          </cell>
          <cell r="N904" t="str">
            <v xml:space="preserve"> 898</v>
          </cell>
          <cell r="O904" t="str">
            <v>.</v>
          </cell>
          <cell r="P904" t="str">
            <v xml:space="preserve"> </v>
          </cell>
        </row>
        <row r="905">
          <cell r="K905">
            <v>899</v>
          </cell>
          <cell r="L905" t="str">
            <v/>
          </cell>
          <cell r="M905" t="str">
            <v/>
          </cell>
          <cell r="N905" t="str">
            <v xml:space="preserve"> 899</v>
          </cell>
          <cell r="O905" t="str">
            <v>.</v>
          </cell>
          <cell r="P905" t="str">
            <v xml:space="preserve"> </v>
          </cell>
        </row>
        <row r="906">
          <cell r="K906">
            <v>900</v>
          </cell>
          <cell r="L906" t="str">
            <v/>
          </cell>
          <cell r="M906" t="str">
            <v/>
          </cell>
          <cell r="N906" t="str">
            <v xml:space="preserve"> 900</v>
          </cell>
          <cell r="O906" t="str">
            <v>.</v>
          </cell>
          <cell r="P906" t="str">
            <v xml:space="preserve"> </v>
          </cell>
        </row>
        <row r="907">
          <cell r="K907">
            <v>901</v>
          </cell>
          <cell r="L907" t="str">
            <v/>
          </cell>
          <cell r="M907" t="str">
            <v/>
          </cell>
          <cell r="N907" t="str">
            <v xml:space="preserve"> 901</v>
          </cell>
          <cell r="O907" t="str">
            <v>.</v>
          </cell>
          <cell r="P907" t="str">
            <v xml:space="preserve"> </v>
          </cell>
        </row>
        <row r="908">
          <cell r="K908">
            <v>902</v>
          </cell>
          <cell r="L908" t="str">
            <v/>
          </cell>
          <cell r="M908" t="str">
            <v/>
          </cell>
          <cell r="N908" t="str">
            <v xml:space="preserve"> 902</v>
          </cell>
          <cell r="O908" t="str">
            <v>.</v>
          </cell>
          <cell r="P908" t="str">
            <v xml:space="preserve"> </v>
          </cell>
        </row>
        <row r="909">
          <cell r="K909">
            <v>903</v>
          </cell>
          <cell r="L909" t="str">
            <v/>
          </cell>
          <cell r="M909" t="str">
            <v/>
          </cell>
          <cell r="N909" t="str">
            <v xml:space="preserve"> 903</v>
          </cell>
          <cell r="O909" t="str">
            <v>.</v>
          </cell>
          <cell r="P909" t="str">
            <v xml:space="preserve"> </v>
          </cell>
        </row>
        <row r="910">
          <cell r="K910">
            <v>904</v>
          </cell>
          <cell r="L910" t="str">
            <v/>
          </cell>
          <cell r="M910" t="str">
            <v/>
          </cell>
          <cell r="N910" t="str">
            <v xml:space="preserve"> 904</v>
          </cell>
          <cell r="O910" t="str">
            <v>.</v>
          </cell>
          <cell r="P910" t="str">
            <v xml:space="preserve"> </v>
          </cell>
        </row>
        <row r="911">
          <cell r="K911">
            <v>905</v>
          </cell>
          <cell r="L911" t="str">
            <v/>
          </cell>
          <cell r="M911" t="str">
            <v/>
          </cell>
          <cell r="N911" t="str">
            <v xml:space="preserve"> 905</v>
          </cell>
          <cell r="O911" t="str">
            <v>.</v>
          </cell>
          <cell r="P911" t="str">
            <v xml:space="preserve"> </v>
          </cell>
        </row>
        <row r="912">
          <cell r="K912">
            <v>906</v>
          </cell>
          <cell r="L912" t="str">
            <v/>
          </cell>
          <cell r="M912" t="str">
            <v/>
          </cell>
          <cell r="N912" t="str">
            <v xml:space="preserve"> 906</v>
          </cell>
          <cell r="O912" t="str">
            <v>.</v>
          </cell>
          <cell r="P912" t="str">
            <v xml:space="preserve"> </v>
          </cell>
        </row>
        <row r="913">
          <cell r="K913">
            <v>907</v>
          </cell>
          <cell r="L913" t="str">
            <v/>
          </cell>
          <cell r="M913" t="str">
            <v/>
          </cell>
          <cell r="N913" t="str">
            <v xml:space="preserve"> 907</v>
          </cell>
          <cell r="O913" t="str">
            <v>.</v>
          </cell>
          <cell r="P913" t="str">
            <v xml:space="preserve"> </v>
          </cell>
        </row>
        <row r="914">
          <cell r="K914">
            <v>908</v>
          </cell>
          <cell r="L914" t="str">
            <v/>
          </cell>
          <cell r="M914" t="str">
            <v/>
          </cell>
          <cell r="N914" t="str">
            <v xml:space="preserve"> 908</v>
          </cell>
          <cell r="O914" t="str">
            <v>.</v>
          </cell>
          <cell r="P914" t="str">
            <v xml:space="preserve"> </v>
          </cell>
        </row>
        <row r="915">
          <cell r="K915">
            <v>909</v>
          </cell>
          <cell r="L915" t="str">
            <v/>
          </cell>
          <cell r="M915" t="str">
            <v/>
          </cell>
          <cell r="N915" t="str">
            <v xml:space="preserve"> 909</v>
          </cell>
          <cell r="O915" t="str">
            <v>.</v>
          </cell>
          <cell r="P915" t="str">
            <v xml:space="preserve"> </v>
          </cell>
        </row>
        <row r="916">
          <cell r="K916">
            <v>910</v>
          </cell>
          <cell r="L916" t="str">
            <v/>
          </cell>
          <cell r="M916" t="str">
            <v/>
          </cell>
          <cell r="N916" t="str">
            <v xml:space="preserve"> 910</v>
          </cell>
          <cell r="O916" t="str">
            <v>.</v>
          </cell>
          <cell r="P916" t="str">
            <v xml:space="preserve"> </v>
          </cell>
        </row>
        <row r="917">
          <cell r="K917">
            <v>911</v>
          </cell>
          <cell r="L917" t="str">
            <v/>
          </cell>
          <cell r="M917" t="str">
            <v/>
          </cell>
          <cell r="N917" t="str">
            <v xml:space="preserve"> 911</v>
          </cell>
          <cell r="O917" t="str">
            <v>.</v>
          </cell>
          <cell r="P917" t="str">
            <v xml:space="preserve"> </v>
          </cell>
        </row>
        <row r="918">
          <cell r="K918">
            <v>912</v>
          </cell>
          <cell r="L918" t="str">
            <v/>
          </cell>
          <cell r="M918" t="str">
            <v/>
          </cell>
          <cell r="N918" t="str">
            <v xml:space="preserve"> 912</v>
          </cell>
          <cell r="O918" t="str">
            <v>.</v>
          </cell>
          <cell r="P918" t="str">
            <v xml:space="preserve"> </v>
          </cell>
        </row>
        <row r="919">
          <cell r="K919">
            <v>913</v>
          </cell>
          <cell r="L919" t="str">
            <v/>
          </cell>
          <cell r="M919" t="str">
            <v/>
          </cell>
          <cell r="N919" t="str">
            <v xml:space="preserve"> 913</v>
          </cell>
          <cell r="O919" t="str">
            <v>.</v>
          </cell>
          <cell r="P919" t="str">
            <v xml:space="preserve"> </v>
          </cell>
        </row>
        <row r="920">
          <cell r="K920">
            <v>914</v>
          </cell>
          <cell r="L920" t="str">
            <v/>
          </cell>
          <cell r="M920" t="str">
            <v/>
          </cell>
          <cell r="N920" t="str">
            <v xml:space="preserve"> 914</v>
          </cell>
          <cell r="O920" t="str">
            <v>.</v>
          </cell>
          <cell r="P920" t="str">
            <v xml:space="preserve"> </v>
          </cell>
        </row>
        <row r="921">
          <cell r="K921">
            <v>915</v>
          </cell>
          <cell r="L921" t="str">
            <v/>
          </cell>
          <cell r="M921" t="str">
            <v/>
          </cell>
          <cell r="N921" t="str">
            <v xml:space="preserve"> 915</v>
          </cell>
          <cell r="O921" t="str">
            <v>.</v>
          </cell>
          <cell r="P921" t="str">
            <v xml:space="preserve"> </v>
          </cell>
        </row>
        <row r="922">
          <cell r="K922">
            <v>916</v>
          </cell>
          <cell r="L922" t="str">
            <v/>
          </cell>
          <cell r="M922" t="str">
            <v/>
          </cell>
          <cell r="N922" t="str">
            <v xml:space="preserve"> 916</v>
          </cell>
          <cell r="O922" t="str">
            <v>.</v>
          </cell>
          <cell r="P922" t="str">
            <v xml:space="preserve"> </v>
          </cell>
        </row>
        <row r="923">
          <cell r="K923">
            <v>917</v>
          </cell>
          <cell r="L923" t="str">
            <v/>
          </cell>
          <cell r="M923" t="str">
            <v/>
          </cell>
          <cell r="N923" t="str">
            <v xml:space="preserve"> 917</v>
          </cell>
          <cell r="O923" t="str">
            <v>.</v>
          </cell>
          <cell r="P923" t="str">
            <v xml:space="preserve"> </v>
          </cell>
        </row>
        <row r="924">
          <cell r="K924">
            <v>918</v>
          </cell>
          <cell r="L924" t="str">
            <v/>
          </cell>
          <cell r="M924" t="str">
            <v/>
          </cell>
          <cell r="N924" t="str">
            <v xml:space="preserve"> 918</v>
          </cell>
          <cell r="O924" t="str">
            <v>.</v>
          </cell>
          <cell r="P924" t="str">
            <v xml:space="preserve"> </v>
          </cell>
        </row>
        <row r="925">
          <cell r="K925">
            <v>919</v>
          </cell>
          <cell r="L925" t="str">
            <v/>
          </cell>
          <cell r="M925" t="str">
            <v/>
          </cell>
          <cell r="N925" t="str">
            <v xml:space="preserve"> 919</v>
          </cell>
          <cell r="O925" t="str">
            <v>.</v>
          </cell>
          <cell r="P925" t="str">
            <v xml:space="preserve"> </v>
          </cell>
        </row>
        <row r="926">
          <cell r="K926">
            <v>920</v>
          </cell>
          <cell r="L926" t="str">
            <v/>
          </cell>
          <cell r="M926" t="str">
            <v/>
          </cell>
          <cell r="N926" t="str">
            <v xml:space="preserve"> 920</v>
          </cell>
          <cell r="O926" t="str">
            <v>.</v>
          </cell>
          <cell r="P926" t="str">
            <v xml:space="preserve"> </v>
          </cell>
        </row>
        <row r="927">
          <cell r="K927">
            <v>921</v>
          </cell>
          <cell r="L927" t="str">
            <v/>
          </cell>
          <cell r="M927" t="str">
            <v/>
          </cell>
          <cell r="N927" t="str">
            <v xml:space="preserve"> 921</v>
          </cell>
          <cell r="O927" t="str">
            <v>.</v>
          </cell>
          <cell r="P927" t="str">
            <v xml:space="preserve"> </v>
          </cell>
        </row>
        <row r="928">
          <cell r="K928">
            <v>922</v>
          </cell>
          <cell r="L928" t="str">
            <v/>
          </cell>
          <cell r="M928" t="str">
            <v/>
          </cell>
          <cell r="N928" t="str">
            <v xml:space="preserve"> 922</v>
          </cell>
          <cell r="O928" t="str">
            <v>.</v>
          </cell>
          <cell r="P928" t="str">
            <v xml:space="preserve"> </v>
          </cell>
        </row>
        <row r="929">
          <cell r="K929">
            <v>923</v>
          </cell>
          <cell r="L929" t="str">
            <v/>
          </cell>
          <cell r="M929" t="str">
            <v/>
          </cell>
          <cell r="N929" t="str">
            <v xml:space="preserve"> 923</v>
          </cell>
          <cell r="O929" t="str">
            <v>.</v>
          </cell>
          <cell r="P929" t="str">
            <v xml:space="preserve"> </v>
          </cell>
        </row>
        <row r="930">
          <cell r="K930">
            <v>924</v>
          </cell>
          <cell r="L930" t="str">
            <v/>
          </cell>
          <cell r="M930" t="str">
            <v/>
          </cell>
          <cell r="N930" t="str">
            <v xml:space="preserve"> 924</v>
          </cell>
          <cell r="O930" t="str">
            <v>.</v>
          </cell>
          <cell r="P930" t="str">
            <v xml:space="preserve"> </v>
          </cell>
        </row>
        <row r="931">
          <cell r="K931">
            <v>925</v>
          </cell>
          <cell r="L931" t="str">
            <v/>
          </cell>
          <cell r="M931" t="str">
            <v/>
          </cell>
          <cell r="N931" t="str">
            <v xml:space="preserve"> 925</v>
          </cell>
          <cell r="O931" t="str">
            <v>.</v>
          </cell>
          <cell r="P931" t="str">
            <v xml:space="preserve"> </v>
          </cell>
        </row>
        <row r="932">
          <cell r="K932">
            <v>926</v>
          </cell>
          <cell r="L932" t="str">
            <v/>
          </cell>
          <cell r="M932" t="str">
            <v/>
          </cell>
          <cell r="N932" t="str">
            <v xml:space="preserve"> 926</v>
          </cell>
          <cell r="O932" t="str">
            <v>.</v>
          </cell>
          <cell r="P932" t="str">
            <v xml:space="preserve"> </v>
          </cell>
        </row>
        <row r="933">
          <cell r="K933">
            <v>927</v>
          </cell>
          <cell r="L933" t="str">
            <v/>
          </cell>
          <cell r="M933" t="str">
            <v/>
          </cell>
          <cell r="N933" t="str">
            <v xml:space="preserve"> 927</v>
          </cell>
          <cell r="O933" t="str">
            <v>.</v>
          </cell>
          <cell r="P933" t="str">
            <v xml:space="preserve"> </v>
          </cell>
        </row>
        <row r="934">
          <cell r="K934">
            <v>928</v>
          </cell>
          <cell r="L934" t="str">
            <v/>
          </cell>
          <cell r="M934" t="str">
            <v/>
          </cell>
          <cell r="N934" t="str">
            <v xml:space="preserve"> 928</v>
          </cell>
          <cell r="O934" t="str">
            <v>.</v>
          </cell>
          <cell r="P934" t="str">
            <v xml:space="preserve"> </v>
          </cell>
        </row>
        <row r="935">
          <cell r="K935">
            <v>929</v>
          </cell>
          <cell r="L935" t="str">
            <v/>
          </cell>
          <cell r="M935" t="str">
            <v/>
          </cell>
          <cell r="N935" t="str">
            <v xml:space="preserve"> 929</v>
          </cell>
          <cell r="O935" t="str">
            <v>.</v>
          </cell>
          <cell r="P935" t="str">
            <v xml:space="preserve"> </v>
          </cell>
        </row>
        <row r="936">
          <cell r="K936">
            <v>930</v>
          </cell>
          <cell r="L936" t="str">
            <v/>
          </cell>
          <cell r="M936" t="str">
            <v/>
          </cell>
          <cell r="N936" t="str">
            <v xml:space="preserve"> 930</v>
          </cell>
          <cell r="O936" t="str">
            <v>.</v>
          </cell>
          <cell r="P936" t="str">
            <v xml:space="preserve"> </v>
          </cell>
        </row>
        <row r="937">
          <cell r="K937">
            <v>931</v>
          </cell>
          <cell r="L937" t="str">
            <v/>
          </cell>
          <cell r="M937" t="str">
            <v/>
          </cell>
          <cell r="N937" t="str">
            <v xml:space="preserve"> 931</v>
          </cell>
          <cell r="O937" t="str">
            <v>.</v>
          </cell>
          <cell r="P937" t="str">
            <v xml:space="preserve"> </v>
          </cell>
        </row>
        <row r="938">
          <cell r="K938">
            <v>932</v>
          </cell>
          <cell r="L938" t="str">
            <v/>
          </cell>
          <cell r="M938" t="str">
            <v/>
          </cell>
          <cell r="N938" t="str">
            <v xml:space="preserve"> 932</v>
          </cell>
          <cell r="O938" t="str">
            <v>.</v>
          </cell>
          <cell r="P938" t="str">
            <v xml:space="preserve"> </v>
          </cell>
        </row>
        <row r="939">
          <cell r="K939">
            <v>933</v>
          </cell>
          <cell r="L939" t="str">
            <v/>
          </cell>
          <cell r="M939" t="str">
            <v/>
          </cell>
          <cell r="N939" t="str">
            <v xml:space="preserve"> 933</v>
          </cell>
          <cell r="O939" t="str">
            <v>.</v>
          </cell>
          <cell r="P939" t="str">
            <v xml:space="preserve"> </v>
          </cell>
        </row>
        <row r="940">
          <cell r="K940">
            <v>934</v>
          </cell>
          <cell r="L940" t="str">
            <v/>
          </cell>
          <cell r="M940" t="str">
            <v/>
          </cell>
          <cell r="N940" t="str">
            <v xml:space="preserve"> 934</v>
          </cell>
          <cell r="O940" t="str">
            <v>.</v>
          </cell>
          <cell r="P940" t="str">
            <v xml:space="preserve"> </v>
          </cell>
        </row>
        <row r="941">
          <cell r="K941">
            <v>935</v>
          </cell>
          <cell r="L941" t="str">
            <v/>
          </cell>
          <cell r="M941" t="str">
            <v/>
          </cell>
          <cell r="N941" t="str">
            <v xml:space="preserve"> 935</v>
          </cell>
          <cell r="O941" t="str">
            <v>.</v>
          </cell>
          <cell r="P941" t="str">
            <v xml:space="preserve"> </v>
          </cell>
        </row>
        <row r="942">
          <cell r="K942">
            <v>936</v>
          </cell>
          <cell r="L942" t="str">
            <v/>
          </cell>
          <cell r="M942" t="str">
            <v/>
          </cell>
          <cell r="N942" t="str">
            <v xml:space="preserve"> 936</v>
          </cell>
          <cell r="O942" t="str">
            <v>.</v>
          </cell>
          <cell r="P942" t="str">
            <v xml:space="preserve"> </v>
          </cell>
        </row>
        <row r="943">
          <cell r="K943">
            <v>937</v>
          </cell>
          <cell r="L943" t="str">
            <v/>
          </cell>
          <cell r="M943" t="str">
            <v/>
          </cell>
          <cell r="N943" t="str">
            <v xml:space="preserve"> 937</v>
          </cell>
          <cell r="O943" t="str">
            <v>.</v>
          </cell>
          <cell r="P943" t="str">
            <v xml:space="preserve"> </v>
          </cell>
        </row>
        <row r="944">
          <cell r="K944">
            <v>938</v>
          </cell>
          <cell r="L944" t="str">
            <v/>
          </cell>
          <cell r="M944" t="str">
            <v/>
          </cell>
          <cell r="N944" t="str">
            <v xml:space="preserve"> 938</v>
          </cell>
          <cell r="O944" t="str">
            <v>.</v>
          </cell>
          <cell r="P944" t="str">
            <v xml:space="preserve"> </v>
          </cell>
        </row>
        <row r="945">
          <cell r="K945">
            <v>939</v>
          </cell>
          <cell r="L945" t="str">
            <v/>
          </cell>
          <cell r="M945" t="str">
            <v/>
          </cell>
          <cell r="N945" t="str">
            <v xml:space="preserve"> 939</v>
          </cell>
          <cell r="O945" t="str">
            <v>.</v>
          </cell>
          <cell r="P945" t="str">
            <v xml:space="preserve"> </v>
          </cell>
        </row>
        <row r="946">
          <cell r="K946">
            <v>940</v>
          </cell>
          <cell r="L946" t="str">
            <v/>
          </cell>
          <cell r="M946" t="str">
            <v/>
          </cell>
          <cell r="N946" t="str">
            <v xml:space="preserve"> 940</v>
          </cell>
          <cell r="O946" t="str">
            <v>.</v>
          </cell>
          <cell r="P946" t="str">
            <v xml:space="preserve"> </v>
          </cell>
        </row>
        <row r="947">
          <cell r="K947">
            <v>941</v>
          </cell>
          <cell r="L947" t="str">
            <v/>
          </cell>
          <cell r="M947" t="str">
            <v/>
          </cell>
          <cell r="N947" t="str">
            <v xml:space="preserve"> 941</v>
          </cell>
          <cell r="O947" t="str">
            <v>.</v>
          </cell>
          <cell r="P947" t="str">
            <v xml:space="preserve"> </v>
          </cell>
        </row>
        <row r="948">
          <cell r="K948">
            <v>942</v>
          </cell>
          <cell r="L948" t="str">
            <v/>
          </cell>
          <cell r="M948" t="str">
            <v/>
          </cell>
          <cell r="N948" t="str">
            <v xml:space="preserve"> 942</v>
          </cell>
          <cell r="O948" t="str">
            <v>.</v>
          </cell>
          <cell r="P948" t="str">
            <v xml:space="preserve"> </v>
          </cell>
        </row>
        <row r="949">
          <cell r="K949">
            <v>943</v>
          </cell>
          <cell r="L949" t="str">
            <v/>
          </cell>
          <cell r="M949" t="str">
            <v/>
          </cell>
          <cell r="N949" t="str">
            <v xml:space="preserve"> 943</v>
          </cell>
          <cell r="O949" t="str">
            <v>.</v>
          </cell>
          <cell r="P949" t="str">
            <v xml:space="preserve"> </v>
          </cell>
        </row>
        <row r="950">
          <cell r="K950">
            <v>944</v>
          </cell>
          <cell r="L950" t="str">
            <v/>
          </cell>
          <cell r="M950" t="str">
            <v/>
          </cell>
          <cell r="N950" t="str">
            <v xml:space="preserve"> 944</v>
          </cell>
          <cell r="O950" t="str">
            <v>.</v>
          </cell>
          <cell r="P950" t="str">
            <v xml:space="preserve"> </v>
          </cell>
        </row>
        <row r="951">
          <cell r="K951">
            <v>945</v>
          </cell>
          <cell r="L951" t="str">
            <v/>
          </cell>
          <cell r="M951" t="str">
            <v/>
          </cell>
          <cell r="N951" t="str">
            <v xml:space="preserve"> 945</v>
          </cell>
          <cell r="O951" t="str">
            <v>.</v>
          </cell>
          <cell r="P951" t="str">
            <v xml:space="preserve"> </v>
          </cell>
        </row>
        <row r="952">
          <cell r="K952">
            <v>946</v>
          </cell>
          <cell r="L952" t="str">
            <v/>
          </cell>
          <cell r="M952" t="str">
            <v/>
          </cell>
          <cell r="N952" t="str">
            <v xml:space="preserve"> 946</v>
          </cell>
          <cell r="O952" t="str">
            <v>.</v>
          </cell>
          <cell r="P952" t="str">
            <v xml:space="preserve"> </v>
          </cell>
        </row>
        <row r="953">
          <cell r="K953">
            <v>947</v>
          </cell>
          <cell r="L953" t="str">
            <v/>
          </cell>
          <cell r="M953" t="str">
            <v/>
          </cell>
          <cell r="N953" t="str">
            <v xml:space="preserve"> 947</v>
          </cell>
          <cell r="O953" t="str">
            <v>.</v>
          </cell>
          <cell r="P953" t="str">
            <v xml:space="preserve"> </v>
          </cell>
        </row>
        <row r="954">
          <cell r="K954">
            <v>948</v>
          </cell>
          <cell r="L954" t="str">
            <v/>
          </cell>
          <cell r="M954" t="str">
            <v/>
          </cell>
          <cell r="N954" t="str">
            <v xml:space="preserve"> 948</v>
          </cell>
          <cell r="O954" t="str">
            <v>.</v>
          </cell>
          <cell r="P954" t="str">
            <v xml:space="preserve"> </v>
          </cell>
        </row>
        <row r="955">
          <cell r="K955">
            <v>949</v>
          </cell>
          <cell r="L955" t="str">
            <v/>
          </cell>
          <cell r="M955" t="str">
            <v/>
          </cell>
          <cell r="N955" t="str">
            <v xml:space="preserve"> 949</v>
          </cell>
          <cell r="O955" t="str">
            <v>.</v>
          </cell>
          <cell r="P955" t="str">
            <v xml:space="preserve"> </v>
          </cell>
        </row>
        <row r="956">
          <cell r="K956">
            <v>950</v>
          </cell>
          <cell r="L956" t="str">
            <v/>
          </cell>
          <cell r="M956" t="str">
            <v/>
          </cell>
          <cell r="N956" t="str">
            <v xml:space="preserve"> 950</v>
          </cell>
          <cell r="O956" t="str">
            <v>.</v>
          </cell>
          <cell r="P956" t="str">
            <v xml:space="preserve"> </v>
          </cell>
        </row>
        <row r="957">
          <cell r="K957">
            <v>951</v>
          </cell>
          <cell r="L957" t="str">
            <v/>
          </cell>
          <cell r="M957" t="str">
            <v/>
          </cell>
          <cell r="N957" t="str">
            <v xml:space="preserve"> 951</v>
          </cell>
          <cell r="O957" t="str">
            <v>.</v>
          </cell>
          <cell r="P957" t="str">
            <v xml:space="preserve"> </v>
          </cell>
        </row>
        <row r="958">
          <cell r="K958">
            <v>952</v>
          </cell>
          <cell r="L958" t="str">
            <v/>
          </cell>
          <cell r="M958" t="str">
            <v/>
          </cell>
          <cell r="N958" t="str">
            <v xml:space="preserve"> 952</v>
          </cell>
          <cell r="O958" t="str">
            <v>.</v>
          </cell>
          <cell r="P958" t="str">
            <v xml:space="preserve"> </v>
          </cell>
        </row>
        <row r="959">
          <cell r="K959">
            <v>953</v>
          </cell>
          <cell r="L959" t="str">
            <v/>
          </cell>
          <cell r="M959" t="str">
            <v/>
          </cell>
          <cell r="N959" t="str">
            <v xml:space="preserve"> 953</v>
          </cell>
          <cell r="O959" t="str">
            <v>.</v>
          </cell>
          <cell r="P959" t="str">
            <v xml:space="preserve"> </v>
          </cell>
        </row>
        <row r="960">
          <cell r="K960">
            <v>954</v>
          </cell>
          <cell r="L960" t="str">
            <v/>
          </cell>
          <cell r="M960" t="str">
            <v/>
          </cell>
          <cell r="N960" t="str">
            <v xml:space="preserve"> 954</v>
          </cell>
          <cell r="O960" t="str">
            <v>.</v>
          </cell>
          <cell r="P960" t="str">
            <v xml:space="preserve"> </v>
          </cell>
        </row>
        <row r="961">
          <cell r="K961">
            <v>955</v>
          </cell>
          <cell r="L961" t="str">
            <v/>
          </cell>
          <cell r="M961" t="str">
            <v/>
          </cell>
          <cell r="N961" t="str">
            <v xml:space="preserve"> 955</v>
          </cell>
          <cell r="O961" t="str">
            <v>.</v>
          </cell>
          <cell r="P961" t="str">
            <v xml:space="preserve"> </v>
          </cell>
        </row>
        <row r="962">
          <cell r="K962">
            <v>956</v>
          </cell>
          <cell r="L962" t="str">
            <v/>
          </cell>
          <cell r="M962" t="str">
            <v/>
          </cell>
          <cell r="N962" t="str">
            <v xml:space="preserve"> 956</v>
          </cell>
          <cell r="O962" t="str">
            <v>.</v>
          </cell>
          <cell r="P962" t="str">
            <v xml:space="preserve"> </v>
          </cell>
        </row>
        <row r="963">
          <cell r="K963">
            <v>957</v>
          </cell>
          <cell r="L963" t="str">
            <v/>
          </cell>
          <cell r="M963" t="str">
            <v/>
          </cell>
          <cell r="N963" t="str">
            <v xml:space="preserve"> 957</v>
          </cell>
          <cell r="O963" t="str">
            <v>.</v>
          </cell>
          <cell r="P963" t="str">
            <v xml:space="preserve"> </v>
          </cell>
        </row>
        <row r="964">
          <cell r="K964">
            <v>958</v>
          </cell>
          <cell r="L964" t="str">
            <v/>
          </cell>
          <cell r="M964" t="str">
            <v/>
          </cell>
          <cell r="N964" t="str">
            <v xml:space="preserve"> 958</v>
          </cell>
          <cell r="O964" t="str">
            <v>.</v>
          </cell>
          <cell r="P964" t="str">
            <v xml:space="preserve"> </v>
          </cell>
        </row>
        <row r="965">
          <cell r="K965">
            <v>959</v>
          </cell>
          <cell r="L965" t="str">
            <v/>
          </cell>
          <cell r="M965" t="str">
            <v/>
          </cell>
          <cell r="N965" t="str">
            <v xml:space="preserve"> 959</v>
          </cell>
          <cell r="O965" t="str">
            <v>.</v>
          </cell>
          <cell r="P965" t="str">
            <v xml:space="preserve"> </v>
          </cell>
        </row>
        <row r="966">
          <cell r="K966">
            <v>960</v>
          </cell>
          <cell r="L966" t="str">
            <v/>
          </cell>
          <cell r="M966" t="str">
            <v/>
          </cell>
          <cell r="N966" t="str">
            <v xml:space="preserve"> 960</v>
          </cell>
          <cell r="O966" t="str">
            <v>.</v>
          </cell>
          <cell r="P966" t="str">
            <v xml:space="preserve"> </v>
          </cell>
        </row>
        <row r="967">
          <cell r="K967">
            <v>961</v>
          </cell>
          <cell r="L967" t="str">
            <v/>
          </cell>
          <cell r="M967" t="str">
            <v/>
          </cell>
          <cell r="N967" t="str">
            <v xml:space="preserve"> 961</v>
          </cell>
          <cell r="O967" t="str">
            <v>.</v>
          </cell>
          <cell r="P967" t="str">
            <v xml:space="preserve"> </v>
          </cell>
        </row>
        <row r="968">
          <cell r="K968">
            <v>962</v>
          </cell>
          <cell r="L968" t="str">
            <v/>
          </cell>
          <cell r="M968" t="str">
            <v/>
          </cell>
          <cell r="N968" t="str">
            <v xml:space="preserve"> 962</v>
          </cell>
          <cell r="O968" t="str">
            <v>.</v>
          </cell>
          <cell r="P968" t="str">
            <v xml:space="preserve"> </v>
          </cell>
        </row>
        <row r="969">
          <cell r="K969">
            <v>963</v>
          </cell>
          <cell r="L969" t="str">
            <v/>
          </cell>
          <cell r="M969" t="str">
            <v/>
          </cell>
          <cell r="N969" t="str">
            <v xml:space="preserve"> 963</v>
          </cell>
          <cell r="O969" t="str">
            <v>.</v>
          </cell>
          <cell r="P969" t="str">
            <v xml:space="preserve"> </v>
          </cell>
        </row>
        <row r="970">
          <cell r="K970">
            <v>964</v>
          </cell>
          <cell r="L970" t="str">
            <v/>
          </cell>
          <cell r="M970" t="str">
            <v/>
          </cell>
          <cell r="N970" t="str">
            <v xml:space="preserve"> 964</v>
          </cell>
          <cell r="O970" t="str">
            <v>.</v>
          </cell>
          <cell r="P970" t="str">
            <v xml:space="preserve"> </v>
          </cell>
        </row>
        <row r="971">
          <cell r="K971">
            <v>965</v>
          </cell>
          <cell r="L971" t="str">
            <v/>
          </cell>
          <cell r="M971" t="str">
            <v/>
          </cell>
          <cell r="N971" t="str">
            <v xml:space="preserve"> 965</v>
          </cell>
          <cell r="O971" t="str">
            <v>.</v>
          </cell>
          <cell r="P971" t="str">
            <v xml:space="preserve"> </v>
          </cell>
        </row>
        <row r="972">
          <cell r="K972">
            <v>966</v>
          </cell>
          <cell r="L972" t="str">
            <v/>
          </cell>
          <cell r="M972" t="str">
            <v/>
          </cell>
          <cell r="N972" t="str">
            <v xml:space="preserve"> 966</v>
          </cell>
          <cell r="O972" t="str">
            <v>.</v>
          </cell>
          <cell r="P972" t="str">
            <v xml:space="preserve"> </v>
          </cell>
        </row>
        <row r="973">
          <cell r="K973">
            <v>967</v>
          </cell>
          <cell r="L973" t="str">
            <v/>
          </cell>
          <cell r="M973" t="str">
            <v/>
          </cell>
          <cell r="N973" t="str">
            <v xml:space="preserve"> 967</v>
          </cell>
          <cell r="O973" t="str">
            <v>.</v>
          </cell>
          <cell r="P973" t="str">
            <v xml:space="preserve"> </v>
          </cell>
        </row>
        <row r="974">
          <cell r="K974">
            <v>968</v>
          </cell>
          <cell r="L974" t="str">
            <v/>
          </cell>
          <cell r="M974" t="str">
            <v/>
          </cell>
          <cell r="N974" t="str">
            <v xml:space="preserve"> 968</v>
          </cell>
          <cell r="O974" t="str">
            <v>.</v>
          </cell>
          <cell r="P974" t="str">
            <v xml:space="preserve"> </v>
          </cell>
        </row>
        <row r="975">
          <cell r="K975">
            <v>969</v>
          </cell>
          <cell r="L975" t="str">
            <v/>
          </cell>
          <cell r="M975" t="str">
            <v/>
          </cell>
          <cell r="N975" t="str">
            <v xml:space="preserve"> 969</v>
          </cell>
          <cell r="O975" t="str">
            <v>.</v>
          </cell>
          <cell r="P975" t="str">
            <v xml:space="preserve"> </v>
          </cell>
        </row>
        <row r="976">
          <cell r="K976">
            <v>970</v>
          </cell>
          <cell r="L976" t="str">
            <v/>
          </cell>
          <cell r="M976" t="str">
            <v/>
          </cell>
          <cell r="N976" t="str">
            <v xml:space="preserve"> 970</v>
          </cell>
          <cell r="O976" t="str">
            <v>.</v>
          </cell>
          <cell r="P976" t="str">
            <v xml:space="preserve"> </v>
          </cell>
        </row>
        <row r="977">
          <cell r="K977">
            <v>971</v>
          </cell>
          <cell r="L977" t="str">
            <v/>
          </cell>
          <cell r="M977" t="str">
            <v/>
          </cell>
          <cell r="N977" t="str">
            <v xml:space="preserve"> 971</v>
          </cell>
          <cell r="O977" t="str">
            <v>.</v>
          </cell>
          <cell r="P977" t="str">
            <v xml:space="preserve"> </v>
          </cell>
        </row>
        <row r="978">
          <cell r="K978">
            <v>972</v>
          </cell>
          <cell r="L978" t="str">
            <v/>
          </cell>
          <cell r="M978" t="str">
            <v/>
          </cell>
          <cell r="N978" t="str">
            <v xml:space="preserve"> 972</v>
          </cell>
          <cell r="O978" t="str">
            <v>.</v>
          </cell>
          <cell r="P978" t="str">
            <v xml:space="preserve"> </v>
          </cell>
        </row>
        <row r="979">
          <cell r="K979">
            <v>973</v>
          </cell>
          <cell r="L979" t="str">
            <v/>
          </cell>
          <cell r="M979" t="str">
            <v/>
          </cell>
          <cell r="N979" t="str">
            <v xml:space="preserve"> 973</v>
          </cell>
          <cell r="O979" t="str">
            <v>.</v>
          </cell>
          <cell r="P979" t="str">
            <v xml:space="preserve"> </v>
          </cell>
        </row>
        <row r="980">
          <cell r="K980">
            <v>974</v>
          </cell>
          <cell r="L980" t="str">
            <v/>
          </cell>
          <cell r="M980" t="str">
            <v/>
          </cell>
          <cell r="N980" t="str">
            <v xml:space="preserve"> 974</v>
          </cell>
          <cell r="O980" t="str">
            <v>.</v>
          </cell>
          <cell r="P980" t="str">
            <v xml:space="preserve"> </v>
          </cell>
        </row>
        <row r="981">
          <cell r="K981">
            <v>975</v>
          </cell>
          <cell r="L981" t="str">
            <v/>
          </cell>
          <cell r="M981" t="str">
            <v/>
          </cell>
          <cell r="N981" t="str">
            <v xml:space="preserve"> 975</v>
          </cell>
          <cell r="O981" t="str">
            <v>.</v>
          </cell>
          <cell r="P981" t="str">
            <v xml:space="preserve"> </v>
          </cell>
        </row>
        <row r="982">
          <cell r="K982">
            <v>976</v>
          </cell>
          <cell r="L982" t="str">
            <v/>
          </cell>
          <cell r="M982" t="str">
            <v/>
          </cell>
          <cell r="N982" t="str">
            <v xml:space="preserve"> 976</v>
          </cell>
          <cell r="O982" t="str">
            <v>.</v>
          </cell>
          <cell r="P982" t="str">
            <v xml:space="preserve"> </v>
          </cell>
        </row>
        <row r="983">
          <cell r="K983">
            <v>977</v>
          </cell>
          <cell r="L983" t="str">
            <v/>
          </cell>
          <cell r="M983" t="str">
            <v/>
          </cell>
          <cell r="N983" t="str">
            <v xml:space="preserve"> 977</v>
          </cell>
          <cell r="O983" t="str">
            <v>.</v>
          </cell>
          <cell r="P983" t="str">
            <v xml:space="preserve"> </v>
          </cell>
        </row>
        <row r="984">
          <cell r="K984">
            <v>978</v>
          </cell>
          <cell r="L984" t="str">
            <v/>
          </cell>
          <cell r="M984" t="str">
            <v/>
          </cell>
          <cell r="N984" t="str">
            <v xml:space="preserve"> 978</v>
          </cell>
          <cell r="O984" t="str">
            <v>.</v>
          </cell>
          <cell r="P984" t="str">
            <v xml:space="preserve"> </v>
          </cell>
        </row>
        <row r="985">
          <cell r="K985">
            <v>979</v>
          </cell>
          <cell r="L985" t="str">
            <v/>
          </cell>
          <cell r="M985" t="str">
            <v/>
          </cell>
          <cell r="N985" t="str">
            <v xml:space="preserve"> 979</v>
          </cell>
          <cell r="O985" t="str">
            <v>.</v>
          </cell>
          <cell r="P985" t="str">
            <v xml:space="preserve"> </v>
          </cell>
        </row>
        <row r="986">
          <cell r="K986">
            <v>980</v>
          </cell>
          <cell r="L986" t="str">
            <v/>
          </cell>
          <cell r="M986" t="str">
            <v/>
          </cell>
          <cell r="N986" t="str">
            <v xml:space="preserve"> 980</v>
          </cell>
          <cell r="O986" t="str">
            <v>.</v>
          </cell>
          <cell r="P986" t="str">
            <v xml:space="preserve"> </v>
          </cell>
        </row>
        <row r="987">
          <cell r="K987">
            <v>981</v>
          </cell>
          <cell r="L987" t="str">
            <v/>
          </cell>
          <cell r="M987" t="str">
            <v/>
          </cell>
          <cell r="N987" t="str">
            <v xml:space="preserve"> 981</v>
          </cell>
          <cell r="O987" t="str">
            <v>.</v>
          </cell>
          <cell r="P987" t="str">
            <v xml:space="preserve"> </v>
          </cell>
        </row>
        <row r="988">
          <cell r="K988">
            <v>982</v>
          </cell>
          <cell r="L988" t="str">
            <v/>
          </cell>
          <cell r="M988" t="str">
            <v/>
          </cell>
          <cell r="N988" t="str">
            <v xml:space="preserve"> 982</v>
          </cell>
          <cell r="O988" t="str">
            <v>.</v>
          </cell>
          <cell r="P988" t="str">
            <v xml:space="preserve"> </v>
          </cell>
        </row>
        <row r="989">
          <cell r="K989">
            <v>983</v>
          </cell>
          <cell r="L989" t="str">
            <v/>
          </cell>
          <cell r="M989" t="str">
            <v/>
          </cell>
          <cell r="N989" t="str">
            <v xml:space="preserve"> 983</v>
          </cell>
          <cell r="O989" t="str">
            <v>.</v>
          </cell>
          <cell r="P989" t="str">
            <v xml:space="preserve"> </v>
          </cell>
        </row>
        <row r="990">
          <cell r="K990">
            <v>984</v>
          </cell>
          <cell r="L990" t="str">
            <v/>
          </cell>
          <cell r="M990" t="str">
            <v/>
          </cell>
          <cell r="N990" t="str">
            <v xml:space="preserve"> 984</v>
          </cell>
          <cell r="O990" t="str">
            <v>.</v>
          </cell>
          <cell r="P990" t="str">
            <v xml:space="preserve"> </v>
          </cell>
        </row>
        <row r="991">
          <cell r="K991">
            <v>985</v>
          </cell>
          <cell r="L991" t="str">
            <v/>
          </cell>
          <cell r="M991" t="str">
            <v/>
          </cell>
          <cell r="N991" t="str">
            <v xml:space="preserve"> 985</v>
          </cell>
          <cell r="O991" t="str">
            <v>.</v>
          </cell>
          <cell r="P991" t="str">
            <v xml:space="preserve"> </v>
          </cell>
        </row>
        <row r="992">
          <cell r="K992">
            <v>986</v>
          </cell>
          <cell r="L992" t="str">
            <v/>
          </cell>
          <cell r="M992" t="str">
            <v/>
          </cell>
          <cell r="N992" t="str">
            <v xml:space="preserve"> 986</v>
          </cell>
          <cell r="O992" t="str">
            <v>.</v>
          </cell>
          <cell r="P992" t="str">
            <v xml:space="preserve"> </v>
          </cell>
        </row>
        <row r="993">
          <cell r="K993">
            <v>987</v>
          </cell>
          <cell r="L993" t="str">
            <v/>
          </cell>
          <cell r="M993" t="str">
            <v/>
          </cell>
          <cell r="N993" t="str">
            <v xml:space="preserve"> 987</v>
          </cell>
          <cell r="O993" t="str">
            <v>.</v>
          </cell>
          <cell r="P993" t="str">
            <v xml:space="preserve"> </v>
          </cell>
        </row>
        <row r="994">
          <cell r="K994">
            <v>988</v>
          </cell>
          <cell r="L994" t="str">
            <v/>
          </cell>
          <cell r="M994" t="str">
            <v/>
          </cell>
          <cell r="N994" t="str">
            <v xml:space="preserve"> 988</v>
          </cell>
          <cell r="O994" t="str">
            <v>.</v>
          </cell>
          <cell r="P994" t="str">
            <v xml:space="preserve"> </v>
          </cell>
        </row>
        <row r="995">
          <cell r="K995">
            <v>989</v>
          </cell>
          <cell r="L995" t="str">
            <v/>
          </cell>
          <cell r="M995" t="str">
            <v/>
          </cell>
          <cell r="N995" t="str">
            <v xml:space="preserve"> 989</v>
          </cell>
          <cell r="O995" t="str">
            <v>.</v>
          </cell>
          <cell r="P995" t="str">
            <v xml:space="preserve"> </v>
          </cell>
        </row>
        <row r="996">
          <cell r="K996">
            <v>990</v>
          </cell>
          <cell r="L996" t="str">
            <v/>
          </cell>
          <cell r="M996" t="str">
            <v/>
          </cell>
          <cell r="N996" t="str">
            <v xml:space="preserve"> 990</v>
          </cell>
          <cell r="O996" t="str">
            <v>.</v>
          </cell>
          <cell r="P996" t="str">
            <v xml:space="preserve"> </v>
          </cell>
        </row>
        <row r="997">
          <cell r="K997">
            <v>991</v>
          </cell>
          <cell r="L997" t="str">
            <v/>
          </cell>
          <cell r="M997" t="str">
            <v/>
          </cell>
          <cell r="N997" t="str">
            <v xml:space="preserve"> 991</v>
          </cell>
          <cell r="O997" t="str">
            <v>.</v>
          </cell>
          <cell r="P997" t="str">
            <v xml:space="preserve"> </v>
          </cell>
        </row>
        <row r="998">
          <cell r="K998">
            <v>992</v>
          </cell>
          <cell r="L998" t="str">
            <v/>
          </cell>
          <cell r="M998" t="str">
            <v/>
          </cell>
          <cell r="N998" t="str">
            <v xml:space="preserve"> 992</v>
          </cell>
          <cell r="O998" t="str">
            <v>.</v>
          </cell>
          <cell r="P998" t="str">
            <v xml:space="preserve"> </v>
          </cell>
        </row>
        <row r="999">
          <cell r="K999">
            <v>993</v>
          </cell>
          <cell r="L999" t="str">
            <v/>
          </cell>
          <cell r="M999" t="str">
            <v/>
          </cell>
          <cell r="N999" t="str">
            <v xml:space="preserve"> 993</v>
          </cell>
          <cell r="O999" t="str">
            <v>.</v>
          </cell>
          <cell r="P999" t="str">
            <v xml:space="preserve"> </v>
          </cell>
        </row>
        <row r="1000">
          <cell r="K1000">
            <v>994</v>
          </cell>
          <cell r="L1000" t="str">
            <v/>
          </cell>
          <cell r="M1000" t="str">
            <v/>
          </cell>
          <cell r="N1000" t="str">
            <v xml:space="preserve"> 994</v>
          </cell>
          <cell r="O1000" t="str">
            <v>.</v>
          </cell>
          <cell r="P1000" t="str">
            <v xml:space="preserve"> </v>
          </cell>
        </row>
        <row r="1001">
          <cell r="K1001">
            <v>995</v>
          </cell>
          <cell r="L1001" t="str">
            <v/>
          </cell>
          <cell r="M1001" t="str">
            <v/>
          </cell>
          <cell r="N1001" t="str">
            <v xml:space="preserve"> 995</v>
          </cell>
          <cell r="O1001" t="str">
            <v>.</v>
          </cell>
          <cell r="P1001" t="str">
            <v xml:space="preserve"> </v>
          </cell>
        </row>
        <row r="1002">
          <cell r="K1002">
            <v>996</v>
          </cell>
          <cell r="L1002" t="str">
            <v/>
          </cell>
          <cell r="M1002" t="str">
            <v/>
          </cell>
          <cell r="N1002" t="str">
            <v xml:space="preserve"> 996</v>
          </cell>
          <cell r="O1002" t="str">
            <v>.</v>
          </cell>
          <cell r="P1002" t="str">
            <v xml:space="preserve"> </v>
          </cell>
        </row>
        <row r="1003">
          <cell r="K1003">
            <v>997</v>
          </cell>
          <cell r="L1003" t="str">
            <v/>
          </cell>
          <cell r="M1003" t="str">
            <v/>
          </cell>
          <cell r="N1003" t="str">
            <v xml:space="preserve"> 997</v>
          </cell>
          <cell r="O1003" t="str">
            <v>.</v>
          </cell>
          <cell r="P1003" t="str">
            <v xml:space="preserve"> </v>
          </cell>
        </row>
        <row r="1004">
          <cell r="K1004">
            <v>998</v>
          </cell>
          <cell r="L1004" t="str">
            <v/>
          </cell>
          <cell r="M1004" t="str">
            <v/>
          </cell>
          <cell r="N1004" t="str">
            <v xml:space="preserve"> 998</v>
          </cell>
          <cell r="O1004" t="str">
            <v>.</v>
          </cell>
          <cell r="P1004" t="str">
            <v xml:space="preserve"> </v>
          </cell>
        </row>
        <row r="1005">
          <cell r="K1005">
            <v>999</v>
          </cell>
          <cell r="L1005" t="str">
            <v/>
          </cell>
          <cell r="M1005" t="str">
            <v/>
          </cell>
          <cell r="N1005" t="str">
            <v xml:space="preserve"> 999</v>
          </cell>
          <cell r="O1005" t="str">
            <v>.</v>
          </cell>
          <cell r="P1005" t="str">
            <v xml:space="preserve"> </v>
          </cell>
        </row>
        <row r="1006">
          <cell r="K1006">
            <v>1000</v>
          </cell>
          <cell r="L1006" t="str">
            <v/>
          </cell>
          <cell r="M1006" t="str">
            <v/>
          </cell>
          <cell r="N1006" t="str">
            <v xml:space="preserve"> 1000</v>
          </cell>
          <cell r="O1006" t="str">
            <v>.</v>
          </cell>
          <cell r="P1006" t="str">
            <v xml:space="preserve"> </v>
          </cell>
        </row>
        <row r="1007">
          <cell r="K1007">
            <v>1001</v>
          </cell>
          <cell r="L1007" t="str">
            <v/>
          </cell>
          <cell r="M1007" t="str">
            <v/>
          </cell>
          <cell r="N1007" t="str">
            <v xml:space="preserve"> 1001</v>
          </cell>
          <cell r="O1007" t="str">
            <v>.</v>
          </cell>
          <cell r="P1007" t="str">
            <v xml:space="preserve"> </v>
          </cell>
        </row>
        <row r="1008">
          <cell r="K1008">
            <v>1002</v>
          </cell>
          <cell r="L1008" t="str">
            <v/>
          </cell>
          <cell r="M1008" t="str">
            <v/>
          </cell>
          <cell r="N1008" t="str">
            <v xml:space="preserve"> 1002</v>
          </cell>
          <cell r="O1008" t="str">
            <v>.</v>
          </cell>
          <cell r="P1008" t="str">
            <v xml:space="preserve"> </v>
          </cell>
        </row>
        <row r="1009">
          <cell r="K1009">
            <v>1003</v>
          </cell>
          <cell r="L1009" t="str">
            <v/>
          </cell>
          <cell r="M1009" t="str">
            <v/>
          </cell>
          <cell r="N1009" t="str">
            <v xml:space="preserve"> 1003</v>
          </cell>
          <cell r="O1009" t="str">
            <v>.</v>
          </cell>
          <cell r="P1009" t="str">
            <v xml:space="preserve"> </v>
          </cell>
        </row>
        <row r="1010">
          <cell r="K1010">
            <v>1004</v>
          </cell>
          <cell r="L1010" t="str">
            <v/>
          </cell>
          <cell r="M1010" t="str">
            <v/>
          </cell>
          <cell r="N1010" t="str">
            <v xml:space="preserve"> 1004</v>
          </cell>
          <cell r="O1010" t="str">
            <v>.</v>
          </cell>
          <cell r="P1010" t="str">
            <v xml:space="preserve"> </v>
          </cell>
        </row>
        <row r="1011">
          <cell r="K1011">
            <v>1005</v>
          </cell>
          <cell r="L1011" t="str">
            <v/>
          </cell>
          <cell r="M1011" t="str">
            <v/>
          </cell>
          <cell r="N1011" t="str">
            <v xml:space="preserve"> 1005</v>
          </cell>
          <cell r="O1011" t="str">
            <v>.</v>
          </cell>
          <cell r="P1011" t="str">
            <v xml:space="preserve"> </v>
          </cell>
        </row>
        <row r="1012">
          <cell r="K1012">
            <v>1006</v>
          </cell>
          <cell r="L1012" t="str">
            <v/>
          </cell>
          <cell r="M1012" t="str">
            <v/>
          </cell>
          <cell r="N1012" t="str">
            <v xml:space="preserve"> 1006</v>
          </cell>
          <cell r="O1012" t="str">
            <v>.</v>
          </cell>
          <cell r="P1012" t="str">
            <v xml:space="preserve"> </v>
          </cell>
        </row>
        <row r="1013">
          <cell r="K1013">
            <v>1007</v>
          </cell>
          <cell r="L1013" t="str">
            <v/>
          </cell>
          <cell r="M1013" t="str">
            <v/>
          </cell>
          <cell r="N1013" t="str">
            <v xml:space="preserve"> 1007</v>
          </cell>
          <cell r="O1013" t="str">
            <v>.</v>
          </cell>
          <cell r="P1013" t="str">
            <v xml:space="preserve"> </v>
          </cell>
        </row>
        <row r="1014">
          <cell r="K1014">
            <v>1008</v>
          </cell>
          <cell r="L1014" t="str">
            <v/>
          </cell>
          <cell r="M1014" t="str">
            <v/>
          </cell>
          <cell r="N1014" t="str">
            <v xml:space="preserve"> 1008</v>
          </cell>
          <cell r="O1014" t="str">
            <v>.</v>
          </cell>
          <cell r="P1014" t="str">
            <v xml:space="preserve"> </v>
          </cell>
        </row>
        <row r="1015">
          <cell r="K1015">
            <v>1009</v>
          </cell>
          <cell r="L1015" t="str">
            <v/>
          </cell>
          <cell r="M1015" t="str">
            <v/>
          </cell>
          <cell r="N1015" t="str">
            <v xml:space="preserve"> 1009</v>
          </cell>
          <cell r="O1015" t="str">
            <v>.</v>
          </cell>
          <cell r="P1015" t="str">
            <v xml:space="preserve"> </v>
          </cell>
        </row>
        <row r="1016">
          <cell r="K1016">
            <v>1010</v>
          </cell>
          <cell r="L1016" t="str">
            <v/>
          </cell>
          <cell r="M1016" t="str">
            <v/>
          </cell>
          <cell r="N1016" t="str">
            <v xml:space="preserve"> 1010</v>
          </cell>
          <cell r="O1016" t="str">
            <v>.</v>
          </cell>
          <cell r="P1016" t="str">
            <v xml:space="preserve"> </v>
          </cell>
        </row>
        <row r="1017">
          <cell r="K1017">
            <v>1011</v>
          </cell>
          <cell r="L1017" t="str">
            <v/>
          </cell>
          <cell r="M1017" t="str">
            <v/>
          </cell>
          <cell r="N1017" t="str">
            <v xml:space="preserve"> 1011</v>
          </cell>
          <cell r="O1017" t="str">
            <v>.</v>
          </cell>
          <cell r="P1017" t="str">
            <v xml:space="preserve"> </v>
          </cell>
        </row>
        <row r="1018">
          <cell r="K1018">
            <v>1012</v>
          </cell>
          <cell r="L1018" t="str">
            <v/>
          </cell>
          <cell r="M1018" t="str">
            <v/>
          </cell>
          <cell r="N1018" t="str">
            <v xml:space="preserve"> 1012</v>
          </cell>
          <cell r="O1018" t="str">
            <v>.</v>
          </cell>
          <cell r="P1018" t="str">
            <v xml:space="preserve"> </v>
          </cell>
        </row>
        <row r="1019">
          <cell r="K1019">
            <v>1013</v>
          </cell>
          <cell r="L1019" t="str">
            <v/>
          </cell>
          <cell r="M1019" t="str">
            <v/>
          </cell>
          <cell r="N1019" t="str">
            <v xml:space="preserve"> 1013</v>
          </cell>
          <cell r="O1019" t="str">
            <v>.</v>
          </cell>
          <cell r="P1019" t="str">
            <v xml:space="preserve"> </v>
          </cell>
        </row>
        <row r="1020">
          <cell r="K1020">
            <v>1014</v>
          </cell>
          <cell r="L1020" t="str">
            <v/>
          </cell>
          <cell r="M1020" t="str">
            <v/>
          </cell>
          <cell r="N1020" t="str">
            <v xml:space="preserve"> 1014</v>
          </cell>
          <cell r="O1020" t="str">
            <v>.</v>
          </cell>
          <cell r="P1020" t="str">
            <v xml:space="preserve"> </v>
          </cell>
        </row>
        <row r="1021">
          <cell r="K1021">
            <v>1015</v>
          </cell>
          <cell r="L1021" t="str">
            <v/>
          </cell>
          <cell r="M1021" t="str">
            <v/>
          </cell>
          <cell r="N1021" t="str">
            <v xml:space="preserve"> 1015</v>
          </cell>
          <cell r="O1021" t="str">
            <v>.</v>
          </cell>
          <cell r="P1021" t="str">
            <v xml:space="preserve"> </v>
          </cell>
        </row>
        <row r="1022">
          <cell r="K1022">
            <v>1016</v>
          </cell>
          <cell r="L1022" t="str">
            <v/>
          </cell>
          <cell r="M1022" t="str">
            <v/>
          </cell>
          <cell r="N1022" t="str">
            <v xml:space="preserve"> 1016</v>
          </cell>
          <cell r="O1022" t="str">
            <v>.</v>
          </cell>
          <cell r="P1022" t="str">
            <v xml:space="preserve"> </v>
          </cell>
        </row>
        <row r="1023">
          <cell r="K1023">
            <v>1017</v>
          </cell>
          <cell r="L1023" t="str">
            <v/>
          </cell>
          <cell r="M1023" t="str">
            <v/>
          </cell>
          <cell r="N1023" t="str">
            <v xml:space="preserve"> 1017</v>
          </cell>
          <cell r="O1023" t="str">
            <v>.</v>
          </cell>
          <cell r="P1023" t="str">
            <v xml:space="preserve"> </v>
          </cell>
        </row>
        <row r="1024">
          <cell r="K1024">
            <v>1018</v>
          </cell>
          <cell r="L1024" t="str">
            <v/>
          </cell>
          <cell r="M1024" t="str">
            <v/>
          </cell>
          <cell r="N1024" t="str">
            <v xml:space="preserve"> 1018</v>
          </cell>
          <cell r="O1024" t="str">
            <v>.</v>
          </cell>
          <cell r="P1024" t="str">
            <v xml:space="preserve"> </v>
          </cell>
        </row>
        <row r="1025">
          <cell r="K1025">
            <v>1019</v>
          </cell>
          <cell r="L1025" t="str">
            <v/>
          </cell>
          <cell r="M1025" t="str">
            <v/>
          </cell>
          <cell r="N1025" t="str">
            <v xml:space="preserve"> 1019</v>
          </cell>
          <cell r="O1025" t="str">
            <v>.</v>
          </cell>
          <cell r="P1025" t="str">
            <v xml:space="preserve"> </v>
          </cell>
        </row>
        <row r="1026">
          <cell r="K1026">
            <v>1020</v>
          </cell>
          <cell r="L1026" t="str">
            <v/>
          </cell>
          <cell r="M1026" t="str">
            <v/>
          </cell>
          <cell r="N1026" t="str">
            <v xml:space="preserve"> 1020</v>
          </cell>
          <cell r="O1026" t="str">
            <v>.</v>
          </cell>
          <cell r="P1026" t="str">
            <v xml:space="preserve"> </v>
          </cell>
        </row>
        <row r="1027">
          <cell r="K1027">
            <v>1021</v>
          </cell>
          <cell r="L1027" t="str">
            <v/>
          </cell>
          <cell r="M1027" t="str">
            <v/>
          </cell>
          <cell r="N1027" t="str">
            <v xml:space="preserve"> 1021</v>
          </cell>
          <cell r="O1027" t="str">
            <v>.</v>
          </cell>
          <cell r="P1027" t="str">
            <v xml:space="preserve"> </v>
          </cell>
        </row>
        <row r="1028">
          <cell r="K1028">
            <v>1022</v>
          </cell>
          <cell r="L1028" t="str">
            <v/>
          </cell>
          <cell r="M1028" t="str">
            <v/>
          </cell>
          <cell r="N1028" t="str">
            <v xml:space="preserve"> 1022</v>
          </cell>
          <cell r="O1028" t="str">
            <v>.</v>
          </cell>
          <cell r="P1028" t="str">
            <v xml:space="preserve"> </v>
          </cell>
        </row>
        <row r="1029">
          <cell r="K1029">
            <v>1023</v>
          </cell>
          <cell r="L1029" t="str">
            <v/>
          </cell>
          <cell r="M1029" t="str">
            <v/>
          </cell>
          <cell r="N1029" t="str">
            <v xml:space="preserve"> 1023</v>
          </cell>
          <cell r="O1029" t="str">
            <v>.</v>
          </cell>
          <cell r="P1029" t="str">
            <v xml:space="preserve"> </v>
          </cell>
        </row>
        <row r="1030">
          <cell r="K1030">
            <v>1024</v>
          </cell>
          <cell r="L1030" t="str">
            <v/>
          </cell>
          <cell r="M1030" t="str">
            <v/>
          </cell>
          <cell r="N1030" t="str">
            <v xml:space="preserve"> 1024</v>
          </cell>
          <cell r="O1030" t="str">
            <v>.</v>
          </cell>
          <cell r="P1030" t="str">
            <v xml:space="preserve"> </v>
          </cell>
        </row>
        <row r="1031">
          <cell r="K1031">
            <v>1025</v>
          </cell>
          <cell r="L1031" t="str">
            <v/>
          </cell>
          <cell r="M1031" t="str">
            <v/>
          </cell>
          <cell r="N1031" t="str">
            <v xml:space="preserve"> 1025</v>
          </cell>
          <cell r="O1031" t="str">
            <v>.</v>
          </cell>
          <cell r="P1031" t="str">
            <v xml:space="preserve"> </v>
          </cell>
        </row>
        <row r="1032">
          <cell r="K1032">
            <v>1026</v>
          </cell>
          <cell r="L1032" t="str">
            <v/>
          </cell>
          <cell r="M1032" t="str">
            <v/>
          </cell>
          <cell r="N1032" t="str">
            <v xml:space="preserve"> 1026</v>
          </cell>
          <cell r="O1032" t="str">
            <v>.</v>
          </cell>
          <cell r="P1032" t="str">
            <v xml:space="preserve"> </v>
          </cell>
        </row>
        <row r="1033">
          <cell r="K1033">
            <v>1027</v>
          </cell>
          <cell r="L1033" t="str">
            <v/>
          </cell>
          <cell r="M1033" t="str">
            <v/>
          </cell>
          <cell r="N1033" t="str">
            <v xml:space="preserve"> 1027</v>
          </cell>
          <cell r="O1033" t="str">
            <v>.</v>
          </cell>
          <cell r="P1033" t="str">
            <v xml:space="preserve"> </v>
          </cell>
        </row>
        <row r="1034">
          <cell r="K1034">
            <v>1028</v>
          </cell>
          <cell r="L1034" t="str">
            <v/>
          </cell>
          <cell r="M1034" t="str">
            <v/>
          </cell>
          <cell r="N1034" t="str">
            <v xml:space="preserve"> 1028</v>
          </cell>
          <cell r="O1034" t="str">
            <v>.</v>
          </cell>
          <cell r="P1034" t="str">
            <v xml:space="preserve"> </v>
          </cell>
        </row>
        <row r="1035">
          <cell r="K1035">
            <v>1029</v>
          </cell>
          <cell r="L1035" t="str">
            <v/>
          </cell>
          <cell r="M1035" t="str">
            <v/>
          </cell>
          <cell r="N1035" t="str">
            <v xml:space="preserve"> 1029</v>
          </cell>
          <cell r="O1035" t="str">
            <v>.</v>
          </cell>
          <cell r="P1035" t="str">
            <v xml:space="preserve"> </v>
          </cell>
        </row>
        <row r="1036">
          <cell r="K1036">
            <v>1030</v>
          </cell>
          <cell r="L1036" t="str">
            <v/>
          </cell>
          <cell r="M1036" t="str">
            <v/>
          </cell>
          <cell r="N1036" t="str">
            <v xml:space="preserve"> 1030</v>
          </cell>
          <cell r="O1036" t="str">
            <v>.</v>
          </cell>
          <cell r="P1036" t="str">
            <v xml:space="preserve"> </v>
          </cell>
        </row>
        <row r="1037">
          <cell r="K1037">
            <v>1031</v>
          </cell>
          <cell r="L1037" t="str">
            <v/>
          </cell>
          <cell r="M1037" t="str">
            <v/>
          </cell>
          <cell r="N1037" t="str">
            <v xml:space="preserve"> 1031</v>
          </cell>
          <cell r="O1037" t="str">
            <v>.</v>
          </cell>
          <cell r="P1037" t="str">
            <v xml:space="preserve"> </v>
          </cell>
        </row>
        <row r="1038">
          <cell r="K1038">
            <v>1032</v>
          </cell>
          <cell r="L1038" t="str">
            <v/>
          </cell>
          <cell r="M1038" t="str">
            <v/>
          </cell>
          <cell r="N1038" t="str">
            <v xml:space="preserve"> 1032</v>
          </cell>
          <cell r="O1038" t="str">
            <v>.</v>
          </cell>
          <cell r="P1038" t="str">
            <v xml:space="preserve"> </v>
          </cell>
        </row>
        <row r="1039">
          <cell r="K1039">
            <v>1033</v>
          </cell>
          <cell r="L1039" t="str">
            <v/>
          </cell>
          <cell r="M1039" t="str">
            <v/>
          </cell>
          <cell r="N1039" t="str">
            <v xml:space="preserve"> 1033</v>
          </cell>
          <cell r="O1039" t="str">
            <v>.</v>
          </cell>
          <cell r="P1039" t="str">
            <v xml:space="preserve"> </v>
          </cell>
        </row>
        <row r="1040">
          <cell r="K1040">
            <v>1034</v>
          </cell>
          <cell r="L1040" t="str">
            <v/>
          </cell>
          <cell r="M1040" t="str">
            <v/>
          </cell>
          <cell r="N1040" t="str">
            <v xml:space="preserve"> 1034</v>
          </cell>
          <cell r="O1040" t="str">
            <v>.</v>
          </cell>
          <cell r="P1040" t="str">
            <v xml:space="preserve"> </v>
          </cell>
        </row>
        <row r="1041">
          <cell r="K1041">
            <v>1035</v>
          </cell>
          <cell r="L1041" t="str">
            <v/>
          </cell>
          <cell r="M1041" t="str">
            <v/>
          </cell>
          <cell r="N1041" t="str">
            <v xml:space="preserve"> 1035</v>
          </cell>
          <cell r="O1041" t="str">
            <v>.</v>
          </cell>
          <cell r="P1041" t="str">
            <v xml:space="preserve"> </v>
          </cell>
        </row>
        <row r="1042">
          <cell r="K1042">
            <v>1036</v>
          </cell>
          <cell r="L1042" t="str">
            <v/>
          </cell>
          <cell r="M1042" t="str">
            <v/>
          </cell>
          <cell r="N1042" t="str">
            <v xml:space="preserve"> 1036</v>
          </cell>
          <cell r="O1042" t="str">
            <v>.</v>
          </cell>
          <cell r="P1042" t="str">
            <v xml:space="preserve"> </v>
          </cell>
        </row>
        <row r="1043">
          <cell r="K1043">
            <v>1037</v>
          </cell>
          <cell r="L1043" t="str">
            <v/>
          </cell>
          <cell r="M1043" t="str">
            <v/>
          </cell>
          <cell r="N1043" t="str">
            <v xml:space="preserve"> 1037</v>
          </cell>
          <cell r="O1043" t="str">
            <v>.</v>
          </cell>
          <cell r="P1043" t="str">
            <v xml:space="preserve"> </v>
          </cell>
        </row>
        <row r="1044">
          <cell r="K1044">
            <v>1038</v>
          </cell>
          <cell r="L1044" t="str">
            <v/>
          </cell>
          <cell r="M1044" t="str">
            <v/>
          </cell>
          <cell r="N1044" t="str">
            <v xml:space="preserve"> 1038</v>
          </cell>
          <cell r="O1044" t="str">
            <v>.</v>
          </cell>
          <cell r="P1044" t="str">
            <v xml:space="preserve"> </v>
          </cell>
        </row>
        <row r="1045">
          <cell r="K1045">
            <v>1039</v>
          </cell>
          <cell r="L1045" t="str">
            <v/>
          </cell>
          <cell r="M1045" t="str">
            <v/>
          </cell>
          <cell r="N1045" t="str">
            <v xml:space="preserve"> 1039</v>
          </cell>
          <cell r="O1045" t="str">
            <v>.</v>
          </cell>
          <cell r="P1045" t="str">
            <v xml:space="preserve"> </v>
          </cell>
        </row>
        <row r="1046">
          <cell r="K1046">
            <v>1040</v>
          </cell>
          <cell r="L1046" t="str">
            <v/>
          </cell>
          <cell r="M1046" t="str">
            <v/>
          </cell>
          <cell r="N1046" t="str">
            <v xml:space="preserve"> 1040</v>
          </cell>
          <cell r="O1046" t="str">
            <v>.</v>
          </cell>
          <cell r="P1046" t="str">
            <v xml:space="preserve"> </v>
          </cell>
        </row>
        <row r="1047">
          <cell r="K1047">
            <v>1041</v>
          </cell>
          <cell r="L1047" t="str">
            <v/>
          </cell>
          <cell r="M1047" t="str">
            <v/>
          </cell>
          <cell r="N1047" t="str">
            <v xml:space="preserve"> 1041</v>
          </cell>
          <cell r="O1047" t="str">
            <v>.</v>
          </cell>
          <cell r="P1047" t="str">
            <v xml:space="preserve"> </v>
          </cell>
        </row>
        <row r="1048">
          <cell r="K1048">
            <v>1042</v>
          </cell>
          <cell r="L1048" t="str">
            <v/>
          </cell>
          <cell r="M1048" t="str">
            <v/>
          </cell>
          <cell r="N1048" t="str">
            <v xml:space="preserve"> 1042</v>
          </cell>
          <cell r="O1048" t="str">
            <v>.</v>
          </cell>
          <cell r="P1048" t="str">
            <v xml:space="preserve"> </v>
          </cell>
        </row>
        <row r="1049">
          <cell r="K1049">
            <v>1043</v>
          </cell>
          <cell r="L1049" t="str">
            <v/>
          </cell>
          <cell r="M1049" t="str">
            <v/>
          </cell>
          <cell r="N1049" t="str">
            <v xml:space="preserve"> 1043</v>
          </cell>
          <cell r="O1049" t="str">
            <v>.</v>
          </cell>
          <cell r="P1049" t="str">
            <v xml:space="preserve"> </v>
          </cell>
        </row>
        <row r="1050">
          <cell r="K1050">
            <v>1044</v>
          </cell>
          <cell r="L1050" t="str">
            <v/>
          </cell>
          <cell r="M1050" t="str">
            <v/>
          </cell>
          <cell r="N1050" t="str">
            <v xml:space="preserve"> 1044</v>
          </cell>
          <cell r="O1050" t="str">
            <v>.</v>
          </cell>
          <cell r="P1050" t="str">
            <v xml:space="preserve"> </v>
          </cell>
        </row>
        <row r="1051">
          <cell r="K1051">
            <v>1045</v>
          </cell>
          <cell r="L1051" t="str">
            <v/>
          </cell>
          <cell r="M1051" t="str">
            <v/>
          </cell>
          <cell r="N1051" t="str">
            <v xml:space="preserve"> 1045</v>
          </cell>
          <cell r="O1051" t="str">
            <v>.</v>
          </cell>
          <cell r="P1051" t="str">
            <v xml:space="preserve"> </v>
          </cell>
        </row>
        <row r="1052">
          <cell r="K1052">
            <v>1046</v>
          </cell>
          <cell r="L1052" t="str">
            <v/>
          </cell>
          <cell r="M1052" t="str">
            <v/>
          </cell>
          <cell r="N1052" t="str">
            <v xml:space="preserve"> 1046</v>
          </cell>
          <cell r="O1052" t="str">
            <v>.</v>
          </cell>
          <cell r="P1052" t="str">
            <v xml:space="preserve"> </v>
          </cell>
        </row>
        <row r="1053">
          <cell r="K1053">
            <v>1047</v>
          </cell>
          <cell r="L1053" t="str">
            <v/>
          </cell>
          <cell r="M1053" t="str">
            <v/>
          </cell>
          <cell r="N1053" t="str">
            <v xml:space="preserve"> 1047</v>
          </cell>
          <cell r="O1053" t="str">
            <v>.</v>
          </cell>
          <cell r="P1053" t="str">
            <v xml:space="preserve"> </v>
          </cell>
        </row>
        <row r="1054">
          <cell r="K1054">
            <v>1048</v>
          </cell>
          <cell r="L1054" t="str">
            <v/>
          </cell>
          <cell r="M1054" t="str">
            <v/>
          </cell>
          <cell r="N1054" t="str">
            <v xml:space="preserve"> 1048</v>
          </cell>
          <cell r="O1054" t="str">
            <v>.</v>
          </cell>
          <cell r="P1054" t="str">
            <v xml:space="preserve"> </v>
          </cell>
        </row>
        <row r="1055">
          <cell r="K1055">
            <v>1049</v>
          </cell>
          <cell r="L1055" t="str">
            <v/>
          </cell>
          <cell r="M1055" t="str">
            <v/>
          </cell>
          <cell r="N1055" t="str">
            <v xml:space="preserve"> 1049</v>
          </cell>
          <cell r="O1055" t="str">
            <v>.</v>
          </cell>
          <cell r="P1055" t="str">
            <v xml:space="preserve"> </v>
          </cell>
        </row>
        <row r="1056">
          <cell r="K1056">
            <v>1050</v>
          </cell>
          <cell r="L1056" t="str">
            <v/>
          </cell>
          <cell r="M1056" t="str">
            <v/>
          </cell>
          <cell r="N1056" t="str">
            <v xml:space="preserve"> 1050</v>
          </cell>
          <cell r="O1056" t="str">
            <v>.</v>
          </cell>
          <cell r="P1056" t="str">
            <v xml:space="preserve"> </v>
          </cell>
        </row>
        <row r="1057">
          <cell r="K1057">
            <v>1051</v>
          </cell>
          <cell r="L1057" t="str">
            <v/>
          </cell>
          <cell r="M1057" t="str">
            <v/>
          </cell>
          <cell r="N1057" t="str">
            <v xml:space="preserve"> 1051</v>
          </cell>
          <cell r="O1057" t="str">
            <v>.</v>
          </cell>
          <cell r="P1057" t="str">
            <v xml:space="preserve"> </v>
          </cell>
        </row>
        <row r="1058">
          <cell r="K1058">
            <v>1052</v>
          </cell>
          <cell r="L1058" t="str">
            <v/>
          </cell>
          <cell r="M1058" t="str">
            <v/>
          </cell>
          <cell r="N1058" t="str">
            <v xml:space="preserve"> 1052</v>
          </cell>
          <cell r="O1058" t="str">
            <v>.</v>
          </cell>
          <cell r="P1058" t="str">
            <v xml:space="preserve"> </v>
          </cell>
        </row>
        <row r="1059">
          <cell r="K1059">
            <v>1053</v>
          </cell>
          <cell r="L1059" t="str">
            <v/>
          </cell>
          <cell r="M1059" t="str">
            <v/>
          </cell>
          <cell r="N1059" t="str">
            <v xml:space="preserve"> 1053</v>
          </cell>
          <cell r="O1059" t="str">
            <v>.</v>
          </cell>
          <cell r="P1059" t="str">
            <v xml:space="preserve"> </v>
          </cell>
        </row>
        <row r="1060">
          <cell r="K1060">
            <v>1054</v>
          </cell>
          <cell r="L1060" t="str">
            <v/>
          </cell>
          <cell r="M1060" t="str">
            <v/>
          </cell>
          <cell r="N1060" t="str">
            <v xml:space="preserve"> 1054</v>
          </cell>
          <cell r="O1060" t="str">
            <v>.</v>
          </cell>
          <cell r="P1060" t="str">
            <v xml:space="preserve"> </v>
          </cell>
        </row>
        <row r="1061">
          <cell r="K1061">
            <v>1055</v>
          </cell>
          <cell r="L1061" t="str">
            <v/>
          </cell>
          <cell r="M1061" t="str">
            <v/>
          </cell>
          <cell r="N1061" t="str">
            <v xml:space="preserve"> 1055</v>
          </cell>
          <cell r="O1061" t="str">
            <v>.</v>
          </cell>
          <cell r="P1061" t="str">
            <v xml:space="preserve"> </v>
          </cell>
        </row>
        <row r="1062">
          <cell r="K1062">
            <v>1056</v>
          </cell>
          <cell r="L1062" t="str">
            <v/>
          </cell>
          <cell r="M1062" t="str">
            <v/>
          </cell>
          <cell r="N1062" t="str">
            <v xml:space="preserve"> 1056</v>
          </cell>
          <cell r="O1062" t="str">
            <v>.</v>
          </cell>
          <cell r="P1062" t="str">
            <v xml:space="preserve"> </v>
          </cell>
        </row>
        <row r="1063">
          <cell r="K1063">
            <v>1057</v>
          </cell>
          <cell r="L1063" t="str">
            <v/>
          </cell>
          <cell r="M1063" t="str">
            <v/>
          </cell>
          <cell r="N1063" t="str">
            <v xml:space="preserve"> 1057</v>
          </cell>
          <cell r="O1063" t="str">
            <v>.</v>
          </cell>
          <cell r="P1063" t="str">
            <v xml:space="preserve"> </v>
          </cell>
        </row>
        <row r="1064">
          <cell r="K1064">
            <v>1058</v>
          </cell>
          <cell r="L1064" t="str">
            <v/>
          </cell>
          <cell r="M1064" t="str">
            <v/>
          </cell>
          <cell r="N1064" t="str">
            <v xml:space="preserve"> 1058</v>
          </cell>
          <cell r="O1064" t="str">
            <v>.</v>
          </cell>
          <cell r="P1064" t="str">
            <v xml:space="preserve"> </v>
          </cell>
        </row>
        <row r="1065">
          <cell r="K1065">
            <v>1059</v>
          </cell>
          <cell r="L1065" t="str">
            <v/>
          </cell>
          <cell r="M1065" t="str">
            <v/>
          </cell>
          <cell r="N1065" t="str">
            <v xml:space="preserve"> 1059</v>
          </cell>
          <cell r="O1065" t="str">
            <v>.</v>
          </cell>
          <cell r="P1065" t="str">
            <v xml:space="preserve"> </v>
          </cell>
        </row>
        <row r="1066">
          <cell r="K1066">
            <v>1060</v>
          </cell>
          <cell r="L1066" t="str">
            <v/>
          </cell>
          <cell r="M1066" t="str">
            <v/>
          </cell>
          <cell r="N1066" t="str">
            <v xml:space="preserve"> 1060</v>
          </cell>
          <cell r="O1066" t="str">
            <v>.</v>
          </cell>
          <cell r="P1066" t="str">
            <v xml:space="preserve"> </v>
          </cell>
        </row>
        <row r="1067">
          <cell r="K1067">
            <v>1061</v>
          </cell>
          <cell r="L1067" t="str">
            <v/>
          </cell>
          <cell r="M1067" t="str">
            <v/>
          </cell>
          <cell r="N1067" t="str">
            <v xml:space="preserve"> 1061</v>
          </cell>
          <cell r="O1067" t="str">
            <v>.</v>
          </cell>
          <cell r="P1067" t="str">
            <v xml:space="preserve"> </v>
          </cell>
        </row>
        <row r="1068">
          <cell r="K1068">
            <v>1062</v>
          </cell>
          <cell r="L1068" t="str">
            <v/>
          </cell>
          <cell r="M1068" t="str">
            <v/>
          </cell>
          <cell r="N1068" t="str">
            <v xml:space="preserve"> 1062</v>
          </cell>
          <cell r="O1068" t="str">
            <v>.</v>
          </cell>
          <cell r="P1068" t="str">
            <v xml:space="preserve"> </v>
          </cell>
        </row>
        <row r="1069">
          <cell r="K1069">
            <v>1063</v>
          </cell>
          <cell r="L1069" t="str">
            <v/>
          </cell>
          <cell r="M1069" t="str">
            <v/>
          </cell>
          <cell r="N1069" t="str">
            <v xml:space="preserve"> 1063</v>
          </cell>
          <cell r="O1069" t="str">
            <v>.</v>
          </cell>
          <cell r="P1069" t="str">
            <v xml:space="preserve"> </v>
          </cell>
        </row>
        <row r="1070">
          <cell r="K1070">
            <v>1064</v>
          </cell>
          <cell r="L1070" t="str">
            <v/>
          </cell>
          <cell r="M1070" t="str">
            <v/>
          </cell>
          <cell r="N1070" t="str">
            <v xml:space="preserve"> 1064</v>
          </cell>
          <cell r="O1070" t="str">
            <v>.</v>
          </cell>
          <cell r="P1070" t="str">
            <v xml:space="preserve"> </v>
          </cell>
        </row>
        <row r="1071">
          <cell r="K1071">
            <v>1065</v>
          </cell>
          <cell r="L1071" t="str">
            <v/>
          </cell>
          <cell r="M1071" t="str">
            <v/>
          </cell>
          <cell r="N1071" t="str">
            <v xml:space="preserve"> 1065</v>
          </cell>
          <cell r="O1071" t="str">
            <v>.</v>
          </cell>
          <cell r="P1071" t="str">
            <v xml:space="preserve"> </v>
          </cell>
        </row>
        <row r="1072">
          <cell r="K1072">
            <v>1066</v>
          </cell>
          <cell r="L1072" t="str">
            <v/>
          </cell>
          <cell r="M1072" t="str">
            <v/>
          </cell>
          <cell r="N1072" t="str">
            <v xml:space="preserve"> 1066</v>
          </cell>
          <cell r="O1072" t="str">
            <v>.</v>
          </cell>
          <cell r="P1072" t="str">
            <v xml:space="preserve"> </v>
          </cell>
        </row>
        <row r="1073">
          <cell r="K1073">
            <v>1067</v>
          </cell>
          <cell r="L1073" t="str">
            <v/>
          </cell>
          <cell r="M1073" t="str">
            <v/>
          </cell>
          <cell r="N1073" t="str">
            <v xml:space="preserve"> 1067</v>
          </cell>
          <cell r="O1073" t="str">
            <v>.</v>
          </cell>
          <cell r="P1073" t="str">
            <v xml:space="preserve"> </v>
          </cell>
        </row>
        <row r="1074">
          <cell r="K1074">
            <v>1068</v>
          </cell>
          <cell r="L1074" t="str">
            <v/>
          </cell>
          <cell r="M1074" t="str">
            <v/>
          </cell>
          <cell r="N1074" t="str">
            <v xml:space="preserve"> 1068</v>
          </cell>
          <cell r="O1074" t="str">
            <v>.</v>
          </cell>
          <cell r="P1074" t="str">
            <v xml:space="preserve"> </v>
          </cell>
        </row>
        <row r="1075">
          <cell r="K1075">
            <v>1069</v>
          </cell>
          <cell r="L1075" t="str">
            <v/>
          </cell>
          <cell r="M1075" t="str">
            <v/>
          </cell>
          <cell r="N1075" t="str">
            <v xml:space="preserve"> 1069</v>
          </cell>
          <cell r="O1075" t="str">
            <v>.</v>
          </cell>
          <cell r="P1075" t="str">
            <v xml:space="preserve"> </v>
          </cell>
        </row>
        <row r="1076">
          <cell r="K1076">
            <v>1070</v>
          </cell>
          <cell r="L1076" t="str">
            <v/>
          </cell>
          <cell r="M1076" t="str">
            <v/>
          </cell>
          <cell r="N1076" t="str">
            <v xml:space="preserve"> 1070</v>
          </cell>
          <cell r="O1076" t="str">
            <v>.</v>
          </cell>
          <cell r="P1076" t="str">
            <v xml:space="preserve"> </v>
          </cell>
        </row>
        <row r="1077">
          <cell r="K1077">
            <v>1071</v>
          </cell>
          <cell r="L1077" t="str">
            <v/>
          </cell>
          <cell r="M1077" t="str">
            <v/>
          </cell>
          <cell r="N1077" t="str">
            <v xml:space="preserve"> 1071</v>
          </cell>
          <cell r="O1077" t="str">
            <v>.</v>
          </cell>
          <cell r="P1077" t="str">
            <v xml:space="preserve"> </v>
          </cell>
        </row>
        <row r="1078">
          <cell r="K1078">
            <v>1072</v>
          </cell>
          <cell r="L1078" t="str">
            <v/>
          </cell>
          <cell r="M1078" t="str">
            <v/>
          </cell>
          <cell r="N1078" t="str">
            <v xml:space="preserve"> 1072</v>
          </cell>
          <cell r="O1078" t="str">
            <v>.</v>
          </cell>
          <cell r="P1078" t="str">
            <v xml:space="preserve"> </v>
          </cell>
        </row>
        <row r="1079">
          <cell r="K1079">
            <v>1073</v>
          </cell>
          <cell r="L1079" t="str">
            <v/>
          </cell>
          <cell r="M1079" t="str">
            <v/>
          </cell>
          <cell r="N1079" t="str">
            <v xml:space="preserve"> 1073</v>
          </cell>
          <cell r="O1079" t="str">
            <v>.</v>
          </cell>
          <cell r="P1079" t="str">
            <v xml:space="preserve"> </v>
          </cell>
        </row>
        <row r="1080">
          <cell r="K1080">
            <v>1074</v>
          </cell>
          <cell r="L1080" t="str">
            <v/>
          </cell>
          <cell r="M1080" t="str">
            <v/>
          </cell>
          <cell r="N1080" t="str">
            <v xml:space="preserve"> 1074</v>
          </cell>
          <cell r="O1080" t="str">
            <v>.</v>
          </cell>
          <cell r="P1080" t="str">
            <v xml:space="preserve"> </v>
          </cell>
        </row>
        <row r="1081">
          <cell r="K1081">
            <v>1075</v>
          </cell>
          <cell r="L1081" t="str">
            <v/>
          </cell>
          <cell r="M1081" t="str">
            <v/>
          </cell>
          <cell r="N1081" t="str">
            <v xml:space="preserve"> 1075</v>
          </cell>
          <cell r="O1081" t="str">
            <v>.</v>
          </cell>
          <cell r="P1081" t="str">
            <v xml:space="preserve"> </v>
          </cell>
        </row>
        <row r="1082">
          <cell r="K1082">
            <v>1076</v>
          </cell>
          <cell r="L1082" t="str">
            <v/>
          </cell>
          <cell r="M1082" t="str">
            <v/>
          </cell>
          <cell r="N1082" t="str">
            <v xml:space="preserve"> 1076</v>
          </cell>
          <cell r="O1082" t="str">
            <v>.</v>
          </cell>
          <cell r="P1082" t="str">
            <v xml:space="preserve"> </v>
          </cell>
        </row>
        <row r="1083">
          <cell r="K1083">
            <v>1077</v>
          </cell>
          <cell r="L1083" t="str">
            <v/>
          </cell>
          <cell r="M1083" t="str">
            <v/>
          </cell>
          <cell r="N1083" t="str">
            <v xml:space="preserve"> 1077</v>
          </cell>
          <cell r="O1083" t="str">
            <v>.</v>
          </cell>
          <cell r="P1083" t="str">
            <v xml:space="preserve"> </v>
          </cell>
        </row>
        <row r="1084">
          <cell r="K1084">
            <v>1078</v>
          </cell>
          <cell r="L1084" t="str">
            <v/>
          </cell>
          <cell r="M1084" t="str">
            <v/>
          </cell>
          <cell r="N1084" t="str">
            <v xml:space="preserve"> 1078</v>
          </cell>
          <cell r="O1084" t="str">
            <v>.</v>
          </cell>
          <cell r="P1084" t="str">
            <v xml:space="preserve"> </v>
          </cell>
        </row>
        <row r="1085">
          <cell r="K1085">
            <v>1079</v>
          </cell>
          <cell r="L1085" t="str">
            <v/>
          </cell>
          <cell r="M1085" t="str">
            <v/>
          </cell>
          <cell r="N1085" t="str">
            <v xml:space="preserve"> 1079</v>
          </cell>
          <cell r="O1085" t="str">
            <v>.</v>
          </cell>
          <cell r="P1085" t="str">
            <v xml:space="preserve"> </v>
          </cell>
        </row>
        <row r="1086">
          <cell r="K1086">
            <v>1080</v>
          </cell>
          <cell r="L1086" t="str">
            <v/>
          </cell>
          <cell r="M1086" t="str">
            <v/>
          </cell>
          <cell r="N1086" t="str">
            <v xml:space="preserve"> 1080</v>
          </cell>
          <cell r="O1086" t="str">
            <v>.</v>
          </cell>
          <cell r="P1086" t="str">
            <v xml:space="preserve"> </v>
          </cell>
        </row>
        <row r="1087">
          <cell r="K1087">
            <v>1081</v>
          </cell>
          <cell r="L1087" t="str">
            <v/>
          </cell>
          <cell r="M1087" t="str">
            <v/>
          </cell>
          <cell r="N1087" t="str">
            <v xml:space="preserve"> 1081</v>
          </cell>
          <cell r="O1087" t="str">
            <v>.</v>
          </cell>
          <cell r="P1087" t="str">
            <v xml:space="preserve"> </v>
          </cell>
        </row>
        <row r="1088">
          <cell r="K1088">
            <v>1082</v>
          </cell>
          <cell r="L1088" t="str">
            <v/>
          </cell>
          <cell r="M1088" t="str">
            <v/>
          </cell>
          <cell r="N1088" t="str">
            <v xml:space="preserve"> 1082</v>
          </cell>
          <cell r="O1088" t="str">
            <v>.</v>
          </cell>
          <cell r="P1088" t="str">
            <v xml:space="preserve"> </v>
          </cell>
        </row>
        <row r="1089">
          <cell r="K1089">
            <v>1083</v>
          </cell>
          <cell r="L1089" t="str">
            <v/>
          </cell>
          <cell r="M1089" t="str">
            <v/>
          </cell>
          <cell r="N1089" t="str">
            <v xml:space="preserve"> 1083</v>
          </cell>
          <cell r="O1089" t="str">
            <v>.</v>
          </cell>
          <cell r="P1089" t="str">
            <v xml:space="preserve"> </v>
          </cell>
        </row>
        <row r="1090">
          <cell r="K1090">
            <v>1084</v>
          </cell>
          <cell r="L1090" t="str">
            <v/>
          </cell>
          <cell r="M1090" t="str">
            <v/>
          </cell>
          <cell r="N1090" t="str">
            <v xml:space="preserve"> 1084</v>
          </cell>
          <cell r="O1090" t="str">
            <v>.</v>
          </cell>
          <cell r="P1090" t="str">
            <v xml:space="preserve"> </v>
          </cell>
        </row>
        <row r="1091">
          <cell r="K1091">
            <v>1085</v>
          </cell>
          <cell r="L1091" t="str">
            <v/>
          </cell>
          <cell r="M1091" t="str">
            <v/>
          </cell>
          <cell r="N1091" t="str">
            <v xml:space="preserve"> 1085</v>
          </cell>
          <cell r="O1091" t="str">
            <v>.</v>
          </cell>
          <cell r="P1091" t="str">
            <v xml:space="preserve"> </v>
          </cell>
        </row>
        <row r="1092">
          <cell r="K1092">
            <v>1086</v>
          </cell>
          <cell r="L1092" t="str">
            <v/>
          </cell>
          <cell r="M1092" t="str">
            <v/>
          </cell>
          <cell r="N1092" t="str">
            <v xml:space="preserve"> 1086</v>
          </cell>
          <cell r="O1092" t="str">
            <v>.</v>
          </cell>
          <cell r="P1092" t="str">
            <v xml:space="preserve"> </v>
          </cell>
        </row>
        <row r="1093">
          <cell r="K1093">
            <v>1087</v>
          </cell>
          <cell r="L1093" t="str">
            <v/>
          </cell>
          <cell r="M1093" t="str">
            <v/>
          </cell>
          <cell r="N1093" t="str">
            <v xml:space="preserve"> 1087</v>
          </cell>
          <cell r="O1093" t="str">
            <v>.</v>
          </cell>
          <cell r="P1093" t="str">
            <v xml:space="preserve"> </v>
          </cell>
        </row>
        <row r="1094">
          <cell r="K1094">
            <v>1088</v>
          </cell>
          <cell r="L1094" t="str">
            <v/>
          </cell>
          <cell r="M1094" t="str">
            <v/>
          </cell>
          <cell r="N1094" t="str">
            <v xml:space="preserve"> 1088</v>
          </cell>
          <cell r="O1094" t="str">
            <v>.</v>
          </cell>
          <cell r="P1094" t="str">
            <v xml:space="preserve"> </v>
          </cell>
        </row>
        <row r="1095">
          <cell r="K1095">
            <v>1089</v>
          </cell>
          <cell r="L1095" t="str">
            <v/>
          </cell>
          <cell r="M1095" t="str">
            <v/>
          </cell>
          <cell r="N1095" t="str">
            <v xml:space="preserve"> 1089</v>
          </cell>
          <cell r="O1095" t="str">
            <v>.</v>
          </cell>
          <cell r="P1095" t="str">
            <v xml:space="preserve"> </v>
          </cell>
        </row>
        <row r="1096">
          <cell r="K1096">
            <v>1090</v>
          </cell>
          <cell r="L1096" t="str">
            <v/>
          </cell>
          <cell r="M1096" t="str">
            <v/>
          </cell>
          <cell r="N1096" t="str">
            <v xml:space="preserve"> 1090</v>
          </cell>
          <cell r="O1096" t="str">
            <v>.</v>
          </cell>
          <cell r="P1096" t="str">
            <v xml:space="preserve"> </v>
          </cell>
        </row>
        <row r="1097">
          <cell r="K1097">
            <v>1091</v>
          </cell>
          <cell r="L1097" t="str">
            <v/>
          </cell>
          <cell r="M1097" t="str">
            <v/>
          </cell>
          <cell r="N1097" t="str">
            <v xml:space="preserve"> 1091</v>
          </cell>
          <cell r="O1097" t="str">
            <v>.</v>
          </cell>
          <cell r="P1097" t="str">
            <v xml:space="preserve"> </v>
          </cell>
        </row>
        <row r="1098">
          <cell r="K1098">
            <v>1092</v>
          </cell>
          <cell r="L1098" t="str">
            <v/>
          </cell>
          <cell r="M1098" t="str">
            <v/>
          </cell>
          <cell r="N1098" t="str">
            <v xml:space="preserve"> 1092</v>
          </cell>
          <cell r="O1098" t="str">
            <v>.</v>
          </cell>
          <cell r="P1098" t="str">
            <v xml:space="preserve"> </v>
          </cell>
        </row>
        <row r="1099">
          <cell r="K1099">
            <v>1093</v>
          </cell>
          <cell r="L1099" t="str">
            <v/>
          </cell>
          <cell r="M1099" t="str">
            <v/>
          </cell>
          <cell r="N1099" t="str">
            <v xml:space="preserve"> 1093</v>
          </cell>
          <cell r="O1099" t="str">
            <v>.</v>
          </cell>
          <cell r="P1099" t="str">
            <v xml:space="preserve"> </v>
          </cell>
        </row>
        <row r="1100">
          <cell r="K1100">
            <v>1094</v>
          </cell>
          <cell r="L1100" t="str">
            <v/>
          </cell>
          <cell r="M1100" t="str">
            <v/>
          </cell>
          <cell r="N1100" t="str">
            <v xml:space="preserve"> 1094</v>
          </cell>
          <cell r="O1100" t="str">
            <v>.</v>
          </cell>
          <cell r="P1100" t="str">
            <v xml:space="preserve"> </v>
          </cell>
        </row>
        <row r="1101">
          <cell r="K1101">
            <v>1095</v>
          </cell>
          <cell r="L1101" t="str">
            <v/>
          </cell>
          <cell r="M1101" t="str">
            <v/>
          </cell>
          <cell r="N1101" t="str">
            <v xml:space="preserve"> 1095</v>
          </cell>
          <cell r="O1101" t="str">
            <v>.</v>
          </cell>
          <cell r="P1101" t="str">
            <v xml:space="preserve"> </v>
          </cell>
        </row>
        <row r="1102">
          <cell r="K1102">
            <v>1096</v>
          </cell>
          <cell r="L1102" t="str">
            <v/>
          </cell>
          <cell r="M1102" t="str">
            <v/>
          </cell>
          <cell r="N1102" t="str">
            <v xml:space="preserve"> 1096</v>
          </cell>
          <cell r="O1102" t="str">
            <v>.</v>
          </cell>
          <cell r="P1102" t="str">
            <v xml:space="preserve"> </v>
          </cell>
        </row>
        <row r="1103">
          <cell r="K1103">
            <v>1097</v>
          </cell>
          <cell r="L1103" t="str">
            <v/>
          </cell>
          <cell r="M1103" t="str">
            <v/>
          </cell>
          <cell r="N1103" t="str">
            <v xml:space="preserve"> 1097</v>
          </cell>
          <cell r="O1103" t="str">
            <v>.</v>
          </cell>
          <cell r="P1103" t="str">
            <v xml:space="preserve"> </v>
          </cell>
        </row>
        <row r="1104">
          <cell r="K1104">
            <v>1098</v>
          </cell>
          <cell r="L1104" t="str">
            <v/>
          </cell>
          <cell r="M1104" t="str">
            <v/>
          </cell>
          <cell r="N1104" t="str">
            <v xml:space="preserve"> 1098</v>
          </cell>
          <cell r="O1104" t="str">
            <v>.</v>
          </cell>
          <cell r="P1104" t="str">
            <v xml:space="preserve"> </v>
          </cell>
        </row>
        <row r="1105">
          <cell r="K1105">
            <v>1099</v>
          </cell>
          <cell r="L1105" t="str">
            <v/>
          </cell>
          <cell r="M1105" t="str">
            <v/>
          </cell>
          <cell r="N1105" t="str">
            <v xml:space="preserve"> 1099</v>
          </cell>
          <cell r="O1105" t="str">
            <v>.</v>
          </cell>
          <cell r="P1105" t="str">
            <v xml:space="preserve"> </v>
          </cell>
        </row>
        <row r="1106">
          <cell r="K1106">
            <v>1100</v>
          </cell>
          <cell r="L1106" t="str">
            <v/>
          </cell>
          <cell r="M1106" t="str">
            <v/>
          </cell>
          <cell r="N1106" t="str">
            <v xml:space="preserve"> 1100</v>
          </cell>
          <cell r="O1106" t="str">
            <v>.</v>
          </cell>
          <cell r="P1106" t="str">
            <v xml:space="preserve"> </v>
          </cell>
        </row>
        <row r="1107">
          <cell r="K1107">
            <v>1101</v>
          </cell>
          <cell r="L1107" t="str">
            <v/>
          </cell>
          <cell r="M1107" t="str">
            <v/>
          </cell>
          <cell r="N1107" t="str">
            <v xml:space="preserve"> 1101</v>
          </cell>
          <cell r="O1107" t="str">
            <v>.</v>
          </cell>
          <cell r="P1107" t="str">
            <v xml:space="preserve"> </v>
          </cell>
        </row>
        <row r="1108">
          <cell r="K1108">
            <v>1102</v>
          </cell>
          <cell r="L1108" t="str">
            <v/>
          </cell>
          <cell r="M1108" t="str">
            <v/>
          </cell>
          <cell r="N1108" t="str">
            <v xml:space="preserve"> 1102</v>
          </cell>
          <cell r="O1108" t="str">
            <v>.</v>
          </cell>
          <cell r="P1108" t="str">
            <v xml:space="preserve"> </v>
          </cell>
        </row>
        <row r="1109">
          <cell r="K1109">
            <v>1103</v>
          </cell>
          <cell r="L1109" t="str">
            <v/>
          </cell>
          <cell r="M1109" t="str">
            <v/>
          </cell>
          <cell r="N1109" t="str">
            <v xml:space="preserve"> 1103</v>
          </cell>
          <cell r="O1109" t="str">
            <v>.</v>
          </cell>
          <cell r="P1109" t="str">
            <v xml:space="preserve"> </v>
          </cell>
        </row>
        <row r="1110">
          <cell r="K1110">
            <v>1104</v>
          </cell>
          <cell r="L1110" t="str">
            <v/>
          </cell>
          <cell r="M1110" t="str">
            <v/>
          </cell>
          <cell r="N1110" t="str">
            <v xml:space="preserve"> 1104</v>
          </cell>
          <cell r="O1110" t="str">
            <v>.</v>
          </cell>
          <cell r="P1110" t="str">
            <v xml:space="preserve"> </v>
          </cell>
        </row>
        <row r="1111">
          <cell r="K1111">
            <v>1105</v>
          </cell>
          <cell r="L1111" t="str">
            <v/>
          </cell>
          <cell r="M1111" t="str">
            <v/>
          </cell>
          <cell r="N1111" t="str">
            <v xml:space="preserve"> 1105</v>
          </cell>
          <cell r="O1111" t="str">
            <v>.</v>
          </cell>
          <cell r="P1111" t="str">
            <v xml:space="preserve"> </v>
          </cell>
        </row>
        <row r="1112">
          <cell r="K1112">
            <v>1106</v>
          </cell>
          <cell r="L1112" t="str">
            <v/>
          </cell>
          <cell r="M1112" t="str">
            <v/>
          </cell>
          <cell r="N1112" t="str">
            <v xml:space="preserve"> 1106</v>
          </cell>
          <cell r="O1112" t="str">
            <v>.</v>
          </cell>
          <cell r="P1112" t="str">
            <v xml:space="preserve"> </v>
          </cell>
        </row>
        <row r="1113">
          <cell r="K1113">
            <v>1107</v>
          </cell>
          <cell r="L1113" t="str">
            <v/>
          </cell>
          <cell r="M1113" t="str">
            <v/>
          </cell>
          <cell r="N1113" t="str">
            <v xml:space="preserve"> 1107</v>
          </cell>
          <cell r="O1113" t="str">
            <v>.</v>
          </cell>
          <cell r="P1113" t="str">
            <v xml:space="preserve"> </v>
          </cell>
        </row>
        <row r="1114">
          <cell r="K1114">
            <v>1108</v>
          </cell>
          <cell r="L1114" t="str">
            <v/>
          </cell>
          <cell r="M1114" t="str">
            <v/>
          </cell>
          <cell r="N1114" t="str">
            <v xml:space="preserve"> 1108</v>
          </cell>
          <cell r="O1114" t="str">
            <v>.</v>
          </cell>
          <cell r="P1114" t="str">
            <v xml:space="preserve"> </v>
          </cell>
        </row>
        <row r="1115">
          <cell r="K1115">
            <v>1109</v>
          </cell>
          <cell r="L1115" t="str">
            <v/>
          </cell>
          <cell r="M1115" t="str">
            <v/>
          </cell>
          <cell r="N1115" t="str">
            <v xml:space="preserve"> 1109</v>
          </cell>
          <cell r="O1115" t="str">
            <v>.</v>
          </cell>
          <cell r="P1115" t="str">
            <v xml:space="preserve"> </v>
          </cell>
        </row>
        <row r="1116">
          <cell r="K1116">
            <v>1110</v>
          </cell>
          <cell r="L1116" t="str">
            <v/>
          </cell>
          <cell r="M1116" t="str">
            <v/>
          </cell>
          <cell r="N1116" t="str">
            <v xml:space="preserve"> 1110</v>
          </cell>
          <cell r="O1116" t="str">
            <v>.</v>
          </cell>
          <cell r="P1116" t="str">
            <v xml:space="preserve"> </v>
          </cell>
        </row>
        <row r="1117">
          <cell r="K1117">
            <v>1111</v>
          </cell>
          <cell r="L1117" t="str">
            <v/>
          </cell>
          <cell r="M1117" t="str">
            <v/>
          </cell>
          <cell r="N1117" t="str">
            <v xml:space="preserve"> 1111</v>
          </cell>
          <cell r="O1117" t="str">
            <v>.</v>
          </cell>
          <cell r="P1117" t="str">
            <v xml:space="preserve"> </v>
          </cell>
        </row>
        <row r="1118">
          <cell r="K1118">
            <v>1112</v>
          </cell>
          <cell r="L1118" t="str">
            <v/>
          </cell>
          <cell r="M1118" t="str">
            <v/>
          </cell>
          <cell r="N1118" t="str">
            <v xml:space="preserve"> 1112</v>
          </cell>
          <cell r="O1118" t="str">
            <v>.</v>
          </cell>
          <cell r="P1118" t="str">
            <v xml:space="preserve"> </v>
          </cell>
        </row>
        <row r="1119">
          <cell r="K1119">
            <v>1113</v>
          </cell>
          <cell r="L1119" t="str">
            <v/>
          </cell>
          <cell r="M1119" t="str">
            <v/>
          </cell>
          <cell r="N1119" t="str">
            <v xml:space="preserve"> 1113</v>
          </cell>
          <cell r="O1119" t="str">
            <v>.</v>
          </cell>
          <cell r="P1119" t="str">
            <v xml:space="preserve"> </v>
          </cell>
        </row>
        <row r="1120">
          <cell r="K1120">
            <v>1114</v>
          </cell>
          <cell r="L1120" t="str">
            <v/>
          </cell>
          <cell r="M1120" t="str">
            <v/>
          </cell>
          <cell r="N1120" t="str">
            <v xml:space="preserve"> 1114</v>
          </cell>
          <cell r="O1120" t="str">
            <v>.</v>
          </cell>
          <cell r="P1120" t="str">
            <v xml:space="preserve"> </v>
          </cell>
        </row>
        <row r="1121">
          <cell r="K1121">
            <v>1115</v>
          </cell>
          <cell r="L1121" t="str">
            <v/>
          </cell>
          <cell r="M1121" t="str">
            <v/>
          </cell>
          <cell r="N1121" t="str">
            <v xml:space="preserve"> 1115</v>
          </cell>
          <cell r="O1121" t="str">
            <v>.</v>
          </cell>
          <cell r="P1121" t="str">
            <v xml:space="preserve"> </v>
          </cell>
        </row>
        <row r="1122">
          <cell r="K1122">
            <v>1116</v>
          </cell>
          <cell r="L1122" t="str">
            <v/>
          </cell>
          <cell r="M1122" t="str">
            <v/>
          </cell>
          <cell r="N1122" t="str">
            <v xml:space="preserve"> 1116</v>
          </cell>
          <cell r="O1122" t="str">
            <v>.</v>
          </cell>
          <cell r="P1122" t="str">
            <v xml:space="preserve"> </v>
          </cell>
        </row>
        <row r="1123">
          <cell r="K1123">
            <v>1117</v>
          </cell>
          <cell r="L1123" t="str">
            <v/>
          </cell>
          <cell r="M1123" t="str">
            <v/>
          </cell>
          <cell r="N1123" t="str">
            <v xml:space="preserve"> 1117</v>
          </cell>
          <cell r="O1123" t="str">
            <v>.</v>
          </cell>
          <cell r="P1123" t="str">
            <v xml:space="preserve"> </v>
          </cell>
        </row>
        <row r="1124">
          <cell r="K1124">
            <v>1118</v>
          </cell>
          <cell r="L1124" t="str">
            <v/>
          </cell>
          <cell r="M1124" t="str">
            <v/>
          </cell>
          <cell r="N1124" t="str">
            <v xml:space="preserve"> 1118</v>
          </cell>
          <cell r="O1124" t="str">
            <v>.</v>
          </cell>
          <cell r="P1124" t="str">
            <v xml:space="preserve"> </v>
          </cell>
        </row>
        <row r="1125">
          <cell r="K1125">
            <v>1119</v>
          </cell>
          <cell r="L1125" t="str">
            <v/>
          </cell>
          <cell r="M1125" t="str">
            <v/>
          </cell>
          <cell r="N1125" t="str">
            <v xml:space="preserve"> 1119</v>
          </cell>
          <cell r="O1125" t="str">
            <v>.</v>
          </cell>
          <cell r="P1125" t="str">
            <v xml:space="preserve"> </v>
          </cell>
        </row>
        <row r="1126">
          <cell r="K1126">
            <v>1120</v>
          </cell>
          <cell r="L1126" t="str">
            <v/>
          </cell>
          <cell r="M1126" t="str">
            <v/>
          </cell>
          <cell r="N1126" t="str">
            <v xml:space="preserve"> 1120</v>
          </cell>
          <cell r="O1126" t="str">
            <v>.</v>
          </cell>
          <cell r="P1126" t="str">
            <v xml:space="preserve"> </v>
          </cell>
        </row>
        <row r="1127">
          <cell r="K1127">
            <v>1121</v>
          </cell>
          <cell r="L1127" t="str">
            <v/>
          </cell>
          <cell r="M1127" t="str">
            <v/>
          </cell>
          <cell r="N1127" t="str">
            <v xml:space="preserve"> 1121</v>
          </cell>
          <cell r="O1127" t="str">
            <v>.</v>
          </cell>
          <cell r="P1127" t="str">
            <v xml:space="preserve"> </v>
          </cell>
        </row>
        <row r="1128">
          <cell r="K1128">
            <v>1122</v>
          </cell>
          <cell r="L1128" t="str">
            <v/>
          </cell>
          <cell r="M1128" t="str">
            <v/>
          </cell>
          <cell r="N1128" t="str">
            <v xml:space="preserve"> 1122</v>
          </cell>
          <cell r="O1128" t="str">
            <v>.</v>
          </cell>
          <cell r="P1128" t="str">
            <v xml:space="preserve"> </v>
          </cell>
        </row>
        <row r="1129">
          <cell r="K1129">
            <v>1123</v>
          </cell>
          <cell r="L1129" t="str">
            <v/>
          </cell>
          <cell r="M1129" t="str">
            <v/>
          </cell>
          <cell r="N1129" t="str">
            <v xml:space="preserve"> 1123</v>
          </cell>
          <cell r="O1129" t="str">
            <v>.</v>
          </cell>
          <cell r="P1129" t="str">
            <v xml:space="preserve"> </v>
          </cell>
        </row>
        <row r="1130">
          <cell r="K1130">
            <v>1124</v>
          </cell>
          <cell r="L1130" t="str">
            <v/>
          </cell>
          <cell r="M1130" t="str">
            <v/>
          </cell>
          <cell r="N1130" t="str">
            <v xml:space="preserve"> 1124</v>
          </cell>
          <cell r="O1130" t="str">
            <v>.</v>
          </cell>
          <cell r="P1130" t="str">
            <v xml:space="preserve"> </v>
          </cell>
        </row>
        <row r="1131">
          <cell r="K1131">
            <v>1125</v>
          </cell>
          <cell r="L1131" t="str">
            <v/>
          </cell>
          <cell r="M1131" t="str">
            <v/>
          </cell>
          <cell r="N1131" t="str">
            <v xml:space="preserve"> 1125</v>
          </cell>
          <cell r="O1131" t="str">
            <v>.</v>
          </cell>
          <cell r="P1131" t="str">
            <v xml:space="preserve"> </v>
          </cell>
        </row>
        <row r="1132">
          <cell r="K1132">
            <v>1126</v>
          </cell>
          <cell r="L1132" t="str">
            <v/>
          </cell>
          <cell r="M1132" t="str">
            <v/>
          </cell>
          <cell r="N1132" t="str">
            <v xml:space="preserve"> 1126</v>
          </cell>
          <cell r="O1132" t="str">
            <v>.</v>
          </cell>
          <cell r="P1132" t="str">
            <v xml:space="preserve"> </v>
          </cell>
        </row>
        <row r="1133">
          <cell r="K1133">
            <v>1127</v>
          </cell>
          <cell r="L1133" t="str">
            <v/>
          </cell>
          <cell r="M1133" t="str">
            <v/>
          </cell>
          <cell r="N1133" t="str">
            <v xml:space="preserve"> 1127</v>
          </cell>
          <cell r="O1133" t="str">
            <v>.</v>
          </cell>
          <cell r="P1133" t="str">
            <v xml:space="preserve"> </v>
          </cell>
        </row>
        <row r="1134">
          <cell r="K1134">
            <v>1128</v>
          </cell>
          <cell r="L1134" t="str">
            <v/>
          </cell>
          <cell r="M1134" t="str">
            <v/>
          </cell>
          <cell r="N1134" t="str">
            <v xml:space="preserve"> 1128</v>
          </cell>
          <cell r="O1134" t="str">
            <v>.</v>
          </cell>
          <cell r="P1134" t="str">
            <v xml:space="preserve"> </v>
          </cell>
        </row>
        <row r="1135">
          <cell r="K1135">
            <v>1129</v>
          </cell>
          <cell r="L1135" t="str">
            <v/>
          </cell>
          <cell r="M1135" t="str">
            <v/>
          </cell>
          <cell r="N1135" t="str">
            <v xml:space="preserve"> 1129</v>
          </cell>
          <cell r="O1135" t="str">
            <v>.</v>
          </cell>
          <cell r="P1135" t="str">
            <v xml:space="preserve"> </v>
          </cell>
        </row>
        <row r="1136">
          <cell r="K1136">
            <v>1130</v>
          </cell>
          <cell r="L1136" t="str">
            <v/>
          </cell>
          <cell r="M1136" t="str">
            <v/>
          </cell>
          <cell r="N1136" t="str">
            <v xml:space="preserve"> 1130</v>
          </cell>
          <cell r="O1136" t="str">
            <v>.</v>
          </cell>
          <cell r="P1136" t="str">
            <v xml:space="preserve"> </v>
          </cell>
        </row>
        <row r="1137">
          <cell r="K1137">
            <v>1131</v>
          </cell>
          <cell r="L1137" t="str">
            <v/>
          </cell>
          <cell r="M1137" t="str">
            <v/>
          </cell>
          <cell r="N1137" t="str">
            <v xml:space="preserve"> 1131</v>
          </cell>
          <cell r="O1137" t="str">
            <v>.</v>
          </cell>
          <cell r="P1137" t="str">
            <v xml:space="preserve"> </v>
          </cell>
        </row>
        <row r="1138">
          <cell r="K1138">
            <v>1132</v>
          </cell>
          <cell r="L1138" t="str">
            <v/>
          </cell>
          <cell r="M1138" t="str">
            <v/>
          </cell>
          <cell r="N1138" t="str">
            <v xml:space="preserve"> 1132</v>
          </cell>
          <cell r="O1138" t="str">
            <v>.</v>
          </cell>
          <cell r="P1138" t="str">
            <v xml:space="preserve"> </v>
          </cell>
        </row>
        <row r="1139">
          <cell r="K1139">
            <v>1133</v>
          </cell>
          <cell r="L1139" t="str">
            <v/>
          </cell>
          <cell r="M1139" t="str">
            <v/>
          </cell>
          <cell r="N1139" t="str">
            <v xml:space="preserve"> 1133</v>
          </cell>
          <cell r="O1139" t="str">
            <v>.</v>
          </cell>
          <cell r="P1139" t="str">
            <v xml:space="preserve"> </v>
          </cell>
        </row>
        <row r="1140">
          <cell r="K1140">
            <v>1134</v>
          </cell>
          <cell r="L1140" t="str">
            <v/>
          </cell>
          <cell r="M1140" t="str">
            <v/>
          </cell>
          <cell r="N1140" t="str">
            <v xml:space="preserve"> 1134</v>
          </cell>
          <cell r="O1140" t="str">
            <v>.</v>
          </cell>
          <cell r="P1140" t="str">
            <v xml:space="preserve"> </v>
          </cell>
        </row>
        <row r="1141">
          <cell r="K1141">
            <v>1135</v>
          </cell>
          <cell r="L1141" t="str">
            <v/>
          </cell>
          <cell r="M1141" t="str">
            <v/>
          </cell>
          <cell r="N1141" t="str">
            <v xml:space="preserve"> 1135</v>
          </cell>
          <cell r="O1141" t="str">
            <v>.</v>
          </cell>
          <cell r="P1141" t="str">
            <v xml:space="preserve"> </v>
          </cell>
        </row>
        <row r="1142">
          <cell r="K1142">
            <v>1136</v>
          </cell>
          <cell r="L1142" t="str">
            <v/>
          </cell>
          <cell r="M1142" t="str">
            <v/>
          </cell>
          <cell r="N1142" t="str">
            <v xml:space="preserve"> 1136</v>
          </cell>
          <cell r="O1142" t="str">
            <v>.</v>
          </cell>
          <cell r="P1142" t="str">
            <v xml:space="preserve"> </v>
          </cell>
        </row>
        <row r="1143">
          <cell r="K1143">
            <v>1137</v>
          </cell>
          <cell r="L1143" t="str">
            <v/>
          </cell>
          <cell r="M1143" t="str">
            <v/>
          </cell>
          <cell r="N1143" t="str">
            <v xml:space="preserve"> 1137</v>
          </cell>
          <cell r="O1143" t="str">
            <v>.</v>
          </cell>
          <cell r="P1143" t="str">
            <v xml:space="preserve"> </v>
          </cell>
        </row>
        <row r="1144">
          <cell r="K1144">
            <v>1138</v>
          </cell>
          <cell r="L1144" t="str">
            <v/>
          </cell>
          <cell r="M1144" t="str">
            <v/>
          </cell>
          <cell r="N1144" t="str">
            <v xml:space="preserve"> 1138</v>
          </cell>
          <cell r="O1144" t="str">
            <v>.</v>
          </cell>
          <cell r="P1144" t="str">
            <v xml:space="preserve"> </v>
          </cell>
        </row>
        <row r="1145">
          <cell r="K1145">
            <v>1139</v>
          </cell>
          <cell r="L1145" t="str">
            <v/>
          </cell>
          <cell r="M1145" t="str">
            <v/>
          </cell>
          <cell r="N1145" t="str">
            <v xml:space="preserve"> 1139</v>
          </cell>
          <cell r="O1145" t="str">
            <v>.</v>
          </cell>
          <cell r="P1145" t="str">
            <v xml:space="preserve"> </v>
          </cell>
        </row>
        <row r="1146">
          <cell r="K1146">
            <v>1140</v>
          </cell>
          <cell r="L1146" t="str">
            <v/>
          </cell>
          <cell r="M1146" t="str">
            <v/>
          </cell>
          <cell r="N1146" t="str">
            <v xml:space="preserve"> 1140</v>
          </cell>
          <cell r="O1146" t="str">
            <v>.</v>
          </cell>
          <cell r="P1146" t="str">
            <v xml:space="preserve"> </v>
          </cell>
        </row>
        <row r="1147">
          <cell r="K1147">
            <v>1141</v>
          </cell>
          <cell r="L1147" t="str">
            <v/>
          </cell>
          <cell r="M1147" t="str">
            <v/>
          </cell>
          <cell r="N1147" t="str">
            <v xml:space="preserve"> 1141</v>
          </cell>
          <cell r="O1147" t="str">
            <v>.</v>
          </cell>
          <cell r="P1147" t="str">
            <v xml:space="preserve"> </v>
          </cell>
        </row>
        <row r="1148">
          <cell r="K1148">
            <v>1142</v>
          </cell>
          <cell r="L1148" t="str">
            <v/>
          </cell>
          <cell r="M1148" t="str">
            <v/>
          </cell>
          <cell r="N1148" t="str">
            <v xml:space="preserve"> 1142</v>
          </cell>
          <cell r="O1148" t="str">
            <v>.</v>
          </cell>
          <cell r="P1148" t="str">
            <v xml:space="preserve"> </v>
          </cell>
        </row>
        <row r="1149">
          <cell r="K1149">
            <v>1143</v>
          </cell>
          <cell r="L1149" t="str">
            <v/>
          </cell>
          <cell r="M1149" t="str">
            <v/>
          </cell>
          <cell r="N1149" t="str">
            <v xml:space="preserve"> 1143</v>
          </cell>
          <cell r="O1149" t="str">
            <v>.</v>
          </cell>
          <cell r="P1149" t="str">
            <v xml:space="preserve"> </v>
          </cell>
        </row>
        <row r="1150">
          <cell r="K1150">
            <v>1144</v>
          </cell>
          <cell r="L1150" t="str">
            <v/>
          </cell>
          <cell r="M1150" t="str">
            <v/>
          </cell>
          <cell r="N1150" t="str">
            <v xml:space="preserve"> 1144</v>
          </cell>
          <cell r="O1150" t="str">
            <v>.</v>
          </cell>
          <cell r="P1150" t="str">
            <v xml:space="preserve"> </v>
          </cell>
        </row>
        <row r="1151">
          <cell r="K1151">
            <v>1145</v>
          </cell>
          <cell r="L1151" t="str">
            <v/>
          </cell>
          <cell r="M1151" t="str">
            <v/>
          </cell>
          <cell r="N1151" t="str">
            <v xml:space="preserve"> 1145</v>
          </cell>
          <cell r="O1151" t="str">
            <v>.</v>
          </cell>
          <cell r="P1151" t="str">
            <v xml:space="preserve"> </v>
          </cell>
        </row>
        <row r="1152">
          <cell r="K1152">
            <v>1146</v>
          </cell>
          <cell r="L1152" t="str">
            <v/>
          </cell>
          <cell r="M1152" t="str">
            <v/>
          </cell>
          <cell r="N1152" t="str">
            <v xml:space="preserve"> 1146</v>
          </cell>
          <cell r="O1152" t="str">
            <v>.</v>
          </cell>
          <cell r="P1152" t="str">
            <v xml:space="preserve"> </v>
          </cell>
        </row>
        <row r="1153">
          <cell r="K1153">
            <v>1147</v>
          </cell>
          <cell r="L1153" t="str">
            <v/>
          </cell>
          <cell r="M1153" t="str">
            <v/>
          </cell>
          <cell r="N1153" t="str">
            <v xml:space="preserve"> 1147</v>
          </cell>
          <cell r="O1153" t="str">
            <v>.</v>
          </cell>
          <cell r="P1153" t="str">
            <v xml:space="preserve"> </v>
          </cell>
        </row>
        <row r="1154">
          <cell r="K1154">
            <v>1148</v>
          </cell>
          <cell r="L1154" t="str">
            <v/>
          </cell>
          <cell r="M1154" t="str">
            <v/>
          </cell>
          <cell r="N1154" t="str">
            <v xml:space="preserve"> 1148</v>
          </cell>
          <cell r="O1154" t="str">
            <v>.</v>
          </cell>
          <cell r="P1154" t="str">
            <v xml:space="preserve"> </v>
          </cell>
        </row>
        <row r="1155">
          <cell r="K1155">
            <v>1149</v>
          </cell>
          <cell r="L1155" t="str">
            <v/>
          </cell>
          <cell r="M1155" t="str">
            <v/>
          </cell>
          <cell r="N1155" t="str">
            <v xml:space="preserve"> 1149</v>
          </cell>
          <cell r="O1155" t="str">
            <v>.</v>
          </cell>
          <cell r="P1155" t="str">
            <v xml:space="preserve"> </v>
          </cell>
        </row>
        <row r="1156">
          <cell r="K1156">
            <v>1150</v>
          </cell>
          <cell r="L1156" t="str">
            <v/>
          </cell>
          <cell r="M1156" t="str">
            <v/>
          </cell>
          <cell r="N1156" t="str">
            <v xml:space="preserve"> 1150</v>
          </cell>
          <cell r="O1156" t="str">
            <v>.</v>
          </cell>
          <cell r="P1156" t="str">
            <v xml:space="preserve"> </v>
          </cell>
        </row>
        <row r="1157">
          <cell r="K1157">
            <v>1151</v>
          </cell>
          <cell r="L1157" t="str">
            <v/>
          </cell>
          <cell r="M1157" t="str">
            <v/>
          </cell>
          <cell r="N1157" t="str">
            <v xml:space="preserve"> 1151</v>
          </cell>
          <cell r="O1157" t="str">
            <v>.</v>
          </cell>
          <cell r="P1157" t="str">
            <v xml:space="preserve"> </v>
          </cell>
        </row>
        <row r="1158">
          <cell r="K1158">
            <v>1152</v>
          </cell>
          <cell r="L1158" t="str">
            <v/>
          </cell>
          <cell r="M1158" t="str">
            <v/>
          </cell>
          <cell r="N1158" t="str">
            <v xml:space="preserve"> 1152</v>
          </cell>
          <cell r="O1158" t="str">
            <v>.</v>
          </cell>
          <cell r="P1158" t="str">
            <v xml:space="preserve"> </v>
          </cell>
        </row>
        <row r="1159">
          <cell r="K1159">
            <v>1153</v>
          </cell>
          <cell r="L1159" t="str">
            <v/>
          </cell>
          <cell r="M1159" t="str">
            <v/>
          </cell>
          <cell r="N1159" t="str">
            <v xml:space="preserve"> 1153</v>
          </cell>
          <cell r="O1159" t="str">
            <v>.</v>
          </cell>
          <cell r="P1159" t="str">
            <v xml:space="preserve"> </v>
          </cell>
        </row>
        <row r="1160">
          <cell r="K1160">
            <v>1154</v>
          </cell>
          <cell r="L1160" t="str">
            <v/>
          </cell>
          <cell r="M1160" t="str">
            <v/>
          </cell>
          <cell r="N1160" t="str">
            <v xml:space="preserve"> 1154</v>
          </cell>
          <cell r="O1160" t="str">
            <v>.</v>
          </cell>
          <cell r="P1160" t="str">
            <v xml:space="preserve"> </v>
          </cell>
        </row>
        <row r="1161">
          <cell r="K1161">
            <v>1155</v>
          </cell>
          <cell r="L1161" t="str">
            <v/>
          </cell>
          <cell r="M1161" t="str">
            <v/>
          </cell>
          <cell r="N1161" t="str">
            <v xml:space="preserve"> 1155</v>
          </cell>
          <cell r="O1161" t="str">
            <v>.</v>
          </cell>
          <cell r="P1161" t="str">
            <v xml:space="preserve"> </v>
          </cell>
        </row>
        <row r="1162">
          <cell r="K1162">
            <v>1156</v>
          </cell>
          <cell r="L1162" t="str">
            <v/>
          </cell>
          <cell r="M1162" t="str">
            <v/>
          </cell>
          <cell r="N1162" t="str">
            <v xml:space="preserve"> 1156</v>
          </cell>
          <cell r="O1162" t="str">
            <v>.</v>
          </cell>
          <cell r="P1162" t="str">
            <v xml:space="preserve"> </v>
          </cell>
        </row>
        <row r="1163">
          <cell r="K1163">
            <v>1157</v>
          </cell>
          <cell r="L1163" t="str">
            <v/>
          </cell>
          <cell r="M1163" t="str">
            <v/>
          </cell>
          <cell r="N1163" t="str">
            <v xml:space="preserve"> 1157</v>
          </cell>
          <cell r="O1163" t="str">
            <v>.</v>
          </cell>
          <cell r="P1163" t="str">
            <v xml:space="preserve"> </v>
          </cell>
        </row>
        <row r="1164">
          <cell r="K1164">
            <v>1158</v>
          </cell>
          <cell r="L1164" t="str">
            <v/>
          </cell>
          <cell r="M1164" t="str">
            <v/>
          </cell>
          <cell r="N1164" t="str">
            <v xml:space="preserve"> 1158</v>
          </cell>
          <cell r="O1164" t="str">
            <v>.</v>
          </cell>
          <cell r="P1164" t="str">
            <v xml:space="preserve"> </v>
          </cell>
        </row>
        <row r="1165">
          <cell r="K1165">
            <v>1159</v>
          </cell>
          <cell r="L1165" t="str">
            <v/>
          </cell>
          <cell r="M1165" t="str">
            <v/>
          </cell>
          <cell r="N1165" t="str">
            <v xml:space="preserve"> 1159</v>
          </cell>
          <cell r="O1165" t="str">
            <v>.</v>
          </cell>
          <cell r="P1165" t="str">
            <v xml:space="preserve"> </v>
          </cell>
        </row>
        <row r="1166">
          <cell r="K1166">
            <v>1160</v>
          </cell>
          <cell r="L1166" t="str">
            <v/>
          </cell>
          <cell r="M1166" t="str">
            <v/>
          </cell>
          <cell r="N1166" t="str">
            <v xml:space="preserve"> 1160</v>
          </cell>
          <cell r="O1166" t="str">
            <v>.</v>
          </cell>
          <cell r="P1166" t="str">
            <v xml:space="preserve"> </v>
          </cell>
        </row>
        <row r="1167">
          <cell r="K1167">
            <v>1161</v>
          </cell>
          <cell r="L1167" t="str">
            <v/>
          </cell>
          <cell r="M1167" t="str">
            <v/>
          </cell>
          <cell r="N1167" t="str">
            <v xml:space="preserve"> 1161</v>
          </cell>
          <cell r="O1167" t="str">
            <v>.</v>
          </cell>
          <cell r="P1167" t="str">
            <v xml:space="preserve"> </v>
          </cell>
        </row>
        <row r="1168">
          <cell r="K1168">
            <v>1162</v>
          </cell>
          <cell r="L1168" t="str">
            <v/>
          </cell>
          <cell r="M1168" t="str">
            <v/>
          </cell>
          <cell r="N1168" t="str">
            <v xml:space="preserve"> 1162</v>
          </cell>
          <cell r="O1168" t="str">
            <v>.</v>
          </cell>
          <cell r="P1168" t="str">
            <v xml:space="preserve"> </v>
          </cell>
        </row>
        <row r="1169">
          <cell r="K1169">
            <v>1163</v>
          </cell>
          <cell r="L1169" t="str">
            <v/>
          </cell>
          <cell r="M1169" t="str">
            <v/>
          </cell>
          <cell r="N1169" t="str">
            <v xml:space="preserve"> 1163</v>
          </cell>
          <cell r="O1169" t="str">
            <v>.</v>
          </cell>
          <cell r="P1169" t="str">
            <v xml:space="preserve"> </v>
          </cell>
        </row>
        <row r="1170">
          <cell r="K1170">
            <v>1164</v>
          </cell>
          <cell r="L1170" t="str">
            <v/>
          </cell>
          <cell r="M1170" t="str">
            <v/>
          </cell>
          <cell r="N1170" t="str">
            <v xml:space="preserve"> 1164</v>
          </cell>
          <cell r="O1170" t="str">
            <v>.</v>
          </cell>
          <cell r="P1170" t="str">
            <v xml:space="preserve"> </v>
          </cell>
        </row>
        <row r="1171">
          <cell r="K1171">
            <v>1165</v>
          </cell>
          <cell r="L1171" t="str">
            <v/>
          </cell>
          <cell r="M1171" t="str">
            <v/>
          </cell>
          <cell r="N1171" t="str">
            <v xml:space="preserve"> 1165</v>
          </cell>
          <cell r="O1171" t="str">
            <v>.</v>
          </cell>
          <cell r="P1171" t="str">
            <v xml:space="preserve"> </v>
          </cell>
        </row>
        <row r="1172">
          <cell r="K1172">
            <v>1166</v>
          </cell>
          <cell r="L1172" t="str">
            <v/>
          </cell>
          <cell r="M1172" t="str">
            <v/>
          </cell>
          <cell r="N1172" t="str">
            <v xml:space="preserve"> 1166</v>
          </cell>
          <cell r="O1172" t="str">
            <v>.</v>
          </cell>
          <cell r="P1172" t="str">
            <v xml:space="preserve"> </v>
          </cell>
        </row>
        <row r="1173">
          <cell r="K1173">
            <v>1167</v>
          </cell>
          <cell r="L1173" t="str">
            <v/>
          </cell>
          <cell r="M1173" t="str">
            <v/>
          </cell>
          <cell r="N1173" t="str">
            <v xml:space="preserve"> 1167</v>
          </cell>
          <cell r="O1173" t="str">
            <v>.</v>
          </cell>
          <cell r="P1173" t="str">
            <v xml:space="preserve"> </v>
          </cell>
        </row>
        <row r="1174">
          <cell r="K1174">
            <v>1168</v>
          </cell>
          <cell r="L1174" t="str">
            <v/>
          </cell>
          <cell r="M1174" t="str">
            <v/>
          </cell>
          <cell r="N1174" t="str">
            <v xml:space="preserve"> 1168</v>
          </cell>
          <cell r="O1174" t="str">
            <v>.</v>
          </cell>
          <cell r="P1174" t="str">
            <v xml:space="preserve"> </v>
          </cell>
        </row>
        <row r="1175">
          <cell r="K1175">
            <v>1169</v>
          </cell>
          <cell r="L1175" t="str">
            <v/>
          </cell>
          <cell r="M1175" t="str">
            <v/>
          </cell>
          <cell r="N1175" t="str">
            <v xml:space="preserve"> 1169</v>
          </cell>
          <cell r="O1175" t="str">
            <v>.</v>
          </cell>
          <cell r="P1175" t="str">
            <v xml:space="preserve"> </v>
          </cell>
        </row>
        <row r="1176">
          <cell r="K1176">
            <v>1170</v>
          </cell>
          <cell r="L1176" t="str">
            <v/>
          </cell>
          <cell r="M1176" t="str">
            <v/>
          </cell>
          <cell r="N1176" t="str">
            <v xml:space="preserve"> 1170</v>
          </cell>
          <cell r="O1176" t="str">
            <v>.</v>
          </cell>
          <cell r="P1176" t="str">
            <v xml:space="preserve"> </v>
          </cell>
        </row>
        <row r="1177">
          <cell r="K1177">
            <v>1171</v>
          </cell>
          <cell r="L1177" t="str">
            <v/>
          </cell>
          <cell r="M1177" t="str">
            <v/>
          </cell>
          <cell r="N1177" t="str">
            <v xml:space="preserve"> 1171</v>
          </cell>
          <cell r="O1177" t="str">
            <v>.</v>
          </cell>
          <cell r="P1177" t="str">
            <v xml:space="preserve"> </v>
          </cell>
        </row>
        <row r="1178">
          <cell r="K1178">
            <v>1172</v>
          </cell>
          <cell r="L1178" t="str">
            <v/>
          </cell>
          <cell r="M1178" t="str">
            <v/>
          </cell>
          <cell r="N1178" t="str">
            <v xml:space="preserve"> 1172</v>
          </cell>
          <cell r="O1178" t="str">
            <v>.</v>
          </cell>
          <cell r="P1178" t="str">
            <v xml:space="preserve"> </v>
          </cell>
        </row>
        <row r="1179">
          <cell r="K1179">
            <v>1173</v>
          </cell>
          <cell r="L1179" t="str">
            <v/>
          </cell>
          <cell r="M1179" t="str">
            <v/>
          </cell>
          <cell r="N1179" t="str">
            <v xml:space="preserve"> 1173</v>
          </cell>
          <cell r="O1179" t="str">
            <v>.</v>
          </cell>
          <cell r="P1179" t="str">
            <v xml:space="preserve"> </v>
          </cell>
        </row>
        <row r="1180">
          <cell r="K1180">
            <v>1174</v>
          </cell>
          <cell r="L1180" t="str">
            <v/>
          </cell>
          <cell r="M1180" t="str">
            <v/>
          </cell>
          <cell r="N1180" t="str">
            <v xml:space="preserve"> 1174</v>
          </cell>
          <cell r="O1180" t="str">
            <v>.</v>
          </cell>
          <cell r="P1180" t="str">
            <v xml:space="preserve"> </v>
          </cell>
        </row>
        <row r="1181">
          <cell r="K1181">
            <v>1175</v>
          </cell>
          <cell r="L1181" t="str">
            <v/>
          </cell>
          <cell r="M1181" t="str">
            <v/>
          </cell>
          <cell r="N1181" t="str">
            <v xml:space="preserve"> 1175</v>
          </cell>
          <cell r="O1181" t="str">
            <v>.</v>
          </cell>
          <cell r="P1181" t="str">
            <v xml:space="preserve"> </v>
          </cell>
        </row>
        <row r="1182">
          <cell r="K1182">
            <v>1176</v>
          </cell>
          <cell r="L1182" t="str">
            <v/>
          </cell>
          <cell r="M1182" t="str">
            <v/>
          </cell>
          <cell r="N1182" t="str">
            <v xml:space="preserve"> 1176</v>
          </cell>
          <cell r="O1182" t="str">
            <v>.</v>
          </cell>
          <cell r="P1182" t="str">
            <v xml:space="preserve"> </v>
          </cell>
        </row>
        <row r="1183">
          <cell r="K1183">
            <v>1177</v>
          </cell>
          <cell r="L1183" t="str">
            <v/>
          </cell>
          <cell r="M1183" t="str">
            <v/>
          </cell>
          <cell r="N1183" t="str">
            <v xml:space="preserve"> 1177</v>
          </cell>
          <cell r="O1183" t="str">
            <v>.</v>
          </cell>
          <cell r="P1183" t="str">
            <v xml:space="preserve"> </v>
          </cell>
        </row>
        <row r="1184">
          <cell r="K1184">
            <v>1178</v>
          </cell>
          <cell r="L1184" t="str">
            <v/>
          </cell>
          <cell r="M1184" t="str">
            <v/>
          </cell>
          <cell r="N1184" t="str">
            <v xml:space="preserve"> 1178</v>
          </cell>
          <cell r="O1184" t="str">
            <v>.</v>
          </cell>
          <cell r="P1184" t="str">
            <v xml:space="preserve"> </v>
          </cell>
        </row>
        <row r="1185">
          <cell r="K1185">
            <v>1179</v>
          </cell>
          <cell r="L1185" t="str">
            <v/>
          </cell>
          <cell r="M1185" t="str">
            <v/>
          </cell>
          <cell r="N1185" t="str">
            <v xml:space="preserve"> 1179</v>
          </cell>
          <cell r="O1185" t="str">
            <v>.</v>
          </cell>
          <cell r="P1185" t="str">
            <v xml:space="preserve"> </v>
          </cell>
        </row>
        <row r="1186">
          <cell r="K1186">
            <v>1180</v>
          </cell>
          <cell r="L1186" t="str">
            <v/>
          </cell>
          <cell r="M1186" t="str">
            <v/>
          </cell>
          <cell r="N1186" t="str">
            <v xml:space="preserve"> 1180</v>
          </cell>
          <cell r="O1186" t="str">
            <v>.</v>
          </cell>
          <cell r="P1186" t="str">
            <v xml:space="preserve"> </v>
          </cell>
        </row>
        <row r="1187">
          <cell r="K1187">
            <v>1181</v>
          </cell>
          <cell r="L1187" t="str">
            <v/>
          </cell>
          <cell r="M1187" t="str">
            <v/>
          </cell>
          <cell r="N1187" t="str">
            <v xml:space="preserve"> 1181</v>
          </cell>
          <cell r="O1187" t="str">
            <v>.</v>
          </cell>
          <cell r="P1187" t="str">
            <v xml:space="preserve"> </v>
          </cell>
        </row>
        <row r="1188">
          <cell r="K1188">
            <v>1182</v>
          </cell>
          <cell r="L1188" t="str">
            <v/>
          </cell>
          <cell r="M1188" t="str">
            <v/>
          </cell>
          <cell r="N1188" t="str">
            <v xml:space="preserve"> 1182</v>
          </cell>
          <cell r="O1188" t="str">
            <v>.</v>
          </cell>
          <cell r="P1188" t="str">
            <v xml:space="preserve"> </v>
          </cell>
        </row>
        <row r="1189">
          <cell r="K1189">
            <v>1183</v>
          </cell>
          <cell r="L1189" t="str">
            <v/>
          </cell>
          <cell r="M1189" t="str">
            <v/>
          </cell>
          <cell r="N1189" t="str">
            <v xml:space="preserve"> 1183</v>
          </cell>
          <cell r="O1189" t="str">
            <v>.</v>
          </cell>
          <cell r="P1189" t="str">
            <v xml:space="preserve"> </v>
          </cell>
        </row>
        <row r="1190">
          <cell r="K1190">
            <v>1184</v>
          </cell>
          <cell r="L1190" t="str">
            <v/>
          </cell>
          <cell r="M1190" t="str">
            <v/>
          </cell>
          <cell r="N1190" t="str">
            <v xml:space="preserve"> 1184</v>
          </cell>
          <cell r="O1190" t="str">
            <v>.</v>
          </cell>
          <cell r="P1190" t="str">
            <v xml:space="preserve"> </v>
          </cell>
        </row>
        <row r="1191">
          <cell r="K1191">
            <v>1185</v>
          </cell>
          <cell r="L1191" t="str">
            <v/>
          </cell>
          <cell r="M1191" t="str">
            <v/>
          </cell>
          <cell r="N1191" t="str">
            <v xml:space="preserve"> 1185</v>
          </cell>
          <cell r="O1191" t="str">
            <v>.</v>
          </cell>
          <cell r="P1191" t="str">
            <v xml:space="preserve"> </v>
          </cell>
        </row>
        <row r="1192">
          <cell r="K1192">
            <v>1186</v>
          </cell>
          <cell r="L1192" t="str">
            <v/>
          </cell>
          <cell r="M1192" t="str">
            <v/>
          </cell>
          <cell r="N1192" t="str">
            <v xml:space="preserve"> 1186</v>
          </cell>
          <cell r="O1192" t="str">
            <v>.</v>
          </cell>
          <cell r="P1192" t="str">
            <v xml:space="preserve"> </v>
          </cell>
        </row>
        <row r="1193">
          <cell r="K1193">
            <v>1187</v>
          </cell>
          <cell r="L1193" t="str">
            <v/>
          </cell>
          <cell r="M1193" t="str">
            <v/>
          </cell>
          <cell r="N1193" t="str">
            <v xml:space="preserve"> 1187</v>
          </cell>
          <cell r="O1193" t="str">
            <v>.</v>
          </cell>
          <cell r="P1193" t="str">
            <v xml:space="preserve"> </v>
          </cell>
        </row>
        <row r="1194">
          <cell r="K1194">
            <v>1188</v>
          </cell>
          <cell r="L1194" t="str">
            <v/>
          </cell>
          <cell r="M1194" t="str">
            <v/>
          </cell>
          <cell r="N1194" t="str">
            <v xml:space="preserve"> 1188</v>
          </cell>
          <cell r="O1194" t="str">
            <v>.</v>
          </cell>
          <cell r="P1194" t="str">
            <v xml:space="preserve"> </v>
          </cell>
        </row>
        <row r="1195">
          <cell r="K1195">
            <v>1189</v>
          </cell>
          <cell r="L1195" t="str">
            <v/>
          </cell>
          <cell r="M1195" t="str">
            <v/>
          </cell>
          <cell r="N1195" t="str">
            <v xml:space="preserve"> 1189</v>
          </cell>
          <cell r="O1195" t="str">
            <v>.</v>
          </cell>
          <cell r="P1195" t="str">
            <v xml:space="preserve"> </v>
          </cell>
        </row>
        <row r="1196">
          <cell r="K1196">
            <v>1190</v>
          </cell>
          <cell r="L1196" t="str">
            <v/>
          </cell>
          <cell r="M1196" t="str">
            <v/>
          </cell>
          <cell r="N1196" t="str">
            <v xml:space="preserve"> 1190</v>
          </cell>
          <cell r="O1196" t="str">
            <v>.</v>
          </cell>
          <cell r="P1196" t="str">
            <v xml:space="preserve"> </v>
          </cell>
        </row>
        <row r="1197">
          <cell r="K1197">
            <v>1191</v>
          </cell>
          <cell r="L1197" t="str">
            <v/>
          </cell>
          <cell r="M1197" t="str">
            <v/>
          </cell>
          <cell r="N1197" t="str">
            <v xml:space="preserve"> 1191</v>
          </cell>
          <cell r="O1197" t="str">
            <v>.</v>
          </cell>
          <cell r="P1197" t="str">
            <v xml:space="preserve"> </v>
          </cell>
        </row>
        <row r="1198">
          <cell r="K1198">
            <v>1192</v>
          </cell>
          <cell r="L1198" t="str">
            <v/>
          </cell>
          <cell r="M1198" t="str">
            <v/>
          </cell>
          <cell r="N1198" t="str">
            <v xml:space="preserve"> 1192</v>
          </cell>
          <cell r="O1198" t="str">
            <v>.</v>
          </cell>
          <cell r="P1198" t="str">
            <v xml:space="preserve"> </v>
          </cell>
        </row>
        <row r="1199">
          <cell r="K1199">
            <v>1193</v>
          </cell>
          <cell r="L1199" t="str">
            <v/>
          </cell>
          <cell r="M1199" t="str">
            <v/>
          </cell>
          <cell r="N1199" t="str">
            <v xml:space="preserve"> 1193</v>
          </cell>
          <cell r="O1199" t="str">
            <v>.</v>
          </cell>
          <cell r="P1199" t="str">
            <v xml:space="preserve"> </v>
          </cell>
        </row>
        <row r="1200">
          <cell r="K1200">
            <v>1194</v>
          </cell>
          <cell r="L1200" t="str">
            <v/>
          </cell>
          <cell r="M1200" t="str">
            <v/>
          </cell>
          <cell r="N1200" t="str">
            <v xml:space="preserve"> 1194</v>
          </cell>
          <cell r="O1200" t="str">
            <v>.</v>
          </cell>
          <cell r="P1200" t="str">
            <v xml:space="preserve"> </v>
          </cell>
        </row>
        <row r="1201">
          <cell r="K1201">
            <v>1195</v>
          </cell>
          <cell r="L1201" t="str">
            <v/>
          </cell>
          <cell r="M1201" t="str">
            <v/>
          </cell>
          <cell r="N1201" t="str">
            <v xml:space="preserve"> 1195</v>
          </cell>
          <cell r="O1201" t="str">
            <v>.</v>
          </cell>
          <cell r="P1201" t="str">
            <v xml:space="preserve"> </v>
          </cell>
        </row>
        <row r="1202">
          <cell r="K1202">
            <v>1196</v>
          </cell>
          <cell r="L1202" t="str">
            <v/>
          </cell>
          <cell r="M1202" t="str">
            <v/>
          </cell>
          <cell r="N1202" t="str">
            <v xml:space="preserve"> 1196</v>
          </cell>
          <cell r="O1202" t="str">
            <v>.</v>
          </cell>
          <cell r="P1202" t="str">
            <v xml:space="preserve"> </v>
          </cell>
        </row>
        <row r="1203">
          <cell r="K1203">
            <v>1197</v>
          </cell>
          <cell r="L1203" t="str">
            <v/>
          </cell>
          <cell r="M1203" t="str">
            <v/>
          </cell>
          <cell r="N1203" t="str">
            <v xml:space="preserve"> 1197</v>
          </cell>
          <cell r="O1203" t="str">
            <v>.</v>
          </cell>
          <cell r="P1203" t="str">
            <v xml:space="preserve"> </v>
          </cell>
        </row>
        <row r="1204">
          <cell r="K1204">
            <v>1198</v>
          </cell>
          <cell r="L1204" t="str">
            <v/>
          </cell>
          <cell r="M1204" t="str">
            <v/>
          </cell>
          <cell r="N1204" t="str">
            <v xml:space="preserve"> 1198</v>
          </cell>
          <cell r="O1204" t="str">
            <v>.</v>
          </cell>
          <cell r="P1204" t="str">
            <v xml:space="preserve"> </v>
          </cell>
        </row>
        <row r="1205">
          <cell r="K1205">
            <v>1199</v>
          </cell>
          <cell r="L1205" t="str">
            <v/>
          </cell>
          <cell r="M1205" t="str">
            <v/>
          </cell>
          <cell r="N1205" t="str">
            <v xml:space="preserve"> 1199</v>
          </cell>
          <cell r="O1205" t="str">
            <v>.</v>
          </cell>
          <cell r="P1205" t="str">
            <v xml:space="preserve"> </v>
          </cell>
        </row>
        <row r="1206">
          <cell r="K1206">
            <v>1200</v>
          </cell>
          <cell r="L1206" t="str">
            <v/>
          </cell>
          <cell r="M1206" t="str">
            <v/>
          </cell>
          <cell r="N1206" t="str">
            <v xml:space="preserve"> 1200</v>
          </cell>
          <cell r="O1206" t="str">
            <v>.</v>
          </cell>
          <cell r="P1206" t="str">
            <v xml:space="preserve"> </v>
          </cell>
        </row>
        <row r="1207">
          <cell r="K1207">
            <v>1201</v>
          </cell>
          <cell r="L1207" t="str">
            <v/>
          </cell>
          <cell r="M1207" t="str">
            <v/>
          </cell>
          <cell r="N1207" t="str">
            <v xml:space="preserve"> 1201</v>
          </cell>
          <cell r="O1207" t="str">
            <v>.</v>
          </cell>
          <cell r="P1207" t="str">
            <v xml:space="preserve"> </v>
          </cell>
        </row>
        <row r="1208">
          <cell r="K1208">
            <v>1202</v>
          </cell>
          <cell r="L1208" t="str">
            <v/>
          </cell>
          <cell r="M1208" t="str">
            <v/>
          </cell>
          <cell r="N1208" t="str">
            <v xml:space="preserve"> 1202</v>
          </cell>
          <cell r="O1208" t="str">
            <v>.</v>
          </cell>
          <cell r="P1208" t="str">
            <v xml:space="preserve"> </v>
          </cell>
        </row>
        <row r="1209">
          <cell r="K1209">
            <v>1203</v>
          </cell>
          <cell r="L1209" t="str">
            <v/>
          </cell>
          <cell r="M1209" t="str">
            <v/>
          </cell>
          <cell r="N1209" t="str">
            <v xml:space="preserve"> 1203</v>
          </cell>
          <cell r="O1209" t="str">
            <v>.</v>
          </cell>
          <cell r="P1209" t="str">
            <v xml:space="preserve"> </v>
          </cell>
        </row>
        <row r="1210">
          <cell r="K1210">
            <v>1204</v>
          </cell>
          <cell r="L1210" t="str">
            <v/>
          </cell>
          <cell r="M1210" t="str">
            <v/>
          </cell>
          <cell r="N1210" t="str">
            <v xml:space="preserve"> 1204</v>
          </cell>
          <cell r="O1210" t="str">
            <v>.</v>
          </cell>
          <cell r="P1210" t="str">
            <v xml:space="preserve"> </v>
          </cell>
        </row>
        <row r="1211">
          <cell r="K1211">
            <v>1205</v>
          </cell>
          <cell r="L1211" t="str">
            <v/>
          </cell>
          <cell r="M1211" t="str">
            <v/>
          </cell>
          <cell r="N1211" t="str">
            <v xml:space="preserve"> 1205</v>
          </cell>
          <cell r="O1211" t="str">
            <v>.</v>
          </cell>
          <cell r="P1211" t="str">
            <v xml:space="preserve"> </v>
          </cell>
        </row>
        <row r="1212">
          <cell r="K1212">
            <v>1206</v>
          </cell>
          <cell r="L1212" t="str">
            <v/>
          </cell>
          <cell r="M1212" t="str">
            <v/>
          </cell>
          <cell r="N1212" t="str">
            <v xml:space="preserve"> 1206</v>
          </cell>
          <cell r="O1212" t="str">
            <v>.</v>
          </cell>
          <cell r="P1212" t="str">
            <v xml:space="preserve"> </v>
          </cell>
        </row>
        <row r="1213">
          <cell r="K1213">
            <v>1207</v>
          </cell>
          <cell r="L1213" t="str">
            <v/>
          </cell>
          <cell r="M1213" t="str">
            <v/>
          </cell>
          <cell r="N1213" t="str">
            <v xml:space="preserve"> 1207</v>
          </cell>
          <cell r="O1213" t="str">
            <v>.</v>
          </cell>
          <cell r="P1213" t="str">
            <v xml:space="preserve"> </v>
          </cell>
        </row>
        <row r="1214">
          <cell r="K1214">
            <v>1208</v>
          </cell>
          <cell r="L1214" t="str">
            <v/>
          </cell>
          <cell r="M1214" t="str">
            <v/>
          </cell>
          <cell r="N1214" t="str">
            <v xml:space="preserve"> 1208</v>
          </cell>
          <cell r="O1214" t="str">
            <v>.</v>
          </cell>
          <cell r="P1214" t="str">
            <v xml:space="preserve"> </v>
          </cell>
        </row>
        <row r="1215">
          <cell r="K1215">
            <v>1209</v>
          </cell>
          <cell r="L1215" t="str">
            <v/>
          </cell>
          <cell r="M1215" t="str">
            <v/>
          </cell>
          <cell r="N1215" t="str">
            <v xml:space="preserve"> 1209</v>
          </cell>
          <cell r="O1215" t="str">
            <v>.</v>
          </cell>
          <cell r="P1215" t="str">
            <v xml:space="preserve"> </v>
          </cell>
        </row>
        <row r="1216">
          <cell r="K1216">
            <v>1210</v>
          </cell>
          <cell r="L1216" t="str">
            <v/>
          </cell>
          <cell r="M1216" t="str">
            <v/>
          </cell>
          <cell r="N1216" t="str">
            <v xml:space="preserve"> 1210</v>
          </cell>
          <cell r="O1216" t="str">
            <v>.</v>
          </cell>
          <cell r="P1216" t="str">
            <v xml:space="preserve"> </v>
          </cell>
        </row>
        <row r="1217">
          <cell r="K1217">
            <v>1211</v>
          </cell>
          <cell r="L1217" t="str">
            <v/>
          </cell>
          <cell r="M1217" t="str">
            <v/>
          </cell>
          <cell r="N1217" t="str">
            <v xml:space="preserve"> 1211</v>
          </cell>
          <cell r="O1217" t="str">
            <v>.</v>
          </cell>
          <cell r="P1217" t="str">
            <v xml:space="preserve"> </v>
          </cell>
        </row>
        <row r="1218">
          <cell r="K1218">
            <v>1212</v>
          </cell>
          <cell r="L1218" t="str">
            <v/>
          </cell>
          <cell r="M1218" t="str">
            <v/>
          </cell>
          <cell r="N1218" t="str">
            <v xml:space="preserve"> 1212</v>
          </cell>
          <cell r="O1218" t="str">
            <v>.</v>
          </cell>
          <cell r="P1218" t="str">
            <v xml:space="preserve"> </v>
          </cell>
        </row>
        <row r="1219">
          <cell r="K1219">
            <v>1213</v>
          </cell>
          <cell r="L1219" t="str">
            <v/>
          </cell>
          <cell r="M1219" t="str">
            <v/>
          </cell>
          <cell r="N1219" t="str">
            <v xml:space="preserve"> 1213</v>
          </cell>
          <cell r="O1219" t="str">
            <v>.</v>
          </cell>
          <cell r="P1219" t="str">
            <v xml:space="preserve"> </v>
          </cell>
        </row>
        <row r="1220">
          <cell r="K1220">
            <v>1214</v>
          </cell>
          <cell r="L1220" t="str">
            <v/>
          </cell>
          <cell r="M1220" t="str">
            <v/>
          </cell>
          <cell r="N1220" t="str">
            <v xml:space="preserve"> 1214</v>
          </cell>
          <cell r="O1220" t="str">
            <v>.</v>
          </cell>
          <cell r="P1220" t="str">
            <v xml:space="preserve"> </v>
          </cell>
        </row>
        <row r="1221">
          <cell r="K1221">
            <v>1215</v>
          </cell>
          <cell r="L1221" t="str">
            <v/>
          </cell>
          <cell r="M1221" t="str">
            <v/>
          </cell>
          <cell r="N1221" t="str">
            <v xml:space="preserve"> 1215</v>
          </cell>
          <cell r="O1221" t="str">
            <v>.</v>
          </cell>
          <cell r="P1221" t="str">
            <v xml:space="preserve"> </v>
          </cell>
        </row>
        <row r="1222">
          <cell r="K1222">
            <v>1216</v>
          </cell>
          <cell r="L1222" t="str">
            <v/>
          </cell>
          <cell r="M1222" t="str">
            <v/>
          </cell>
          <cell r="N1222" t="str">
            <v xml:space="preserve"> 1216</v>
          </cell>
          <cell r="O1222" t="str">
            <v>.</v>
          </cell>
          <cell r="P1222" t="str">
            <v xml:space="preserve"> </v>
          </cell>
        </row>
        <row r="1223">
          <cell r="K1223">
            <v>1217</v>
          </cell>
          <cell r="L1223" t="str">
            <v/>
          </cell>
          <cell r="M1223" t="str">
            <v/>
          </cell>
          <cell r="N1223" t="str">
            <v xml:space="preserve"> 1217</v>
          </cell>
          <cell r="O1223" t="str">
            <v>.</v>
          </cell>
          <cell r="P1223" t="str">
            <v xml:space="preserve"> </v>
          </cell>
        </row>
        <row r="1224">
          <cell r="K1224">
            <v>1218</v>
          </cell>
          <cell r="L1224" t="str">
            <v/>
          </cell>
          <cell r="M1224" t="str">
            <v/>
          </cell>
          <cell r="N1224" t="str">
            <v xml:space="preserve"> 1218</v>
          </cell>
          <cell r="O1224" t="str">
            <v>.</v>
          </cell>
          <cell r="P1224" t="str">
            <v xml:space="preserve"> </v>
          </cell>
        </row>
        <row r="1225">
          <cell r="K1225">
            <v>1219</v>
          </cell>
          <cell r="L1225" t="str">
            <v/>
          </cell>
          <cell r="M1225" t="str">
            <v/>
          </cell>
          <cell r="N1225" t="str">
            <v xml:space="preserve"> 1219</v>
          </cell>
          <cell r="O1225" t="str">
            <v>.</v>
          </cell>
          <cell r="P1225" t="str">
            <v xml:space="preserve"> </v>
          </cell>
        </row>
        <row r="1226">
          <cell r="K1226">
            <v>1220</v>
          </cell>
          <cell r="L1226" t="str">
            <v/>
          </cell>
          <cell r="M1226" t="str">
            <v/>
          </cell>
          <cell r="N1226" t="str">
            <v xml:space="preserve"> 1220</v>
          </cell>
          <cell r="O1226" t="str">
            <v>.</v>
          </cell>
          <cell r="P1226" t="str">
            <v xml:space="preserve"> </v>
          </cell>
        </row>
        <row r="1227">
          <cell r="K1227">
            <v>1221</v>
          </cell>
          <cell r="L1227" t="str">
            <v/>
          </cell>
          <cell r="M1227" t="str">
            <v/>
          </cell>
          <cell r="N1227" t="str">
            <v xml:space="preserve"> 1221</v>
          </cell>
          <cell r="O1227" t="str">
            <v>.</v>
          </cell>
          <cell r="P1227" t="str">
            <v xml:space="preserve"> </v>
          </cell>
        </row>
        <row r="1228">
          <cell r="K1228">
            <v>1222</v>
          </cell>
          <cell r="L1228" t="str">
            <v/>
          </cell>
          <cell r="M1228" t="str">
            <v/>
          </cell>
          <cell r="N1228" t="str">
            <v xml:space="preserve"> 1222</v>
          </cell>
          <cell r="O1228" t="str">
            <v>.</v>
          </cell>
          <cell r="P1228" t="str">
            <v xml:space="preserve"> </v>
          </cell>
        </row>
        <row r="1229">
          <cell r="K1229">
            <v>1223</v>
          </cell>
          <cell r="L1229" t="str">
            <v/>
          </cell>
          <cell r="M1229" t="str">
            <v/>
          </cell>
          <cell r="N1229" t="str">
            <v xml:space="preserve"> 1223</v>
          </cell>
          <cell r="O1229" t="str">
            <v>.</v>
          </cell>
          <cell r="P1229" t="str">
            <v xml:space="preserve"> </v>
          </cell>
        </row>
        <row r="1230">
          <cell r="K1230">
            <v>1224</v>
          </cell>
          <cell r="L1230" t="str">
            <v/>
          </cell>
          <cell r="M1230" t="str">
            <v/>
          </cell>
          <cell r="N1230" t="str">
            <v xml:space="preserve"> 1224</v>
          </cell>
          <cell r="O1230" t="str">
            <v>.</v>
          </cell>
          <cell r="P1230" t="str">
            <v xml:space="preserve"> </v>
          </cell>
        </row>
        <row r="1231">
          <cell r="K1231">
            <v>1225</v>
          </cell>
          <cell r="L1231" t="str">
            <v/>
          </cell>
          <cell r="M1231" t="str">
            <v/>
          </cell>
          <cell r="N1231" t="str">
            <v xml:space="preserve"> 1225</v>
          </cell>
          <cell r="O1231" t="str">
            <v>.</v>
          </cell>
          <cell r="P1231" t="str">
            <v xml:space="preserve"> </v>
          </cell>
        </row>
        <row r="1232">
          <cell r="K1232">
            <v>1226</v>
          </cell>
          <cell r="L1232" t="str">
            <v/>
          </cell>
          <cell r="M1232" t="str">
            <v/>
          </cell>
          <cell r="N1232" t="str">
            <v xml:space="preserve"> 1226</v>
          </cell>
          <cell r="O1232" t="str">
            <v>.</v>
          </cell>
          <cell r="P1232" t="str">
            <v xml:space="preserve"> </v>
          </cell>
        </row>
        <row r="1233">
          <cell r="K1233">
            <v>1227</v>
          </cell>
          <cell r="L1233" t="str">
            <v/>
          </cell>
          <cell r="M1233" t="str">
            <v/>
          </cell>
          <cell r="N1233" t="str">
            <v xml:space="preserve"> 1227</v>
          </cell>
          <cell r="O1233" t="str">
            <v>.</v>
          </cell>
          <cell r="P1233" t="str">
            <v xml:space="preserve"> </v>
          </cell>
        </row>
        <row r="1234">
          <cell r="K1234">
            <v>1228</v>
          </cell>
          <cell r="L1234" t="str">
            <v/>
          </cell>
          <cell r="M1234" t="str">
            <v/>
          </cell>
          <cell r="N1234" t="str">
            <v xml:space="preserve"> 1228</v>
          </cell>
          <cell r="O1234" t="str">
            <v>.</v>
          </cell>
          <cell r="P1234" t="str">
            <v xml:space="preserve"> </v>
          </cell>
        </row>
        <row r="1235">
          <cell r="K1235">
            <v>1229</v>
          </cell>
          <cell r="L1235" t="str">
            <v/>
          </cell>
          <cell r="M1235" t="str">
            <v/>
          </cell>
          <cell r="N1235" t="str">
            <v xml:space="preserve"> 1229</v>
          </cell>
          <cell r="O1235" t="str">
            <v>.</v>
          </cell>
          <cell r="P1235" t="str">
            <v xml:space="preserve"> </v>
          </cell>
        </row>
        <row r="1236">
          <cell r="K1236">
            <v>1230</v>
          </cell>
          <cell r="L1236" t="str">
            <v/>
          </cell>
          <cell r="M1236" t="str">
            <v/>
          </cell>
          <cell r="N1236" t="str">
            <v xml:space="preserve"> 1230</v>
          </cell>
          <cell r="O1236" t="str">
            <v>.</v>
          </cell>
          <cell r="P1236" t="str">
            <v xml:space="preserve"> </v>
          </cell>
        </row>
        <row r="1237">
          <cell r="K1237">
            <v>1231</v>
          </cell>
          <cell r="L1237" t="str">
            <v/>
          </cell>
          <cell r="M1237" t="str">
            <v/>
          </cell>
          <cell r="N1237" t="str">
            <v xml:space="preserve"> 1231</v>
          </cell>
          <cell r="O1237" t="str">
            <v>.</v>
          </cell>
          <cell r="P1237" t="str">
            <v xml:space="preserve"> </v>
          </cell>
        </row>
        <row r="1238">
          <cell r="K1238">
            <v>1232</v>
          </cell>
          <cell r="L1238" t="str">
            <v/>
          </cell>
          <cell r="M1238" t="str">
            <v/>
          </cell>
          <cell r="N1238" t="str">
            <v xml:space="preserve"> 1232</v>
          </cell>
          <cell r="O1238" t="str">
            <v>.</v>
          </cell>
          <cell r="P1238" t="str">
            <v xml:space="preserve"> </v>
          </cell>
        </row>
        <row r="1239">
          <cell r="K1239">
            <v>1233</v>
          </cell>
          <cell r="L1239" t="str">
            <v/>
          </cell>
          <cell r="M1239" t="str">
            <v/>
          </cell>
          <cell r="N1239" t="str">
            <v xml:space="preserve"> 1233</v>
          </cell>
          <cell r="O1239" t="str">
            <v>.</v>
          </cell>
          <cell r="P1239" t="str">
            <v xml:space="preserve"> </v>
          </cell>
        </row>
        <row r="1240">
          <cell r="K1240">
            <v>1234</v>
          </cell>
          <cell r="L1240" t="str">
            <v/>
          </cell>
          <cell r="M1240" t="str">
            <v/>
          </cell>
          <cell r="N1240" t="str">
            <v xml:space="preserve"> 1234</v>
          </cell>
          <cell r="O1240" t="str">
            <v>.</v>
          </cell>
          <cell r="P1240" t="str">
            <v xml:space="preserve"> </v>
          </cell>
        </row>
        <row r="1241">
          <cell r="K1241">
            <v>1235</v>
          </cell>
          <cell r="L1241" t="str">
            <v/>
          </cell>
          <cell r="M1241" t="str">
            <v/>
          </cell>
          <cell r="N1241" t="str">
            <v xml:space="preserve"> 1235</v>
          </cell>
          <cell r="O1241" t="str">
            <v>.</v>
          </cell>
          <cell r="P1241" t="str">
            <v xml:space="preserve"> </v>
          </cell>
        </row>
        <row r="1242">
          <cell r="K1242">
            <v>1236</v>
          </cell>
          <cell r="L1242" t="str">
            <v/>
          </cell>
          <cell r="M1242" t="str">
            <v/>
          </cell>
          <cell r="N1242" t="str">
            <v xml:space="preserve"> 1236</v>
          </cell>
          <cell r="O1242" t="str">
            <v>.</v>
          </cell>
          <cell r="P1242" t="str">
            <v xml:space="preserve"> </v>
          </cell>
        </row>
        <row r="1243">
          <cell r="K1243">
            <v>1237</v>
          </cell>
          <cell r="L1243" t="str">
            <v/>
          </cell>
          <cell r="M1243" t="str">
            <v/>
          </cell>
          <cell r="N1243" t="str">
            <v xml:space="preserve"> 1237</v>
          </cell>
          <cell r="O1243" t="str">
            <v>.</v>
          </cell>
          <cell r="P1243" t="str">
            <v xml:space="preserve"> </v>
          </cell>
        </row>
        <row r="1244">
          <cell r="K1244">
            <v>1238</v>
          </cell>
          <cell r="L1244" t="str">
            <v/>
          </cell>
          <cell r="M1244" t="str">
            <v/>
          </cell>
          <cell r="N1244" t="str">
            <v xml:space="preserve"> 1238</v>
          </cell>
          <cell r="O1244" t="str">
            <v>.</v>
          </cell>
          <cell r="P1244" t="str">
            <v xml:space="preserve"> </v>
          </cell>
        </row>
        <row r="1245">
          <cell r="K1245">
            <v>1239</v>
          </cell>
          <cell r="L1245" t="str">
            <v/>
          </cell>
          <cell r="M1245" t="str">
            <v/>
          </cell>
          <cell r="N1245" t="str">
            <v xml:space="preserve"> 1239</v>
          </cell>
          <cell r="O1245" t="str">
            <v>.</v>
          </cell>
          <cell r="P1245" t="str">
            <v xml:space="preserve"> </v>
          </cell>
        </row>
        <row r="1246">
          <cell r="K1246">
            <v>1240</v>
          </cell>
          <cell r="L1246" t="str">
            <v/>
          </cell>
          <cell r="M1246" t="str">
            <v/>
          </cell>
          <cell r="N1246" t="str">
            <v xml:space="preserve"> 1240</v>
          </cell>
          <cell r="O1246" t="str">
            <v>.</v>
          </cell>
          <cell r="P1246" t="str">
            <v xml:space="preserve"> </v>
          </cell>
        </row>
        <row r="1247">
          <cell r="K1247">
            <v>1241</v>
          </cell>
          <cell r="L1247" t="str">
            <v/>
          </cell>
          <cell r="M1247" t="str">
            <v/>
          </cell>
          <cell r="N1247" t="str">
            <v xml:space="preserve"> 1241</v>
          </cell>
          <cell r="O1247" t="str">
            <v>.</v>
          </cell>
          <cell r="P1247" t="str">
            <v xml:space="preserve"> </v>
          </cell>
        </row>
        <row r="1248">
          <cell r="K1248">
            <v>1242</v>
          </cell>
          <cell r="L1248" t="str">
            <v/>
          </cell>
          <cell r="M1248" t="str">
            <v/>
          </cell>
          <cell r="N1248" t="str">
            <v xml:space="preserve"> 1242</v>
          </cell>
          <cell r="O1248" t="str">
            <v>.</v>
          </cell>
          <cell r="P1248" t="str">
            <v xml:space="preserve"> </v>
          </cell>
        </row>
        <row r="1249">
          <cell r="K1249">
            <v>1243</v>
          </cell>
          <cell r="L1249" t="str">
            <v/>
          </cell>
          <cell r="M1249" t="str">
            <v/>
          </cell>
          <cell r="N1249" t="str">
            <v xml:space="preserve"> 1243</v>
          </cell>
          <cell r="O1249" t="str">
            <v>.</v>
          </cell>
          <cell r="P1249" t="str">
            <v xml:space="preserve"> </v>
          </cell>
        </row>
        <row r="1250">
          <cell r="K1250">
            <v>1244</v>
          </cell>
          <cell r="L1250" t="str">
            <v/>
          </cell>
          <cell r="M1250" t="str">
            <v/>
          </cell>
          <cell r="N1250" t="str">
            <v xml:space="preserve"> 1244</v>
          </cell>
          <cell r="O1250" t="str">
            <v>.</v>
          </cell>
          <cell r="P1250" t="str">
            <v xml:space="preserve"> </v>
          </cell>
        </row>
        <row r="1251">
          <cell r="K1251">
            <v>1245</v>
          </cell>
          <cell r="L1251" t="str">
            <v/>
          </cell>
          <cell r="M1251" t="str">
            <v/>
          </cell>
          <cell r="N1251" t="str">
            <v xml:space="preserve"> 1245</v>
          </cell>
          <cell r="O1251" t="str">
            <v>.</v>
          </cell>
          <cell r="P1251" t="str">
            <v xml:space="preserve"> </v>
          </cell>
        </row>
        <row r="1252">
          <cell r="K1252">
            <v>1246</v>
          </cell>
          <cell r="L1252" t="str">
            <v/>
          </cell>
          <cell r="M1252" t="str">
            <v/>
          </cell>
          <cell r="N1252" t="str">
            <v xml:space="preserve"> 1246</v>
          </cell>
          <cell r="O1252" t="str">
            <v>.</v>
          </cell>
          <cell r="P1252" t="str">
            <v xml:space="preserve"> </v>
          </cell>
        </row>
        <row r="1253">
          <cell r="K1253">
            <v>1247</v>
          </cell>
          <cell r="L1253" t="str">
            <v/>
          </cell>
          <cell r="M1253" t="str">
            <v/>
          </cell>
          <cell r="N1253" t="str">
            <v xml:space="preserve"> 1247</v>
          </cell>
          <cell r="O1253" t="str">
            <v>.</v>
          </cell>
          <cell r="P1253" t="str">
            <v xml:space="preserve"> </v>
          </cell>
        </row>
        <row r="1254">
          <cell r="K1254">
            <v>1248</v>
          </cell>
          <cell r="L1254" t="str">
            <v/>
          </cell>
          <cell r="M1254" t="str">
            <v/>
          </cell>
          <cell r="N1254" t="str">
            <v xml:space="preserve"> 1248</v>
          </cell>
          <cell r="O1254" t="str">
            <v>.</v>
          </cell>
          <cell r="P1254" t="str">
            <v xml:space="preserve"> </v>
          </cell>
        </row>
        <row r="1255">
          <cell r="K1255">
            <v>1249</v>
          </cell>
          <cell r="L1255" t="str">
            <v/>
          </cell>
          <cell r="M1255" t="str">
            <v/>
          </cell>
          <cell r="N1255" t="str">
            <v xml:space="preserve"> 1249</v>
          </cell>
          <cell r="O1255" t="str">
            <v>.</v>
          </cell>
          <cell r="P1255" t="str">
            <v xml:space="preserve"> </v>
          </cell>
        </row>
        <row r="1256">
          <cell r="K1256">
            <v>1250</v>
          </cell>
          <cell r="L1256" t="str">
            <v/>
          </cell>
          <cell r="M1256" t="str">
            <v/>
          </cell>
          <cell r="N1256" t="str">
            <v xml:space="preserve"> 1250</v>
          </cell>
          <cell r="O1256" t="str">
            <v>.</v>
          </cell>
          <cell r="P1256" t="str">
            <v xml:space="preserve"> </v>
          </cell>
        </row>
        <row r="1257">
          <cell r="K1257">
            <v>1251</v>
          </cell>
          <cell r="L1257" t="str">
            <v/>
          </cell>
          <cell r="M1257" t="str">
            <v/>
          </cell>
          <cell r="N1257" t="str">
            <v xml:space="preserve"> 1251</v>
          </cell>
          <cell r="O1257" t="str">
            <v>.</v>
          </cell>
          <cell r="P1257" t="str">
            <v xml:space="preserve"> </v>
          </cell>
        </row>
        <row r="1258">
          <cell r="K1258">
            <v>1252</v>
          </cell>
          <cell r="L1258" t="str">
            <v/>
          </cell>
          <cell r="M1258" t="str">
            <v/>
          </cell>
          <cell r="N1258" t="str">
            <v xml:space="preserve"> 1252</v>
          </cell>
          <cell r="O1258" t="str">
            <v>.</v>
          </cell>
          <cell r="P1258" t="str">
            <v xml:space="preserve"> </v>
          </cell>
        </row>
        <row r="1259">
          <cell r="K1259">
            <v>1253</v>
          </cell>
          <cell r="L1259" t="str">
            <v/>
          </cell>
          <cell r="M1259" t="str">
            <v/>
          </cell>
          <cell r="N1259" t="str">
            <v xml:space="preserve"> 1253</v>
          </cell>
          <cell r="O1259" t="str">
            <v>.</v>
          </cell>
          <cell r="P1259" t="str">
            <v xml:space="preserve"> </v>
          </cell>
        </row>
        <row r="1260">
          <cell r="K1260">
            <v>1254</v>
          </cell>
          <cell r="L1260" t="str">
            <v/>
          </cell>
          <cell r="M1260" t="str">
            <v/>
          </cell>
          <cell r="N1260" t="str">
            <v xml:space="preserve"> 1254</v>
          </cell>
          <cell r="O1260" t="str">
            <v>.</v>
          </cell>
          <cell r="P1260" t="str">
            <v xml:space="preserve"> </v>
          </cell>
        </row>
        <row r="1261">
          <cell r="K1261">
            <v>1255</v>
          </cell>
          <cell r="L1261" t="str">
            <v/>
          </cell>
          <cell r="M1261" t="str">
            <v/>
          </cell>
          <cell r="N1261" t="str">
            <v xml:space="preserve"> 1255</v>
          </cell>
          <cell r="O1261" t="str">
            <v>.</v>
          </cell>
          <cell r="P1261" t="str">
            <v xml:space="preserve"> </v>
          </cell>
        </row>
        <row r="1262">
          <cell r="K1262">
            <v>1256</v>
          </cell>
          <cell r="L1262" t="str">
            <v/>
          </cell>
          <cell r="M1262" t="str">
            <v/>
          </cell>
          <cell r="N1262" t="str">
            <v xml:space="preserve"> 1256</v>
          </cell>
          <cell r="O1262" t="str">
            <v>.</v>
          </cell>
          <cell r="P1262" t="str">
            <v xml:space="preserve"> </v>
          </cell>
        </row>
        <row r="1263">
          <cell r="K1263">
            <v>1257</v>
          </cell>
          <cell r="L1263" t="str">
            <v/>
          </cell>
          <cell r="M1263" t="str">
            <v/>
          </cell>
          <cell r="N1263" t="str">
            <v xml:space="preserve"> 1257</v>
          </cell>
          <cell r="O1263" t="str">
            <v>.</v>
          </cell>
          <cell r="P1263" t="str">
            <v xml:space="preserve"> </v>
          </cell>
        </row>
        <row r="1264">
          <cell r="K1264">
            <v>1258</v>
          </cell>
          <cell r="L1264" t="str">
            <v/>
          </cell>
          <cell r="M1264" t="str">
            <v/>
          </cell>
          <cell r="N1264" t="str">
            <v xml:space="preserve"> 1258</v>
          </cell>
          <cell r="O1264" t="str">
            <v>.</v>
          </cell>
          <cell r="P1264" t="str">
            <v xml:space="preserve"> </v>
          </cell>
        </row>
        <row r="1265">
          <cell r="K1265">
            <v>1259</v>
          </cell>
          <cell r="L1265" t="str">
            <v/>
          </cell>
          <cell r="M1265" t="str">
            <v/>
          </cell>
          <cell r="N1265" t="str">
            <v xml:space="preserve"> 1259</v>
          </cell>
          <cell r="O1265" t="str">
            <v>.</v>
          </cell>
          <cell r="P1265" t="str">
            <v xml:space="preserve"> </v>
          </cell>
        </row>
        <row r="1266">
          <cell r="K1266">
            <v>1260</v>
          </cell>
          <cell r="L1266" t="str">
            <v/>
          </cell>
          <cell r="M1266" t="str">
            <v/>
          </cell>
          <cell r="N1266" t="str">
            <v xml:space="preserve"> 1260</v>
          </cell>
          <cell r="O1266" t="str">
            <v>.</v>
          </cell>
          <cell r="P1266" t="str">
            <v xml:space="preserve"> </v>
          </cell>
        </row>
        <row r="1267">
          <cell r="K1267">
            <v>1261</v>
          </cell>
          <cell r="L1267" t="str">
            <v/>
          </cell>
          <cell r="M1267" t="str">
            <v/>
          </cell>
          <cell r="N1267" t="str">
            <v xml:space="preserve"> 1261</v>
          </cell>
          <cell r="O1267" t="str">
            <v>.</v>
          </cell>
          <cell r="P1267" t="str">
            <v xml:space="preserve"> </v>
          </cell>
        </row>
        <row r="1268">
          <cell r="K1268">
            <v>1262</v>
          </cell>
          <cell r="L1268" t="str">
            <v/>
          </cell>
          <cell r="M1268" t="str">
            <v/>
          </cell>
          <cell r="N1268" t="str">
            <v xml:space="preserve"> 1262</v>
          </cell>
          <cell r="O1268" t="str">
            <v>.</v>
          </cell>
          <cell r="P1268" t="str">
            <v xml:space="preserve"> </v>
          </cell>
        </row>
        <row r="1269">
          <cell r="K1269">
            <v>1263</v>
          </cell>
          <cell r="L1269" t="str">
            <v/>
          </cell>
          <cell r="M1269" t="str">
            <v/>
          </cell>
          <cell r="N1269" t="str">
            <v xml:space="preserve"> 1263</v>
          </cell>
          <cell r="O1269" t="str">
            <v>.</v>
          </cell>
          <cell r="P1269" t="str">
            <v xml:space="preserve"> </v>
          </cell>
        </row>
        <row r="1270">
          <cell r="K1270">
            <v>1264</v>
          </cell>
          <cell r="L1270" t="str">
            <v/>
          </cell>
          <cell r="M1270" t="str">
            <v/>
          </cell>
          <cell r="N1270" t="str">
            <v xml:space="preserve"> 1264</v>
          </cell>
          <cell r="O1270" t="str">
            <v>.</v>
          </cell>
          <cell r="P1270" t="str">
            <v xml:space="preserve"> </v>
          </cell>
        </row>
        <row r="1271">
          <cell r="K1271">
            <v>1265</v>
          </cell>
          <cell r="L1271" t="str">
            <v/>
          </cell>
          <cell r="M1271" t="str">
            <v/>
          </cell>
          <cell r="N1271" t="str">
            <v xml:space="preserve"> 1265</v>
          </cell>
          <cell r="O1271" t="str">
            <v>.</v>
          </cell>
          <cell r="P1271" t="str">
            <v xml:space="preserve"> </v>
          </cell>
        </row>
        <row r="1272">
          <cell r="K1272">
            <v>1266</v>
          </cell>
          <cell r="L1272" t="str">
            <v/>
          </cell>
          <cell r="M1272" t="str">
            <v/>
          </cell>
          <cell r="N1272" t="str">
            <v xml:space="preserve"> 1266</v>
          </cell>
          <cell r="O1272" t="str">
            <v>.</v>
          </cell>
          <cell r="P1272" t="str">
            <v xml:space="preserve"> </v>
          </cell>
        </row>
        <row r="1273">
          <cell r="K1273">
            <v>1267</v>
          </cell>
          <cell r="L1273" t="str">
            <v/>
          </cell>
          <cell r="M1273" t="str">
            <v/>
          </cell>
          <cell r="N1273" t="str">
            <v xml:space="preserve"> 1267</v>
          </cell>
          <cell r="O1273" t="str">
            <v>.</v>
          </cell>
          <cell r="P1273" t="str">
            <v xml:space="preserve"> </v>
          </cell>
        </row>
        <row r="1274">
          <cell r="K1274">
            <v>1268</v>
          </cell>
          <cell r="L1274" t="str">
            <v/>
          </cell>
          <cell r="M1274" t="str">
            <v/>
          </cell>
          <cell r="N1274" t="str">
            <v xml:space="preserve"> 1268</v>
          </cell>
          <cell r="O1274" t="str">
            <v>.</v>
          </cell>
          <cell r="P1274" t="str">
            <v xml:space="preserve"> </v>
          </cell>
        </row>
        <row r="1275">
          <cell r="K1275">
            <v>1269</v>
          </cell>
          <cell r="L1275" t="str">
            <v/>
          </cell>
          <cell r="M1275" t="str">
            <v/>
          </cell>
          <cell r="N1275" t="str">
            <v xml:space="preserve"> 1269</v>
          </cell>
          <cell r="O1275" t="str">
            <v>.</v>
          </cell>
          <cell r="P1275" t="str">
            <v xml:space="preserve"> </v>
          </cell>
        </row>
        <row r="1276">
          <cell r="K1276">
            <v>1270</v>
          </cell>
          <cell r="L1276" t="str">
            <v/>
          </cell>
          <cell r="M1276" t="str">
            <v/>
          </cell>
          <cell r="N1276" t="str">
            <v xml:space="preserve"> 1270</v>
          </cell>
          <cell r="O1276" t="str">
            <v>.</v>
          </cell>
          <cell r="P1276" t="str">
            <v xml:space="preserve"> </v>
          </cell>
        </row>
        <row r="1277">
          <cell r="K1277">
            <v>1271</v>
          </cell>
          <cell r="L1277" t="str">
            <v/>
          </cell>
          <cell r="M1277" t="str">
            <v/>
          </cell>
          <cell r="N1277" t="str">
            <v xml:space="preserve"> 1271</v>
          </cell>
          <cell r="O1277" t="str">
            <v>.</v>
          </cell>
          <cell r="P1277" t="str">
            <v xml:space="preserve"> </v>
          </cell>
        </row>
        <row r="1278">
          <cell r="K1278">
            <v>1272</v>
          </cell>
          <cell r="L1278" t="str">
            <v/>
          </cell>
          <cell r="M1278" t="str">
            <v/>
          </cell>
          <cell r="N1278" t="str">
            <v xml:space="preserve"> 1272</v>
          </cell>
          <cell r="O1278" t="str">
            <v>.</v>
          </cell>
          <cell r="P1278" t="str">
            <v xml:space="preserve"> </v>
          </cell>
        </row>
        <row r="1279">
          <cell r="K1279">
            <v>1273</v>
          </cell>
          <cell r="L1279" t="str">
            <v/>
          </cell>
          <cell r="M1279" t="str">
            <v/>
          </cell>
          <cell r="N1279" t="str">
            <v xml:space="preserve"> 1273</v>
          </cell>
          <cell r="O1279" t="str">
            <v>.</v>
          </cell>
          <cell r="P1279" t="str">
            <v xml:space="preserve"> </v>
          </cell>
        </row>
        <row r="1280">
          <cell r="K1280">
            <v>1274</v>
          </cell>
          <cell r="L1280" t="str">
            <v/>
          </cell>
          <cell r="M1280" t="str">
            <v/>
          </cell>
          <cell r="N1280" t="str">
            <v xml:space="preserve"> 1274</v>
          </cell>
          <cell r="O1280" t="str">
            <v>.</v>
          </cell>
          <cell r="P1280" t="str">
            <v xml:space="preserve"> </v>
          </cell>
        </row>
        <row r="1281">
          <cell r="K1281">
            <v>1275</v>
          </cell>
          <cell r="L1281" t="str">
            <v/>
          </cell>
          <cell r="M1281" t="str">
            <v/>
          </cell>
          <cell r="N1281" t="str">
            <v xml:space="preserve"> 1275</v>
          </cell>
          <cell r="O1281" t="str">
            <v>.</v>
          </cell>
          <cell r="P1281" t="str">
            <v xml:space="preserve"> </v>
          </cell>
        </row>
        <row r="1282">
          <cell r="K1282">
            <v>1276</v>
          </cell>
          <cell r="L1282" t="str">
            <v/>
          </cell>
          <cell r="M1282" t="str">
            <v/>
          </cell>
          <cell r="N1282" t="str">
            <v xml:space="preserve"> 1276</v>
          </cell>
          <cell r="O1282" t="str">
            <v>.</v>
          </cell>
          <cell r="P1282" t="str">
            <v xml:space="preserve"> </v>
          </cell>
        </row>
        <row r="1283">
          <cell r="K1283">
            <v>1277</v>
          </cell>
          <cell r="L1283" t="str">
            <v/>
          </cell>
          <cell r="M1283" t="str">
            <v/>
          </cell>
          <cell r="N1283" t="str">
            <v xml:space="preserve"> 1277</v>
          </cell>
          <cell r="O1283" t="str">
            <v>.</v>
          </cell>
          <cell r="P1283" t="str">
            <v xml:space="preserve"> </v>
          </cell>
        </row>
        <row r="1284">
          <cell r="K1284">
            <v>1278</v>
          </cell>
          <cell r="L1284" t="str">
            <v/>
          </cell>
          <cell r="M1284" t="str">
            <v/>
          </cell>
          <cell r="N1284" t="str">
            <v xml:space="preserve"> 1278</v>
          </cell>
          <cell r="O1284" t="str">
            <v>.</v>
          </cell>
          <cell r="P1284" t="str">
            <v xml:space="preserve"> </v>
          </cell>
        </row>
        <row r="1285">
          <cell r="K1285">
            <v>1279</v>
          </cell>
          <cell r="L1285" t="str">
            <v/>
          </cell>
          <cell r="M1285" t="str">
            <v/>
          </cell>
          <cell r="N1285" t="str">
            <v xml:space="preserve"> 1279</v>
          </cell>
          <cell r="O1285" t="str">
            <v>.</v>
          </cell>
          <cell r="P1285" t="str">
            <v xml:space="preserve"> </v>
          </cell>
        </row>
        <row r="1286">
          <cell r="K1286">
            <v>1280</v>
          </cell>
          <cell r="L1286" t="str">
            <v/>
          </cell>
          <cell r="M1286" t="str">
            <v/>
          </cell>
          <cell r="N1286" t="str">
            <v xml:space="preserve"> 1280</v>
          </cell>
          <cell r="O1286" t="str">
            <v>.</v>
          </cell>
          <cell r="P1286" t="str">
            <v xml:space="preserve"> </v>
          </cell>
        </row>
        <row r="1287">
          <cell r="K1287">
            <v>1281</v>
          </cell>
          <cell r="L1287" t="str">
            <v/>
          </cell>
          <cell r="M1287" t="str">
            <v/>
          </cell>
          <cell r="N1287" t="str">
            <v xml:space="preserve"> 1281</v>
          </cell>
          <cell r="O1287" t="str">
            <v>.</v>
          </cell>
          <cell r="P1287" t="str">
            <v xml:space="preserve"> </v>
          </cell>
        </row>
        <row r="1288">
          <cell r="K1288">
            <v>1282</v>
          </cell>
          <cell r="L1288" t="str">
            <v/>
          </cell>
          <cell r="M1288" t="str">
            <v/>
          </cell>
          <cell r="N1288" t="str">
            <v xml:space="preserve"> 1282</v>
          </cell>
          <cell r="O1288" t="str">
            <v>.</v>
          </cell>
          <cell r="P1288" t="str">
            <v xml:space="preserve"> </v>
          </cell>
        </row>
        <row r="1289">
          <cell r="K1289">
            <v>1283</v>
          </cell>
          <cell r="L1289" t="str">
            <v/>
          </cell>
          <cell r="M1289" t="str">
            <v/>
          </cell>
          <cell r="N1289" t="str">
            <v xml:space="preserve"> 1283</v>
          </cell>
          <cell r="O1289" t="str">
            <v>.</v>
          </cell>
          <cell r="P1289" t="str">
            <v xml:space="preserve"> </v>
          </cell>
        </row>
        <row r="1290">
          <cell r="K1290">
            <v>1284</v>
          </cell>
          <cell r="L1290" t="str">
            <v/>
          </cell>
          <cell r="M1290" t="str">
            <v/>
          </cell>
          <cell r="N1290" t="str">
            <v xml:space="preserve"> 1284</v>
          </cell>
          <cell r="O1290" t="str">
            <v>.</v>
          </cell>
          <cell r="P1290" t="str">
            <v xml:space="preserve"> </v>
          </cell>
        </row>
        <row r="1291">
          <cell r="K1291">
            <v>1285</v>
          </cell>
          <cell r="L1291" t="str">
            <v/>
          </cell>
          <cell r="M1291" t="str">
            <v/>
          </cell>
          <cell r="N1291" t="str">
            <v xml:space="preserve"> 1285</v>
          </cell>
          <cell r="O1291" t="str">
            <v>.</v>
          </cell>
          <cell r="P1291" t="str">
            <v xml:space="preserve"> </v>
          </cell>
        </row>
        <row r="1292">
          <cell r="K1292">
            <v>1286</v>
          </cell>
          <cell r="L1292" t="str">
            <v/>
          </cell>
          <cell r="M1292" t="str">
            <v/>
          </cell>
          <cell r="N1292" t="str">
            <v xml:space="preserve"> 1286</v>
          </cell>
          <cell r="O1292" t="str">
            <v>.</v>
          </cell>
          <cell r="P1292" t="str">
            <v xml:space="preserve"> </v>
          </cell>
        </row>
        <row r="1293">
          <cell r="K1293">
            <v>1287</v>
          </cell>
          <cell r="L1293" t="str">
            <v/>
          </cell>
          <cell r="M1293" t="str">
            <v/>
          </cell>
          <cell r="N1293" t="str">
            <v xml:space="preserve"> 1287</v>
          </cell>
          <cell r="O1293" t="str">
            <v>.</v>
          </cell>
          <cell r="P1293" t="str">
            <v xml:space="preserve"> </v>
          </cell>
        </row>
        <row r="1294">
          <cell r="K1294">
            <v>1288</v>
          </cell>
          <cell r="L1294" t="str">
            <v/>
          </cell>
          <cell r="M1294" t="str">
            <v/>
          </cell>
          <cell r="N1294" t="str">
            <v xml:space="preserve"> 1288</v>
          </cell>
          <cell r="O1294" t="str">
            <v>.</v>
          </cell>
          <cell r="P1294" t="str">
            <v xml:space="preserve"> </v>
          </cell>
        </row>
        <row r="1295">
          <cell r="K1295">
            <v>1289</v>
          </cell>
          <cell r="L1295" t="str">
            <v/>
          </cell>
          <cell r="M1295" t="str">
            <v/>
          </cell>
          <cell r="N1295" t="str">
            <v xml:space="preserve"> 1289</v>
          </cell>
          <cell r="O1295" t="str">
            <v>.</v>
          </cell>
          <cell r="P1295" t="str">
            <v xml:space="preserve"> </v>
          </cell>
        </row>
        <row r="1296">
          <cell r="K1296">
            <v>1290</v>
          </cell>
          <cell r="L1296" t="str">
            <v/>
          </cell>
          <cell r="M1296" t="str">
            <v/>
          </cell>
          <cell r="N1296" t="str">
            <v xml:space="preserve"> 1290</v>
          </cell>
          <cell r="O1296" t="str">
            <v>.</v>
          </cell>
          <cell r="P1296" t="str">
            <v xml:space="preserve"> </v>
          </cell>
        </row>
        <row r="1297">
          <cell r="K1297">
            <v>1291</v>
          </cell>
          <cell r="L1297" t="str">
            <v/>
          </cell>
          <cell r="M1297" t="str">
            <v/>
          </cell>
          <cell r="N1297" t="str">
            <v xml:space="preserve"> 1291</v>
          </cell>
          <cell r="O1297" t="str">
            <v>.</v>
          </cell>
          <cell r="P1297" t="str">
            <v xml:space="preserve"> </v>
          </cell>
        </row>
        <row r="1298">
          <cell r="K1298">
            <v>1292</v>
          </cell>
          <cell r="L1298" t="str">
            <v/>
          </cell>
          <cell r="M1298" t="str">
            <v/>
          </cell>
          <cell r="N1298" t="str">
            <v xml:space="preserve"> 1292</v>
          </cell>
          <cell r="O1298" t="str">
            <v>.</v>
          </cell>
          <cell r="P1298" t="str">
            <v xml:space="preserve"> </v>
          </cell>
        </row>
        <row r="1299">
          <cell r="K1299">
            <v>1293</v>
          </cell>
          <cell r="L1299" t="str">
            <v/>
          </cell>
          <cell r="M1299" t="str">
            <v/>
          </cell>
          <cell r="N1299" t="str">
            <v xml:space="preserve"> 1293</v>
          </cell>
          <cell r="O1299" t="str">
            <v>.</v>
          </cell>
          <cell r="P1299" t="str">
            <v xml:space="preserve"> </v>
          </cell>
        </row>
        <row r="1300">
          <cell r="K1300">
            <v>1294</v>
          </cell>
          <cell r="L1300" t="str">
            <v/>
          </cell>
          <cell r="M1300" t="str">
            <v/>
          </cell>
          <cell r="N1300" t="str">
            <v xml:space="preserve"> 1294</v>
          </cell>
          <cell r="O1300" t="str">
            <v>.</v>
          </cell>
          <cell r="P1300" t="str">
            <v xml:space="preserve"> </v>
          </cell>
        </row>
        <row r="1301">
          <cell r="K1301">
            <v>1295</v>
          </cell>
          <cell r="L1301" t="str">
            <v/>
          </cell>
          <cell r="M1301" t="str">
            <v/>
          </cell>
          <cell r="N1301" t="str">
            <v xml:space="preserve"> 1295</v>
          </cell>
          <cell r="O1301" t="str">
            <v>.</v>
          </cell>
          <cell r="P1301" t="str">
            <v xml:space="preserve"> </v>
          </cell>
        </row>
        <row r="1302">
          <cell r="K1302">
            <v>1296</v>
          </cell>
          <cell r="L1302" t="str">
            <v/>
          </cell>
          <cell r="M1302" t="str">
            <v/>
          </cell>
          <cell r="N1302" t="str">
            <v xml:space="preserve"> 1296</v>
          </cell>
          <cell r="O1302" t="str">
            <v>.</v>
          </cell>
          <cell r="P1302" t="str">
            <v xml:space="preserve"> </v>
          </cell>
        </row>
        <row r="1303">
          <cell r="K1303">
            <v>1297</v>
          </cell>
          <cell r="L1303" t="str">
            <v/>
          </cell>
          <cell r="M1303" t="str">
            <v/>
          </cell>
          <cell r="N1303" t="str">
            <v xml:space="preserve"> 1297</v>
          </cell>
          <cell r="O1303" t="str">
            <v>.</v>
          </cell>
          <cell r="P1303" t="str">
            <v xml:space="preserve"> </v>
          </cell>
        </row>
        <row r="1304">
          <cell r="K1304">
            <v>1298</v>
          </cell>
          <cell r="L1304" t="str">
            <v/>
          </cell>
          <cell r="M1304" t="str">
            <v/>
          </cell>
          <cell r="N1304" t="str">
            <v xml:space="preserve"> 1298</v>
          </cell>
          <cell r="O1304" t="str">
            <v>.</v>
          </cell>
          <cell r="P1304" t="str">
            <v xml:space="preserve"> </v>
          </cell>
        </row>
        <row r="1305">
          <cell r="K1305">
            <v>1299</v>
          </cell>
          <cell r="L1305" t="str">
            <v/>
          </cell>
          <cell r="M1305" t="str">
            <v/>
          </cell>
          <cell r="N1305" t="str">
            <v xml:space="preserve"> 1299</v>
          </cell>
          <cell r="O1305" t="str">
            <v>.</v>
          </cell>
          <cell r="P1305" t="str">
            <v xml:space="preserve"> </v>
          </cell>
        </row>
        <row r="1306">
          <cell r="K1306">
            <v>1300</v>
          </cell>
          <cell r="L1306" t="str">
            <v/>
          </cell>
          <cell r="M1306" t="str">
            <v/>
          </cell>
          <cell r="N1306" t="str">
            <v xml:space="preserve"> 1300</v>
          </cell>
          <cell r="O1306" t="str">
            <v>.</v>
          </cell>
          <cell r="P1306" t="str">
            <v xml:space="preserve"> </v>
          </cell>
        </row>
        <row r="1307">
          <cell r="K1307">
            <v>1301</v>
          </cell>
          <cell r="L1307" t="str">
            <v/>
          </cell>
          <cell r="M1307" t="str">
            <v/>
          </cell>
          <cell r="N1307" t="str">
            <v xml:space="preserve"> 1301</v>
          </cell>
          <cell r="O1307" t="str">
            <v>.</v>
          </cell>
          <cell r="P1307" t="str">
            <v xml:space="preserve"> </v>
          </cell>
        </row>
        <row r="1308">
          <cell r="K1308">
            <v>1302</v>
          </cell>
          <cell r="L1308" t="str">
            <v/>
          </cell>
          <cell r="M1308" t="str">
            <v/>
          </cell>
          <cell r="N1308" t="str">
            <v xml:space="preserve"> 1302</v>
          </cell>
          <cell r="O1308" t="str">
            <v>.</v>
          </cell>
          <cell r="P1308" t="str">
            <v xml:space="preserve"> </v>
          </cell>
        </row>
        <row r="1309">
          <cell r="K1309">
            <v>1303</v>
          </cell>
          <cell r="L1309" t="str">
            <v/>
          </cell>
          <cell r="M1309" t="str">
            <v/>
          </cell>
          <cell r="N1309" t="str">
            <v xml:space="preserve"> 1303</v>
          </cell>
          <cell r="O1309" t="str">
            <v>.</v>
          </cell>
          <cell r="P1309" t="str">
            <v xml:space="preserve"> </v>
          </cell>
        </row>
        <row r="1310">
          <cell r="K1310">
            <v>1304</v>
          </cell>
          <cell r="L1310" t="str">
            <v/>
          </cell>
          <cell r="M1310" t="str">
            <v/>
          </cell>
          <cell r="N1310" t="str">
            <v xml:space="preserve"> 1304</v>
          </cell>
          <cell r="O1310" t="str">
            <v>.</v>
          </cell>
          <cell r="P1310" t="str">
            <v xml:space="preserve"> </v>
          </cell>
        </row>
        <row r="1311">
          <cell r="K1311">
            <v>1305</v>
          </cell>
          <cell r="L1311" t="str">
            <v/>
          </cell>
          <cell r="M1311" t="str">
            <v/>
          </cell>
          <cell r="N1311" t="str">
            <v xml:space="preserve"> 1305</v>
          </cell>
          <cell r="O1311" t="str">
            <v>.</v>
          </cell>
          <cell r="P1311" t="str">
            <v xml:space="preserve"> </v>
          </cell>
        </row>
        <row r="1312">
          <cell r="K1312">
            <v>1306</v>
          </cell>
          <cell r="L1312" t="str">
            <v/>
          </cell>
          <cell r="M1312" t="str">
            <v/>
          </cell>
          <cell r="N1312" t="str">
            <v xml:space="preserve"> 1306</v>
          </cell>
          <cell r="O1312" t="str">
            <v>.</v>
          </cell>
          <cell r="P1312" t="str">
            <v xml:space="preserve"> </v>
          </cell>
        </row>
        <row r="1313">
          <cell r="K1313">
            <v>1307</v>
          </cell>
          <cell r="L1313" t="str">
            <v/>
          </cell>
          <cell r="M1313" t="str">
            <v/>
          </cell>
          <cell r="N1313" t="str">
            <v xml:space="preserve"> 1307</v>
          </cell>
          <cell r="O1313" t="str">
            <v>.</v>
          </cell>
          <cell r="P1313" t="str">
            <v xml:space="preserve"> </v>
          </cell>
        </row>
        <row r="1314">
          <cell r="K1314">
            <v>1308</v>
          </cell>
          <cell r="L1314" t="str">
            <v/>
          </cell>
          <cell r="M1314" t="str">
            <v/>
          </cell>
          <cell r="N1314" t="str">
            <v xml:space="preserve"> 1308</v>
          </cell>
          <cell r="O1314" t="str">
            <v>.</v>
          </cell>
          <cell r="P1314" t="str">
            <v xml:space="preserve"> </v>
          </cell>
        </row>
        <row r="1315">
          <cell r="K1315">
            <v>1309</v>
          </cell>
          <cell r="L1315" t="str">
            <v/>
          </cell>
          <cell r="M1315" t="str">
            <v/>
          </cell>
          <cell r="N1315" t="str">
            <v xml:space="preserve"> 1309</v>
          </cell>
          <cell r="O1315" t="str">
            <v>.</v>
          </cell>
          <cell r="P1315" t="str">
            <v xml:space="preserve"> </v>
          </cell>
        </row>
        <row r="1316">
          <cell r="K1316">
            <v>1310</v>
          </cell>
          <cell r="L1316" t="str">
            <v/>
          </cell>
          <cell r="M1316" t="str">
            <v/>
          </cell>
          <cell r="N1316" t="str">
            <v xml:space="preserve"> 1310</v>
          </cell>
          <cell r="O1316" t="str">
            <v>.</v>
          </cell>
          <cell r="P1316" t="str">
            <v xml:space="preserve"> </v>
          </cell>
        </row>
        <row r="1317">
          <cell r="K1317">
            <v>1311</v>
          </cell>
          <cell r="L1317" t="str">
            <v/>
          </cell>
          <cell r="M1317" t="str">
            <v/>
          </cell>
          <cell r="N1317" t="str">
            <v xml:space="preserve"> 1311</v>
          </cell>
          <cell r="O1317" t="str">
            <v>.</v>
          </cell>
          <cell r="P1317" t="str">
            <v xml:space="preserve"> </v>
          </cell>
        </row>
        <row r="1318">
          <cell r="K1318">
            <v>1312</v>
          </cell>
          <cell r="L1318" t="str">
            <v/>
          </cell>
          <cell r="M1318" t="str">
            <v/>
          </cell>
          <cell r="N1318" t="str">
            <v xml:space="preserve"> 1312</v>
          </cell>
          <cell r="O1318" t="str">
            <v>.</v>
          </cell>
          <cell r="P1318" t="str">
            <v xml:space="preserve"> </v>
          </cell>
        </row>
        <row r="1319">
          <cell r="K1319">
            <v>1313</v>
          </cell>
          <cell r="L1319" t="str">
            <v/>
          </cell>
          <cell r="M1319" t="str">
            <v/>
          </cell>
          <cell r="N1319" t="str">
            <v xml:space="preserve"> 1313</v>
          </cell>
          <cell r="O1319" t="str">
            <v>.</v>
          </cell>
          <cell r="P1319" t="str">
            <v xml:space="preserve"> </v>
          </cell>
        </row>
        <row r="1320">
          <cell r="K1320">
            <v>1314</v>
          </cell>
          <cell r="L1320" t="str">
            <v/>
          </cell>
          <cell r="M1320" t="str">
            <v/>
          </cell>
          <cell r="N1320" t="str">
            <v xml:space="preserve"> 1314</v>
          </cell>
          <cell r="O1320" t="str">
            <v>.</v>
          </cell>
          <cell r="P1320" t="str">
            <v xml:space="preserve"> 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270B25-7B17-42A5-9120-141E1263874E}">
  <sheetPr codeName="Feuil9">
    <pageSetUpPr fitToPage="1"/>
  </sheetPr>
  <dimension ref="A1:O40"/>
  <sheetViews>
    <sheetView tabSelected="1" topLeftCell="A7" zoomScaleNormal="100" workbookViewId="0">
      <selection activeCell="F14" sqref="F14:F35"/>
    </sheetView>
  </sheetViews>
  <sheetFormatPr baseColWidth="10" defaultRowHeight="15"/>
  <cols>
    <col min="1" max="1" width="11" customWidth="1"/>
    <col min="2" max="2" width="13.140625" customWidth="1"/>
    <col min="3" max="3" width="16.7109375" customWidth="1"/>
    <col min="4" max="4" width="10" customWidth="1"/>
    <col min="5" max="5" width="38" customWidth="1"/>
    <col min="6" max="6" width="10.7109375" customWidth="1"/>
  </cols>
  <sheetData>
    <row r="1" spans="1:15" ht="15.75" thickBot="1">
      <c r="A1" s="103"/>
      <c r="B1" s="103"/>
      <c r="C1" s="103"/>
      <c r="J1">
        <f xml:space="preserve"> ($A$9-1) *$M$2+1</f>
        <v>23</v>
      </c>
      <c r="M1" s="91">
        <f>PR!L9</f>
        <v>6</v>
      </c>
      <c r="N1" t="s">
        <v>280</v>
      </c>
    </row>
    <row r="2" spans="1:15">
      <c r="A2" s="103"/>
      <c r="B2" s="103"/>
      <c r="C2" s="103"/>
      <c r="M2" s="92">
        <f>PR!L8</f>
        <v>22</v>
      </c>
      <c r="N2" t="s">
        <v>281</v>
      </c>
    </row>
    <row r="3" spans="1:15" ht="16.5" customHeight="1">
      <c r="A3" s="104"/>
      <c r="B3" s="104"/>
      <c r="C3" s="104"/>
      <c r="E3" s="101"/>
      <c r="F3" s="101"/>
      <c r="G3" s="32"/>
      <c r="M3">
        <f>PR!G10</f>
        <v>119</v>
      </c>
      <c r="N3" t="s">
        <v>282</v>
      </c>
    </row>
    <row r="4" spans="1:15" ht="16.5" customHeight="1">
      <c r="A4" s="34"/>
      <c r="B4" s="34"/>
      <c r="C4" s="34"/>
      <c r="E4" s="93"/>
      <c r="F4" s="94"/>
      <c r="G4" s="30" t="s">
        <v>20</v>
      </c>
    </row>
    <row r="5" spans="1:15" ht="16.5" customHeight="1">
      <c r="E5" s="102"/>
      <c r="F5" s="102"/>
      <c r="G5" s="30" t="s">
        <v>21</v>
      </c>
    </row>
    <row r="6" spans="1:15" ht="16.5" customHeight="1">
      <c r="E6" s="102"/>
      <c r="F6" s="102"/>
      <c r="G6" s="30" t="s">
        <v>19</v>
      </c>
    </row>
    <row r="7" spans="1:15">
      <c r="E7" s="35"/>
      <c r="F7" s="35"/>
      <c r="G7" s="30"/>
    </row>
    <row r="8" spans="1:15" ht="37.5" customHeight="1" thickBot="1">
      <c r="A8" s="31"/>
      <c r="E8" s="33"/>
      <c r="F8" s="33"/>
      <c r="G8" s="30"/>
    </row>
    <row r="9" spans="1:15" ht="19.5" thickBot="1">
      <c r="A9" s="37">
        <v>2</v>
      </c>
      <c r="B9" s="38" t="s">
        <v>283</v>
      </c>
    </row>
    <row r="11" spans="1:15" ht="31.5">
      <c r="A11" s="124" t="s">
        <v>18</v>
      </c>
      <c r="B11" s="125" t="s">
        <v>279</v>
      </c>
      <c r="C11" s="125" t="s">
        <v>286</v>
      </c>
      <c r="D11" s="125" t="s">
        <v>278</v>
      </c>
      <c r="E11" s="125" t="s">
        <v>285</v>
      </c>
      <c r="F11" s="125" t="s">
        <v>284</v>
      </c>
    </row>
    <row r="12" spans="1:15" ht="21">
      <c r="A12" s="46"/>
      <c r="B12" s="47" t="str">
        <f t="shared" ref="B12" si="0">IFERROR(VLOOKUP(F12,B,22,FALSE),"")</f>
        <v>6APG-2 C</v>
      </c>
      <c r="C12" s="48">
        <f t="shared" ref="C12" si="1">IFERROR(VLOOKUP(F12,B,4,FALSE),"")</f>
        <v>40375</v>
      </c>
      <c r="D12" s="47" t="str">
        <f t="shared" ref="D12:D35" si="2">IFERROR(VLOOKUP(F12,B,21,FALSE),"")</f>
        <v>F</v>
      </c>
      <c r="E12" s="47" t="str">
        <f t="shared" ref="E12" si="3">IFERROR(VLOOKUP(F12,B,3,FALSE),"")</f>
        <v>NOM 23</v>
      </c>
      <c r="F12" s="100">
        <f xml:space="preserve"> ($A$9-1) *$M$2+1</f>
        <v>23</v>
      </c>
      <c r="H12" s="92">
        <f>COUNTA($F$12:F12)</f>
        <v>1</v>
      </c>
      <c r="L12" t="str">
        <f t="shared" ref="L12" si="4">IFERROR(VLOOKUP(P12,B,22,FALSE),"")</f>
        <v/>
      </c>
      <c r="M12" s="71" t="str">
        <f t="shared" ref="M12" si="5">IFERROR(VLOOKUP(P12,B,4,FALSE),"")</f>
        <v/>
      </c>
      <c r="N12" t="str">
        <f t="shared" ref="N12" si="6">IFERROR(VLOOKUP(P12,B,21,FALSE),"")</f>
        <v/>
      </c>
      <c r="O12" t="str">
        <f t="shared" ref="O12" si="7">IFERROR(VLOOKUP(P12,B,3,FALSE),"")</f>
        <v/>
      </c>
    </row>
    <row r="13" spans="1:15" ht="21">
      <c r="A13" s="46"/>
      <c r="B13" s="47" t="str">
        <f t="shared" ref="B13:B35" ca="1" si="8">IFERROR(VLOOKUP(F13,B,22,FALSE),"")</f>
        <v>6APG-1 F</v>
      </c>
      <c r="C13" s="48">
        <f t="shared" ref="C13:C35" ca="1" si="9">IFERROR(VLOOKUP(F13,B,4,FALSE),"")</f>
        <v>40578</v>
      </c>
      <c r="D13" s="47" t="str">
        <f t="shared" ca="1" si="2"/>
        <v>F</v>
      </c>
      <c r="E13" s="47" t="str">
        <f t="shared" ref="E13:E35" ca="1" si="10">IFERROR(VLOOKUP(F13,B,3,FALSE),"")</f>
        <v>NOM 24</v>
      </c>
      <c r="F13" s="100">
        <f ca="1">IF(OR(F12&gt;=$M$3,F12="",H13&gt;$M$3),"",F12+1)</f>
        <v>0</v>
      </c>
      <c r="H13" s="92">
        <f ca="1">COUNTA($F$12:F13)</f>
        <v>2</v>
      </c>
    </row>
    <row r="14" spans="1:15" ht="21">
      <c r="A14" s="46"/>
      <c r="B14" s="47" t="str">
        <f t="shared" si="8"/>
        <v>6APG-1 C</v>
      </c>
      <c r="C14" s="48">
        <f t="shared" si="9"/>
        <v>39918</v>
      </c>
      <c r="D14" s="47" t="str">
        <f t="shared" si="2"/>
        <v>M</v>
      </c>
      <c r="E14" s="47" t="str">
        <f t="shared" si="10"/>
        <v>NOM 25</v>
      </c>
      <c r="F14" s="100">
        <v>25</v>
      </c>
      <c r="H14" s="92">
        <f ca="1">COUNTA($F$12:F14)</f>
        <v>3</v>
      </c>
    </row>
    <row r="15" spans="1:15" ht="21">
      <c r="A15" s="46"/>
      <c r="B15" s="47" t="str">
        <f t="shared" si="8"/>
        <v>6APG-2 C</v>
      </c>
      <c r="C15" s="48">
        <f t="shared" si="9"/>
        <v>40436</v>
      </c>
      <c r="D15" s="47" t="str">
        <f t="shared" si="2"/>
        <v>M</v>
      </c>
      <c r="E15" s="47" t="str">
        <f t="shared" si="10"/>
        <v>NOM 26</v>
      </c>
      <c r="F15" s="100">
        <v>26</v>
      </c>
      <c r="H15" s="92">
        <f ca="1">COUNTA($F$12:F15)</f>
        <v>4</v>
      </c>
    </row>
    <row r="16" spans="1:15" ht="21">
      <c r="A16" s="46"/>
      <c r="B16" s="47" t="str">
        <f t="shared" si="8"/>
        <v>6APG-1 F</v>
      </c>
      <c r="C16" s="48">
        <f t="shared" si="9"/>
        <v>40534</v>
      </c>
      <c r="D16" s="47" t="str">
        <f t="shared" si="2"/>
        <v>M</v>
      </c>
      <c r="E16" s="47" t="str">
        <f t="shared" si="10"/>
        <v>NOM 27</v>
      </c>
      <c r="F16" s="100">
        <v>27</v>
      </c>
      <c r="H16" s="92">
        <f ca="1">COUNTA($F$12:F16)</f>
        <v>5</v>
      </c>
    </row>
    <row r="17" spans="1:8" ht="21">
      <c r="A17" s="46"/>
      <c r="B17" s="47" t="str">
        <f t="shared" si="8"/>
        <v>6APG-1 C</v>
      </c>
      <c r="C17" s="48">
        <f t="shared" si="9"/>
        <v>39919</v>
      </c>
      <c r="D17" s="47" t="str">
        <f t="shared" si="2"/>
        <v>M</v>
      </c>
      <c r="E17" s="47" t="str">
        <f t="shared" si="10"/>
        <v>NOM 28</v>
      </c>
      <c r="F17" s="100">
        <v>28</v>
      </c>
      <c r="H17" s="92">
        <f ca="1">COUNTA($F$12:F17)</f>
        <v>6</v>
      </c>
    </row>
    <row r="18" spans="1:8" ht="21">
      <c r="A18" s="46"/>
      <c r="B18" s="47" t="str">
        <f t="shared" si="8"/>
        <v>6APG-2 C</v>
      </c>
      <c r="C18" s="48">
        <f t="shared" si="9"/>
        <v>40397</v>
      </c>
      <c r="D18" s="47" t="str">
        <f t="shared" si="2"/>
        <v>F</v>
      </c>
      <c r="E18" s="47" t="str">
        <f t="shared" si="10"/>
        <v>NOM 29</v>
      </c>
      <c r="F18" s="100">
        <v>29</v>
      </c>
      <c r="H18" s="92">
        <f ca="1">COUNTA($F$12:F18)</f>
        <v>7</v>
      </c>
    </row>
    <row r="19" spans="1:8" ht="21">
      <c r="A19" s="46"/>
      <c r="B19" s="47" t="str">
        <f t="shared" si="8"/>
        <v>6APG-1 F</v>
      </c>
      <c r="C19" s="48">
        <f t="shared" si="9"/>
        <v>39379</v>
      </c>
      <c r="D19" s="47" t="str">
        <f t="shared" si="2"/>
        <v>F</v>
      </c>
      <c r="E19" s="47" t="str">
        <f t="shared" si="10"/>
        <v>NOM 30</v>
      </c>
      <c r="F19" s="100">
        <v>30</v>
      </c>
      <c r="H19" s="92">
        <f ca="1">COUNTA($F$12:F19)</f>
        <v>8</v>
      </c>
    </row>
    <row r="20" spans="1:8" ht="21">
      <c r="A20" s="46"/>
      <c r="B20" s="47" t="str">
        <f t="shared" si="8"/>
        <v>6APG-1 C</v>
      </c>
      <c r="C20" s="48">
        <f t="shared" si="9"/>
        <v>39920</v>
      </c>
      <c r="D20" s="47" t="str">
        <f t="shared" si="2"/>
        <v>F</v>
      </c>
      <c r="E20" s="47" t="str">
        <f t="shared" si="10"/>
        <v>NOM 31</v>
      </c>
      <c r="F20" s="100">
        <v>31</v>
      </c>
      <c r="H20" s="92">
        <f ca="1">COUNTA($F$12:F20)</f>
        <v>9</v>
      </c>
    </row>
    <row r="21" spans="1:8" ht="21">
      <c r="A21" s="46"/>
      <c r="B21" s="47" t="str">
        <f t="shared" si="8"/>
        <v>6APG-2 C</v>
      </c>
      <c r="C21" s="48">
        <f t="shared" si="9"/>
        <v>40351</v>
      </c>
      <c r="D21" s="47" t="str">
        <f t="shared" si="2"/>
        <v>F</v>
      </c>
      <c r="E21" s="47" t="str">
        <f t="shared" si="10"/>
        <v>NOM 32</v>
      </c>
      <c r="F21" s="100">
        <v>32</v>
      </c>
      <c r="H21" s="92">
        <f ca="1">COUNTA($F$12:F21)</f>
        <v>10</v>
      </c>
    </row>
    <row r="22" spans="1:8" ht="21">
      <c r="A22" s="46"/>
      <c r="B22" s="47" t="str">
        <f t="shared" si="8"/>
        <v>6APG-1 F</v>
      </c>
      <c r="C22" s="48">
        <f t="shared" si="9"/>
        <v>39633</v>
      </c>
      <c r="D22" s="47" t="str">
        <f t="shared" si="2"/>
        <v>M</v>
      </c>
      <c r="E22" s="47" t="str">
        <f t="shared" si="10"/>
        <v>NOM 33</v>
      </c>
      <c r="F22" s="100">
        <v>33</v>
      </c>
      <c r="H22" s="92">
        <f ca="1">COUNTA($F$12:F22)</f>
        <v>11</v>
      </c>
    </row>
    <row r="23" spans="1:8" ht="21">
      <c r="A23" s="46"/>
      <c r="B23" s="47" t="str">
        <f t="shared" si="8"/>
        <v>6APG-1 C</v>
      </c>
      <c r="C23" s="48">
        <f t="shared" si="9"/>
        <v>39921</v>
      </c>
      <c r="D23" s="47" t="str">
        <f t="shared" si="2"/>
        <v>M</v>
      </c>
      <c r="E23" s="47" t="str">
        <f t="shared" si="10"/>
        <v>NOM 34</v>
      </c>
      <c r="F23" s="100">
        <v>34</v>
      </c>
      <c r="H23" s="92">
        <f ca="1">COUNTA($F$12:F23)</f>
        <v>12</v>
      </c>
    </row>
    <row r="24" spans="1:8" ht="21">
      <c r="A24" s="46"/>
      <c r="B24" s="47" t="str">
        <f t="shared" si="8"/>
        <v>6APG-2 C</v>
      </c>
      <c r="C24" s="48">
        <f t="shared" si="9"/>
        <v>40279</v>
      </c>
      <c r="D24" s="47" t="str">
        <f t="shared" si="2"/>
        <v>F</v>
      </c>
      <c r="E24" s="47" t="str">
        <f t="shared" si="10"/>
        <v>NOM 35</v>
      </c>
      <c r="F24" s="100">
        <v>35</v>
      </c>
      <c r="H24" s="92">
        <f ca="1">COUNTA($F$12:F24)</f>
        <v>13</v>
      </c>
    </row>
    <row r="25" spans="1:8" ht="21">
      <c r="A25" s="46"/>
      <c r="B25" s="47" t="str">
        <f t="shared" si="8"/>
        <v>6APG-1 F</v>
      </c>
      <c r="C25" s="48">
        <f t="shared" si="9"/>
        <v>39754</v>
      </c>
      <c r="D25" s="47" t="str">
        <f t="shared" si="2"/>
        <v>M</v>
      </c>
      <c r="E25" s="47" t="str">
        <f t="shared" si="10"/>
        <v>NOM 36</v>
      </c>
      <c r="F25" s="100">
        <v>36</v>
      </c>
      <c r="H25" s="92">
        <f ca="1">COUNTA($F$12:F25)</f>
        <v>14</v>
      </c>
    </row>
    <row r="26" spans="1:8" ht="21">
      <c r="A26" s="46"/>
      <c r="B26" s="47" t="str">
        <f t="shared" si="8"/>
        <v>6APG-1 C</v>
      </c>
      <c r="C26" s="48">
        <f t="shared" si="9"/>
        <v>39922</v>
      </c>
      <c r="D26" s="47" t="str">
        <f t="shared" si="2"/>
        <v>F</v>
      </c>
      <c r="E26" s="47" t="str">
        <f t="shared" si="10"/>
        <v>NOM 37</v>
      </c>
      <c r="F26" s="100">
        <v>37</v>
      </c>
      <c r="H26" s="92">
        <f ca="1">COUNTA($F$12:F26)</f>
        <v>15</v>
      </c>
    </row>
    <row r="27" spans="1:8" ht="21">
      <c r="A27" s="46"/>
      <c r="B27" s="47" t="str">
        <f t="shared" si="8"/>
        <v>6APG-2 C</v>
      </c>
      <c r="C27" s="48">
        <f t="shared" si="9"/>
        <v>40285</v>
      </c>
      <c r="D27" s="47" t="str">
        <f t="shared" si="2"/>
        <v>M</v>
      </c>
      <c r="E27" s="47" t="str">
        <f t="shared" si="10"/>
        <v>NOM 38</v>
      </c>
      <c r="F27" s="100">
        <v>38</v>
      </c>
      <c r="H27" s="92">
        <f ca="1">COUNTA($F$12:F27)</f>
        <v>16</v>
      </c>
    </row>
    <row r="28" spans="1:8" ht="21">
      <c r="A28" s="46"/>
      <c r="B28" s="47" t="str">
        <f t="shared" si="8"/>
        <v>6APG-1 F</v>
      </c>
      <c r="C28" s="48">
        <f t="shared" si="9"/>
        <v>40033</v>
      </c>
      <c r="D28" s="47" t="str">
        <f t="shared" si="2"/>
        <v>M</v>
      </c>
      <c r="E28" s="47" t="str">
        <f t="shared" si="10"/>
        <v>NOM 39</v>
      </c>
      <c r="F28" s="100">
        <v>39</v>
      </c>
      <c r="H28" s="92">
        <f ca="1">COUNTA($F$12:F28)</f>
        <v>17</v>
      </c>
    </row>
    <row r="29" spans="1:8" ht="21">
      <c r="A29" s="46"/>
      <c r="B29" s="47" t="str">
        <f t="shared" si="8"/>
        <v>6APG-1 C</v>
      </c>
      <c r="C29" s="48">
        <f t="shared" si="9"/>
        <v>39923</v>
      </c>
      <c r="D29" s="47" t="str">
        <f t="shared" si="2"/>
        <v>F</v>
      </c>
      <c r="E29" s="47" t="str">
        <f t="shared" si="10"/>
        <v>NOM 40</v>
      </c>
      <c r="F29" s="100">
        <v>40</v>
      </c>
      <c r="H29" s="92">
        <f ca="1">COUNTA($F$12:F29)</f>
        <v>18</v>
      </c>
    </row>
    <row r="30" spans="1:8" ht="21">
      <c r="A30" s="46"/>
      <c r="B30" s="47" t="str">
        <f t="shared" si="8"/>
        <v>6APG-2 C</v>
      </c>
      <c r="C30" s="48">
        <f t="shared" si="9"/>
        <v>40315</v>
      </c>
      <c r="D30" s="47" t="str">
        <f t="shared" si="2"/>
        <v>F</v>
      </c>
      <c r="E30" s="47" t="str">
        <f t="shared" si="10"/>
        <v>NOM 41</v>
      </c>
      <c r="F30" s="100">
        <v>41</v>
      </c>
      <c r="H30" s="92">
        <f ca="1">COUNTA($F$12:F30)</f>
        <v>19</v>
      </c>
    </row>
    <row r="31" spans="1:8" ht="21">
      <c r="A31" s="46"/>
      <c r="B31" s="47" t="str">
        <f t="shared" si="8"/>
        <v>6APG-1 F</v>
      </c>
      <c r="C31" s="48">
        <f t="shared" si="9"/>
        <v>40059</v>
      </c>
      <c r="D31" s="47" t="str">
        <f t="shared" si="2"/>
        <v>F</v>
      </c>
      <c r="E31" s="47" t="str">
        <f t="shared" si="10"/>
        <v>NOM 42</v>
      </c>
      <c r="F31" s="100">
        <v>42</v>
      </c>
      <c r="H31" s="92">
        <f ca="1">COUNTA($F$12:F31)</f>
        <v>20</v>
      </c>
    </row>
    <row r="32" spans="1:8" ht="21">
      <c r="A32" s="46"/>
      <c r="B32" s="47" t="str">
        <f t="shared" si="8"/>
        <v>6APG-1 C</v>
      </c>
      <c r="C32" s="48">
        <f t="shared" si="9"/>
        <v>39924</v>
      </c>
      <c r="D32" s="47" t="str">
        <f t="shared" si="2"/>
        <v>F</v>
      </c>
      <c r="E32" s="47" t="str">
        <f t="shared" si="10"/>
        <v>NOM 43</v>
      </c>
      <c r="F32" s="100">
        <v>43</v>
      </c>
      <c r="H32" s="92">
        <f ca="1">COUNTA($F$12:F32)</f>
        <v>21</v>
      </c>
    </row>
    <row r="33" spans="1:8" ht="21">
      <c r="A33" s="46"/>
      <c r="B33" s="47" t="str">
        <f t="shared" si="8"/>
        <v>6APG-2 C</v>
      </c>
      <c r="C33" s="48">
        <f t="shared" si="9"/>
        <v>40356</v>
      </c>
      <c r="D33" s="47" t="str">
        <f t="shared" si="2"/>
        <v>M</v>
      </c>
      <c r="E33" s="47" t="str">
        <f t="shared" si="10"/>
        <v>NOM 44</v>
      </c>
      <c r="F33" s="100">
        <v>44</v>
      </c>
      <c r="H33" s="92">
        <f ca="1">COUNTA($F$12:F33)</f>
        <v>22</v>
      </c>
    </row>
    <row r="34" spans="1:8" ht="21">
      <c r="A34" s="46"/>
      <c r="B34" s="47" t="str">
        <f t="shared" si="8"/>
        <v>6APG-1 F</v>
      </c>
      <c r="C34" s="48">
        <f t="shared" si="9"/>
        <v>40137</v>
      </c>
      <c r="D34" s="47" t="str">
        <f t="shared" si="2"/>
        <v>F</v>
      </c>
      <c r="E34" s="47" t="str">
        <f t="shared" si="10"/>
        <v>NOM 45</v>
      </c>
      <c r="F34" s="100">
        <v>45</v>
      </c>
      <c r="H34" s="92">
        <f ca="1">COUNTA($F$12:F34)</f>
        <v>22</v>
      </c>
    </row>
    <row r="35" spans="1:8" ht="23.25" customHeight="1">
      <c r="A35" s="46"/>
      <c r="B35" s="47" t="str">
        <f t="shared" si="8"/>
        <v>6APG-1 C</v>
      </c>
      <c r="C35" s="48">
        <f t="shared" si="9"/>
        <v>39925</v>
      </c>
      <c r="D35" s="47" t="str">
        <f t="shared" si="2"/>
        <v>M</v>
      </c>
      <c r="E35" s="47" t="str">
        <f t="shared" si="10"/>
        <v>NOM 46</v>
      </c>
      <c r="F35" s="100">
        <v>46</v>
      </c>
      <c r="H35" s="92">
        <f ca="1">COUNTA($F$12:F35)</f>
        <v>22</v>
      </c>
    </row>
    <row r="36" spans="1:8" ht="10.5" customHeight="1" thickBot="1">
      <c r="A36" s="46"/>
      <c r="B36" s="47"/>
      <c r="C36" s="97"/>
      <c r="D36" s="98"/>
      <c r="E36" s="98"/>
      <c r="F36" s="99"/>
    </row>
    <row r="37" spans="1:8" ht="22.5" thickTop="1" thickBot="1">
      <c r="A37" s="46"/>
      <c r="B37" s="51"/>
      <c r="C37" s="53" t="s">
        <v>26</v>
      </c>
      <c r="D37" s="54" t="s">
        <v>25</v>
      </c>
      <c r="E37" s="54" t="s">
        <v>24</v>
      </c>
      <c r="F37" s="55" t="s">
        <v>23</v>
      </c>
    </row>
    <row r="38" spans="1:8" ht="22.5" thickTop="1" thickBot="1">
      <c r="A38" s="46"/>
      <c r="B38" s="47"/>
      <c r="C38" s="52">
        <f ca="1">COUNTIF(D12:D35, "أنثى")</f>
        <v>11</v>
      </c>
      <c r="D38" s="52">
        <f ca="1">COUNTIF(D12:D35, "ذكر")</f>
        <v>11</v>
      </c>
      <c r="E38" s="52">
        <f ca="1">D38+C38</f>
        <v>22</v>
      </c>
      <c r="F38" s="50">
        <f>A9</f>
        <v>2</v>
      </c>
    </row>
    <row r="39" spans="1:8" ht="21.75" thickTop="1">
      <c r="A39" s="46"/>
      <c r="B39" s="47"/>
      <c r="C39" s="48"/>
      <c r="D39" s="47"/>
      <c r="E39" s="47"/>
      <c r="F39" s="49"/>
    </row>
    <row r="40" spans="1:8">
      <c r="C40" s="36" t="s">
        <v>22</v>
      </c>
      <c r="D40" s="29"/>
    </row>
  </sheetData>
  <mergeCells count="6">
    <mergeCell ref="E3:F3"/>
    <mergeCell ref="E5:F5"/>
    <mergeCell ref="E6:F6"/>
    <mergeCell ref="A1:C1"/>
    <mergeCell ref="A2:C2"/>
    <mergeCell ref="A3:C3"/>
  </mergeCells>
  <conditionalFormatting sqref="A12:F35">
    <cfRule type="expression" dxfId="0" priority="1" stopIfTrue="1">
      <formula>ISNUMBER($F12)</formula>
    </cfRule>
  </conditionalFormatting>
  <pageMargins left="0.19685039370078741" right="0" top="0.15748031496062992" bottom="0.15748031496062992" header="0.31496062992125984" footer="0.31496062992125984"/>
  <pageSetup paperSize="9" scale="94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42002A-8DC0-46F0-A818-A7907819449E}">
  <sheetPr codeName="Feuil11"/>
  <dimension ref="A1:M46"/>
  <sheetViews>
    <sheetView showGridLines="0" showRowColHeaders="0" rightToLeft="1" zoomScale="64" zoomScaleNormal="64" workbookViewId="0">
      <selection activeCell="R18" sqref="R18"/>
    </sheetView>
  </sheetViews>
  <sheetFormatPr baseColWidth="10" defaultRowHeight="21"/>
  <cols>
    <col min="1" max="2" width="13.5703125" style="56" customWidth="1"/>
    <col min="3" max="9" width="13.5703125" style="73" customWidth="1"/>
    <col min="10" max="10" width="13.42578125" style="73" customWidth="1"/>
    <col min="11" max="11" width="18.85546875" style="73" customWidth="1"/>
    <col min="12" max="13" width="13.5703125" style="73" customWidth="1"/>
    <col min="14" max="16384" width="11.42578125" style="73"/>
  </cols>
  <sheetData>
    <row r="1" spans="1:13" ht="21.75" thickTop="1">
      <c r="A1" s="79"/>
      <c r="B1" s="80"/>
      <c r="C1" s="80"/>
      <c r="D1" s="111"/>
      <c r="E1" s="111"/>
      <c r="F1" s="111"/>
      <c r="G1" s="111"/>
      <c r="H1" s="111"/>
      <c r="I1" s="111"/>
      <c r="J1" s="111"/>
      <c r="K1" s="82"/>
      <c r="L1" s="82"/>
      <c r="M1" s="83"/>
    </row>
    <row r="2" spans="1:13">
      <c r="A2" s="81"/>
      <c r="B2" s="82"/>
      <c r="C2" s="82"/>
      <c r="D2" s="112"/>
      <c r="E2" s="112"/>
      <c r="F2" s="112"/>
      <c r="G2" s="112"/>
      <c r="H2" s="112"/>
      <c r="I2" s="112"/>
      <c r="J2" s="112"/>
      <c r="K2" s="82"/>
      <c r="L2" s="82"/>
      <c r="M2" s="83"/>
    </row>
    <row r="3" spans="1:13" ht="21.75">
      <c r="A3" s="117"/>
      <c r="B3" s="118"/>
      <c r="C3" s="95"/>
      <c r="D3" s="112"/>
      <c r="E3" s="112"/>
      <c r="F3" s="112"/>
      <c r="G3" s="112"/>
      <c r="H3" s="112"/>
      <c r="I3" s="112"/>
      <c r="J3" s="112"/>
      <c r="K3" s="82"/>
      <c r="L3" s="82"/>
      <c r="M3" s="83"/>
    </row>
    <row r="4" spans="1:13" ht="31.5" thickBot="1">
      <c r="A4" s="119"/>
      <c r="B4" s="120"/>
      <c r="C4" s="96"/>
      <c r="D4" s="113"/>
      <c r="E4" s="113"/>
      <c r="F4" s="113"/>
      <c r="G4" s="113"/>
      <c r="H4" s="113"/>
      <c r="I4" s="113"/>
      <c r="J4" s="113"/>
      <c r="K4" s="84"/>
      <c r="L4" s="84"/>
      <c r="M4" s="85"/>
    </row>
    <row r="5" spans="1:13" ht="22.5" hidden="1" thickTop="1" thickBot="1">
      <c r="C5" s="56"/>
      <c r="D5" s="56"/>
      <c r="E5" s="56"/>
      <c r="F5" s="56"/>
      <c r="G5" s="56"/>
      <c r="H5" s="56"/>
      <c r="I5" s="56"/>
      <c r="J5" s="56"/>
      <c r="K5" s="56"/>
      <c r="L5" s="56"/>
      <c r="M5" s="74"/>
    </row>
    <row r="6" spans="1:13" ht="22.5" thickTop="1" thickBot="1">
      <c r="A6" s="57"/>
      <c r="B6" s="58"/>
      <c r="C6" s="59"/>
      <c r="D6" s="59"/>
      <c r="E6" s="59"/>
      <c r="F6" s="59"/>
      <c r="G6" s="59"/>
      <c r="H6" s="59"/>
      <c r="I6" s="59"/>
      <c r="J6" s="59"/>
      <c r="K6" s="59"/>
      <c r="L6" s="59"/>
      <c r="M6" s="75"/>
    </row>
    <row r="7" spans="1:13" ht="24.75" thickTop="1" thickBot="1">
      <c r="A7" s="114"/>
      <c r="B7" s="115"/>
      <c r="C7" s="115"/>
      <c r="D7" s="115"/>
      <c r="E7" s="115"/>
      <c r="F7" s="108" t="s">
        <v>152</v>
      </c>
      <c r="G7" s="108"/>
      <c r="H7" s="116"/>
      <c r="I7" s="116"/>
      <c r="J7" s="116"/>
      <c r="K7" s="108" t="s">
        <v>152</v>
      </c>
      <c r="L7" s="108"/>
      <c r="M7" s="76"/>
    </row>
    <row r="8" spans="1:13" ht="29.25" thickTop="1" thickBot="1">
      <c r="A8" s="114"/>
      <c r="B8" s="115"/>
      <c r="C8" s="115"/>
      <c r="D8" s="115"/>
      <c r="E8" s="115"/>
      <c r="F8" s="60" t="s">
        <v>149</v>
      </c>
      <c r="G8" s="86">
        <v>60</v>
      </c>
      <c r="H8" s="116"/>
      <c r="I8" s="116"/>
      <c r="J8" s="116"/>
      <c r="K8" s="126" t="s">
        <v>153</v>
      </c>
      <c r="L8" s="87">
        <v>22</v>
      </c>
      <c r="M8" s="76"/>
    </row>
    <row r="9" spans="1:13" ht="29.25" thickTop="1" thickBot="1">
      <c r="A9" s="109"/>
      <c r="B9" s="110"/>
      <c r="C9" s="110"/>
      <c r="D9" s="110"/>
      <c r="E9" s="110"/>
      <c r="F9" s="60" t="s">
        <v>150</v>
      </c>
      <c r="G9" s="86">
        <v>59</v>
      </c>
      <c r="H9" s="61"/>
      <c r="I9" s="61"/>
      <c r="J9" s="61"/>
      <c r="K9" s="60" t="s">
        <v>154</v>
      </c>
      <c r="L9" s="88">
        <f>ROUNDUP(G10/L8,0)</f>
        <v>6</v>
      </c>
      <c r="M9" s="76"/>
    </row>
    <row r="10" spans="1:13" ht="29.25" thickTop="1" thickBot="1">
      <c r="A10" s="109"/>
      <c r="B10" s="110"/>
      <c r="C10" s="110"/>
      <c r="D10" s="110"/>
      <c r="E10" s="110"/>
      <c r="F10" s="60" t="s">
        <v>151</v>
      </c>
      <c r="G10" s="86">
        <f>G8+G9</f>
        <v>119</v>
      </c>
      <c r="H10" s="61"/>
      <c r="I10" s="61"/>
      <c r="J10" s="61"/>
      <c r="K10" s="61"/>
      <c r="L10" s="61"/>
      <c r="M10" s="76"/>
    </row>
    <row r="11" spans="1:13" ht="8.1" customHeight="1" thickTop="1">
      <c r="A11" s="109"/>
      <c r="B11" s="110"/>
      <c r="C11" s="110"/>
      <c r="D11" s="110"/>
      <c r="E11" s="110"/>
      <c r="F11" s="62"/>
      <c r="G11" s="61"/>
      <c r="H11" s="61"/>
      <c r="I11" s="61"/>
      <c r="J11" s="61"/>
      <c r="K11" s="61"/>
      <c r="L11" s="61"/>
      <c r="M11" s="76"/>
    </row>
    <row r="12" spans="1:13" ht="8.1" customHeight="1" thickBot="1">
      <c r="A12" s="63"/>
      <c r="B12" s="64"/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77"/>
    </row>
    <row r="13" spans="1:13" ht="8.1" hidden="1" customHeight="1">
      <c r="C13" s="56"/>
      <c r="D13" s="56"/>
      <c r="E13" s="56"/>
      <c r="F13" s="56"/>
      <c r="G13" s="56"/>
      <c r="H13" s="56"/>
      <c r="I13" s="56"/>
      <c r="J13" s="56"/>
      <c r="K13" s="56"/>
      <c r="L13" s="56"/>
      <c r="M13" s="76"/>
    </row>
    <row r="14" spans="1:13" ht="21.75" hidden="1" thickBot="1">
      <c r="A14" s="65"/>
      <c r="B14" s="66"/>
      <c r="C14" s="66"/>
      <c r="D14" s="66"/>
      <c r="E14" s="66"/>
      <c r="F14" s="66"/>
      <c r="G14" s="66"/>
      <c r="H14" s="66"/>
      <c r="I14" s="66"/>
      <c r="J14" s="66"/>
      <c r="K14" s="66"/>
      <c r="L14" s="66"/>
      <c r="M14" s="76"/>
    </row>
    <row r="15" spans="1:13">
      <c r="A15" s="67"/>
      <c r="B15" s="68"/>
      <c r="C15" s="68"/>
      <c r="D15" s="68"/>
      <c r="E15" s="68"/>
      <c r="F15" s="68"/>
      <c r="G15" s="68"/>
      <c r="H15" s="68"/>
      <c r="I15" s="68"/>
      <c r="J15" s="68"/>
      <c r="K15" s="68"/>
      <c r="L15" s="68"/>
      <c r="M15" s="78"/>
    </row>
    <row r="16" spans="1:13">
      <c r="A16" s="69"/>
      <c r="B16" s="70"/>
      <c r="C16" s="56"/>
      <c r="D16" s="56"/>
      <c r="E16" s="56"/>
      <c r="F16" s="56"/>
      <c r="G16" s="56"/>
      <c r="H16" s="56"/>
      <c r="I16" s="56"/>
      <c r="J16" s="56"/>
      <c r="K16" s="56"/>
      <c r="L16" s="56"/>
      <c r="M16" s="74"/>
    </row>
    <row r="17" spans="1:13">
      <c r="A17" s="69"/>
      <c r="C17" s="56"/>
      <c r="D17" s="56"/>
      <c r="E17" s="56"/>
      <c r="F17" s="56"/>
      <c r="G17" s="56"/>
      <c r="H17" s="56"/>
      <c r="I17" s="56"/>
      <c r="J17" s="56"/>
      <c r="K17" s="56"/>
      <c r="L17" s="56"/>
      <c r="M17" s="74"/>
    </row>
    <row r="18" spans="1:13">
      <c r="A18" s="69"/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74"/>
    </row>
    <row r="19" spans="1:13">
      <c r="A19" s="69"/>
      <c r="C19" s="56"/>
      <c r="D19" s="56"/>
      <c r="E19" s="56"/>
      <c r="F19" s="56"/>
      <c r="G19" s="56"/>
      <c r="H19" s="56"/>
      <c r="I19" s="56"/>
      <c r="J19" s="56"/>
      <c r="K19" s="56"/>
      <c r="L19" s="56"/>
      <c r="M19" s="74"/>
    </row>
    <row r="20" spans="1:13">
      <c r="A20" s="69"/>
      <c r="C20" s="56"/>
      <c r="D20" s="56"/>
      <c r="E20" s="56"/>
      <c r="F20" s="56"/>
      <c r="G20" s="56"/>
      <c r="H20" s="56"/>
      <c r="I20" s="56"/>
      <c r="J20" s="56"/>
      <c r="K20" s="56"/>
      <c r="L20" s="56"/>
      <c r="M20" s="74"/>
    </row>
    <row r="21" spans="1:13">
      <c r="A21" s="69"/>
      <c r="C21" s="56"/>
      <c r="D21" s="56"/>
      <c r="E21" s="56"/>
      <c r="F21" s="56"/>
      <c r="G21" s="56"/>
      <c r="H21" s="56"/>
      <c r="I21" s="56"/>
      <c r="J21" s="56"/>
      <c r="K21" s="56"/>
      <c r="L21" s="56"/>
      <c r="M21" s="74"/>
    </row>
    <row r="22" spans="1:13">
      <c r="A22" s="69"/>
      <c r="C22" s="56"/>
      <c r="D22" s="56"/>
      <c r="E22" s="56"/>
      <c r="F22" s="56"/>
      <c r="G22" s="56"/>
      <c r="H22" s="56"/>
      <c r="I22" s="56"/>
      <c r="J22" s="56"/>
      <c r="K22" s="56"/>
      <c r="L22" s="56"/>
      <c r="M22" s="74"/>
    </row>
    <row r="23" spans="1:13">
      <c r="A23" s="69"/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74"/>
    </row>
    <row r="24" spans="1:13">
      <c r="A24" s="69"/>
      <c r="C24" s="56"/>
      <c r="D24" s="56"/>
      <c r="E24" s="56"/>
      <c r="F24" s="56"/>
      <c r="G24" s="56"/>
      <c r="H24" s="56"/>
      <c r="I24" s="56"/>
      <c r="J24" s="56"/>
      <c r="K24" s="56"/>
      <c r="L24" s="56"/>
      <c r="M24" s="74"/>
    </row>
    <row r="25" spans="1:13">
      <c r="A25" s="69"/>
      <c r="C25" s="56"/>
      <c r="D25" s="56"/>
      <c r="E25" s="56"/>
      <c r="F25" s="56"/>
      <c r="G25" s="56"/>
      <c r="H25" s="56"/>
      <c r="I25" s="56"/>
      <c r="J25" s="56"/>
      <c r="K25" s="56"/>
      <c r="L25" s="56"/>
      <c r="M25" s="74"/>
    </row>
    <row r="26" spans="1:13">
      <c r="A26" s="69"/>
      <c r="C26" s="56"/>
      <c r="D26" s="56"/>
      <c r="E26" s="56"/>
      <c r="F26" s="56"/>
      <c r="G26" s="56"/>
      <c r="H26" s="56"/>
      <c r="I26" s="56"/>
      <c r="J26" s="56"/>
      <c r="K26" s="56"/>
      <c r="L26" s="56"/>
      <c r="M26" s="74"/>
    </row>
    <row r="27" spans="1:13" ht="31.5" thickBot="1">
      <c r="A27" s="89"/>
      <c r="B27" s="89"/>
      <c r="C27" s="89"/>
      <c r="D27" s="90"/>
      <c r="E27" s="107"/>
      <c r="F27" s="107"/>
      <c r="G27" s="90"/>
      <c r="H27" s="89"/>
      <c r="I27" s="89"/>
      <c r="J27" s="105"/>
      <c r="K27" s="105"/>
      <c r="L27" s="105"/>
      <c r="M27" s="106"/>
    </row>
    <row r="28" spans="1:13" ht="21.75" thickTop="1">
      <c r="A28" s="73"/>
      <c r="B28" s="73"/>
    </row>
    <row r="29" spans="1:13">
      <c r="A29" s="73"/>
      <c r="B29" s="73"/>
    </row>
    <row r="30" spans="1:13">
      <c r="A30" s="73"/>
      <c r="B30" s="73"/>
    </row>
    <row r="31" spans="1:13">
      <c r="A31" s="73"/>
      <c r="B31" s="73"/>
    </row>
    <row r="32" spans="1:13">
      <c r="A32" s="73"/>
      <c r="B32" s="73"/>
    </row>
    <row r="33" s="73" customFormat="1"/>
    <row r="34" s="73" customFormat="1"/>
    <row r="35" s="73" customFormat="1"/>
    <row r="36" s="73" customFormat="1"/>
    <row r="37" s="73" customFormat="1"/>
    <row r="38" s="73" customFormat="1"/>
    <row r="39" s="73" customFormat="1"/>
    <row r="40" s="73" customFormat="1"/>
    <row r="41" s="73" customFormat="1"/>
    <row r="42" s="73" customFormat="1"/>
    <row r="43" s="73" customFormat="1"/>
    <row r="44" s="73" customFormat="1"/>
    <row r="45" s="73" customFormat="1"/>
    <row r="46" s="73" customFormat="1"/>
  </sheetData>
  <mergeCells count="11">
    <mergeCell ref="J27:M27"/>
    <mergeCell ref="E27:F27"/>
    <mergeCell ref="K7:L7"/>
    <mergeCell ref="A9:E11"/>
    <mergeCell ref="D1:J3"/>
    <mergeCell ref="D4:J4"/>
    <mergeCell ref="A7:E8"/>
    <mergeCell ref="F7:G7"/>
    <mergeCell ref="H7:J8"/>
    <mergeCell ref="A3:B3"/>
    <mergeCell ref="A4:B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CCA9EB-25AA-4851-9E98-7E3632511CF4}">
  <sheetPr codeName="Feuil1"/>
  <dimension ref="A1:AU200"/>
  <sheetViews>
    <sheetView rightToLeft="1" topLeftCell="D3" zoomScaleNormal="100" workbookViewId="0">
      <selection activeCell="T7" sqref="T7"/>
    </sheetView>
  </sheetViews>
  <sheetFormatPr baseColWidth="10" defaultColWidth="11.42578125" defaultRowHeight="15"/>
  <cols>
    <col min="1" max="1" width="5.5703125" bestFit="1" customWidth="1"/>
    <col min="2" max="2" width="9" customWidth="1"/>
    <col min="3" max="3" width="12.7109375" style="22" bestFit="1" customWidth="1"/>
    <col min="4" max="4" width="17" bestFit="1" customWidth="1"/>
    <col min="5" max="5" width="13.42578125" style="22" bestFit="1" customWidth="1"/>
    <col min="6" max="6" width="5" customWidth="1"/>
    <col min="7" max="7" width="11.42578125" customWidth="1"/>
    <col min="8" max="8" width="3.140625" customWidth="1"/>
    <col min="9" max="9" width="12.5703125" customWidth="1"/>
    <col min="10" max="10" width="2.42578125" customWidth="1"/>
    <col min="11" max="11" width="12.5703125" customWidth="1"/>
    <col min="12" max="12" width="4.28515625" customWidth="1"/>
    <col min="13" max="13" width="10.7109375" customWidth="1"/>
    <col min="14" max="14" width="2.7109375" customWidth="1"/>
    <col min="15" max="15" width="9.28515625" customWidth="1"/>
    <col min="16" max="16" width="3.140625" customWidth="1"/>
    <col min="17" max="17" width="14.42578125" customWidth="1"/>
    <col min="18" max="18" width="3.85546875" customWidth="1"/>
    <col min="19" max="19" width="12" customWidth="1"/>
    <col min="20" max="20" width="25.5703125" bestFit="1" customWidth="1"/>
    <col min="21" max="22" width="7.7109375" customWidth="1"/>
    <col min="23" max="23" width="10" bestFit="1" customWidth="1"/>
    <col min="24" max="24" width="10.28515625" bestFit="1" customWidth="1"/>
    <col min="25" max="47" width="7.7109375" customWidth="1"/>
    <col min="256" max="256" width="6.28515625" customWidth="1"/>
    <col min="257" max="257" width="0" hidden="1" customWidth="1"/>
    <col min="258" max="258" width="12.5703125" customWidth="1"/>
    <col min="259" max="259" width="10.140625" customWidth="1"/>
    <col min="260" max="260" width="8.140625" customWidth="1"/>
    <col min="261" max="261" width="12.140625" customWidth="1"/>
    <col min="262" max="262" width="9.85546875" customWidth="1"/>
    <col min="263" max="263" width="7.7109375" customWidth="1"/>
    <col min="264" max="264" width="6.140625" customWidth="1"/>
    <col min="265" max="265" width="6.42578125" customWidth="1"/>
    <col min="266" max="267" width="7.7109375" customWidth="1"/>
    <col min="268" max="268" width="6.42578125" customWidth="1"/>
    <col min="269" max="269" width="5" customWidth="1"/>
    <col min="270" max="270" width="5.85546875" customWidth="1"/>
    <col min="271" max="271" width="5" customWidth="1"/>
    <col min="272" max="272" width="6" customWidth="1"/>
    <col min="273" max="273" width="5.7109375" customWidth="1"/>
    <col min="274" max="274" width="6" bestFit="1" customWidth="1"/>
    <col min="275" max="275" width="5" customWidth="1"/>
    <col min="276" max="303" width="7.7109375" customWidth="1"/>
    <col min="512" max="512" width="6.28515625" customWidth="1"/>
    <col min="513" max="513" width="0" hidden="1" customWidth="1"/>
    <col min="514" max="514" width="12.5703125" customWidth="1"/>
    <col min="515" max="515" width="10.140625" customWidth="1"/>
    <col min="516" max="516" width="8.140625" customWidth="1"/>
    <col min="517" max="517" width="12.140625" customWidth="1"/>
    <col min="518" max="518" width="9.85546875" customWidth="1"/>
    <col min="519" max="519" width="7.7109375" customWidth="1"/>
    <col min="520" max="520" width="6.140625" customWidth="1"/>
    <col min="521" max="521" width="6.42578125" customWidth="1"/>
    <col min="522" max="523" width="7.7109375" customWidth="1"/>
    <col min="524" max="524" width="6.42578125" customWidth="1"/>
    <col min="525" max="525" width="5" customWidth="1"/>
    <col min="526" max="526" width="5.85546875" customWidth="1"/>
    <col min="527" max="527" width="5" customWidth="1"/>
    <col min="528" max="528" width="6" customWidth="1"/>
    <col min="529" max="529" width="5.7109375" customWidth="1"/>
    <col min="530" max="530" width="6" bestFit="1" customWidth="1"/>
    <col min="531" max="531" width="5" customWidth="1"/>
    <col min="532" max="559" width="7.7109375" customWidth="1"/>
    <col min="768" max="768" width="6.28515625" customWidth="1"/>
    <col min="769" max="769" width="0" hidden="1" customWidth="1"/>
    <col min="770" max="770" width="12.5703125" customWidth="1"/>
    <col min="771" max="771" width="10.140625" customWidth="1"/>
    <col min="772" max="772" width="8.140625" customWidth="1"/>
    <col min="773" max="773" width="12.140625" customWidth="1"/>
    <col min="774" max="774" width="9.85546875" customWidth="1"/>
    <col min="775" max="775" width="7.7109375" customWidth="1"/>
    <col min="776" max="776" width="6.140625" customWidth="1"/>
    <col min="777" max="777" width="6.42578125" customWidth="1"/>
    <col min="778" max="779" width="7.7109375" customWidth="1"/>
    <col min="780" max="780" width="6.42578125" customWidth="1"/>
    <col min="781" max="781" width="5" customWidth="1"/>
    <col min="782" max="782" width="5.85546875" customWidth="1"/>
    <col min="783" max="783" width="5" customWidth="1"/>
    <col min="784" max="784" width="6" customWidth="1"/>
    <col min="785" max="785" width="5.7109375" customWidth="1"/>
    <col min="786" max="786" width="6" bestFit="1" customWidth="1"/>
    <col min="787" max="787" width="5" customWidth="1"/>
    <col min="788" max="815" width="7.7109375" customWidth="1"/>
    <col min="1024" max="1024" width="6.28515625" customWidth="1"/>
    <col min="1025" max="1025" width="0" hidden="1" customWidth="1"/>
    <col min="1026" max="1026" width="12.5703125" customWidth="1"/>
    <col min="1027" max="1027" width="10.140625" customWidth="1"/>
    <col min="1028" max="1028" width="8.140625" customWidth="1"/>
    <col min="1029" max="1029" width="12.140625" customWidth="1"/>
    <col min="1030" max="1030" width="9.85546875" customWidth="1"/>
    <col min="1031" max="1031" width="7.7109375" customWidth="1"/>
    <col min="1032" max="1032" width="6.140625" customWidth="1"/>
    <col min="1033" max="1033" width="6.42578125" customWidth="1"/>
    <col min="1034" max="1035" width="7.7109375" customWidth="1"/>
    <col min="1036" max="1036" width="6.42578125" customWidth="1"/>
    <col min="1037" max="1037" width="5" customWidth="1"/>
    <col min="1038" max="1038" width="5.85546875" customWidth="1"/>
    <col min="1039" max="1039" width="5" customWidth="1"/>
    <col min="1040" max="1040" width="6" customWidth="1"/>
    <col min="1041" max="1041" width="5.7109375" customWidth="1"/>
    <col min="1042" max="1042" width="6" bestFit="1" customWidth="1"/>
    <col min="1043" max="1043" width="5" customWidth="1"/>
    <col min="1044" max="1071" width="7.7109375" customWidth="1"/>
    <col min="1280" max="1280" width="6.28515625" customWidth="1"/>
    <col min="1281" max="1281" width="0" hidden="1" customWidth="1"/>
    <col min="1282" max="1282" width="12.5703125" customWidth="1"/>
    <col min="1283" max="1283" width="10.140625" customWidth="1"/>
    <col min="1284" max="1284" width="8.140625" customWidth="1"/>
    <col min="1285" max="1285" width="12.140625" customWidth="1"/>
    <col min="1286" max="1286" width="9.85546875" customWidth="1"/>
    <col min="1287" max="1287" width="7.7109375" customWidth="1"/>
    <col min="1288" max="1288" width="6.140625" customWidth="1"/>
    <col min="1289" max="1289" width="6.42578125" customWidth="1"/>
    <col min="1290" max="1291" width="7.7109375" customWidth="1"/>
    <col min="1292" max="1292" width="6.42578125" customWidth="1"/>
    <col min="1293" max="1293" width="5" customWidth="1"/>
    <col min="1294" max="1294" width="5.85546875" customWidth="1"/>
    <col min="1295" max="1295" width="5" customWidth="1"/>
    <col min="1296" max="1296" width="6" customWidth="1"/>
    <col min="1297" max="1297" width="5.7109375" customWidth="1"/>
    <col min="1298" max="1298" width="6" bestFit="1" customWidth="1"/>
    <col min="1299" max="1299" width="5" customWidth="1"/>
    <col min="1300" max="1327" width="7.7109375" customWidth="1"/>
    <col min="1536" max="1536" width="6.28515625" customWidth="1"/>
    <col min="1537" max="1537" width="0" hidden="1" customWidth="1"/>
    <col min="1538" max="1538" width="12.5703125" customWidth="1"/>
    <col min="1539" max="1539" width="10.140625" customWidth="1"/>
    <col min="1540" max="1540" width="8.140625" customWidth="1"/>
    <col min="1541" max="1541" width="12.140625" customWidth="1"/>
    <col min="1542" max="1542" width="9.85546875" customWidth="1"/>
    <col min="1543" max="1543" width="7.7109375" customWidth="1"/>
    <col min="1544" max="1544" width="6.140625" customWidth="1"/>
    <col min="1545" max="1545" width="6.42578125" customWidth="1"/>
    <col min="1546" max="1547" width="7.7109375" customWidth="1"/>
    <col min="1548" max="1548" width="6.42578125" customWidth="1"/>
    <col min="1549" max="1549" width="5" customWidth="1"/>
    <col min="1550" max="1550" width="5.85546875" customWidth="1"/>
    <col min="1551" max="1551" width="5" customWidth="1"/>
    <col min="1552" max="1552" width="6" customWidth="1"/>
    <col min="1553" max="1553" width="5.7109375" customWidth="1"/>
    <col min="1554" max="1554" width="6" bestFit="1" customWidth="1"/>
    <col min="1555" max="1555" width="5" customWidth="1"/>
    <col min="1556" max="1583" width="7.7109375" customWidth="1"/>
    <col min="1792" max="1792" width="6.28515625" customWidth="1"/>
    <col min="1793" max="1793" width="0" hidden="1" customWidth="1"/>
    <col min="1794" max="1794" width="12.5703125" customWidth="1"/>
    <col min="1795" max="1795" width="10.140625" customWidth="1"/>
    <col min="1796" max="1796" width="8.140625" customWidth="1"/>
    <col min="1797" max="1797" width="12.140625" customWidth="1"/>
    <col min="1798" max="1798" width="9.85546875" customWidth="1"/>
    <col min="1799" max="1799" width="7.7109375" customWidth="1"/>
    <col min="1800" max="1800" width="6.140625" customWidth="1"/>
    <col min="1801" max="1801" width="6.42578125" customWidth="1"/>
    <col min="1802" max="1803" width="7.7109375" customWidth="1"/>
    <col min="1804" max="1804" width="6.42578125" customWidth="1"/>
    <col min="1805" max="1805" width="5" customWidth="1"/>
    <col min="1806" max="1806" width="5.85546875" customWidth="1"/>
    <col min="1807" max="1807" width="5" customWidth="1"/>
    <col min="1808" max="1808" width="6" customWidth="1"/>
    <col min="1809" max="1809" width="5.7109375" customWidth="1"/>
    <col min="1810" max="1810" width="6" bestFit="1" customWidth="1"/>
    <col min="1811" max="1811" width="5" customWidth="1"/>
    <col min="1812" max="1839" width="7.7109375" customWidth="1"/>
    <col min="2048" max="2048" width="6.28515625" customWidth="1"/>
    <col min="2049" max="2049" width="0" hidden="1" customWidth="1"/>
    <col min="2050" max="2050" width="12.5703125" customWidth="1"/>
    <col min="2051" max="2051" width="10.140625" customWidth="1"/>
    <col min="2052" max="2052" width="8.140625" customWidth="1"/>
    <col min="2053" max="2053" width="12.140625" customWidth="1"/>
    <col min="2054" max="2054" width="9.85546875" customWidth="1"/>
    <col min="2055" max="2055" width="7.7109375" customWidth="1"/>
    <col min="2056" max="2056" width="6.140625" customWidth="1"/>
    <col min="2057" max="2057" width="6.42578125" customWidth="1"/>
    <col min="2058" max="2059" width="7.7109375" customWidth="1"/>
    <col min="2060" max="2060" width="6.42578125" customWidth="1"/>
    <col min="2061" max="2061" width="5" customWidth="1"/>
    <col min="2062" max="2062" width="5.85546875" customWidth="1"/>
    <col min="2063" max="2063" width="5" customWidth="1"/>
    <col min="2064" max="2064" width="6" customWidth="1"/>
    <col min="2065" max="2065" width="5.7109375" customWidth="1"/>
    <col min="2066" max="2066" width="6" bestFit="1" customWidth="1"/>
    <col min="2067" max="2067" width="5" customWidth="1"/>
    <col min="2068" max="2095" width="7.7109375" customWidth="1"/>
    <col min="2304" max="2304" width="6.28515625" customWidth="1"/>
    <col min="2305" max="2305" width="0" hidden="1" customWidth="1"/>
    <col min="2306" max="2306" width="12.5703125" customWidth="1"/>
    <col min="2307" max="2307" width="10.140625" customWidth="1"/>
    <col min="2308" max="2308" width="8.140625" customWidth="1"/>
    <col min="2309" max="2309" width="12.140625" customWidth="1"/>
    <col min="2310" max="2310" width="9.85546875" customWidth="1"/>
    <col min="2311" max="2311" width="7.7109375" customWidth="1"/>
    <col min="2312" max="2312" width="6.140625" customWidth="1"/>
    <col min="2313" max="2313" width="6.42578125" customWidth="1"/>
    <col min="2314" max="2315" width="7.7109375" customWidth="1"/>
    <col min="2316" max="2316" width="6.42578125" customWidth="1"/>
    <col min="2317" max="2317" width="5" customWidth="1"/>
    <col min="2318" max="2318" width="5.85546875" customWidth="1"/>
    <col min="2319" max="2319" width="5" customWidth="1"/>
    <col min="2320" max="2320" width="6" customWidth="1"/>
    <col min="2321" max="2321" width="5.7109375" customWidth="1"/>
    <col min="2322" max="2322" width="6" bestFit="1" customWidth="1"/>
    <col min="2323" max="2323" width="5" customWidth="1"/>
    <col min="2324" max="2351" width="7.7109375" customWidth="1"/>
    <col min="2560" max="2560" width="6.28515625" customWidth="1"/>
    <col min="2561" max="2561" width="0" hidden="1" customWidth="1"/>
    <col min="2562" max="2562" width="12.5703125" customWidth="1"/>
    <col min="2563" max="2563" width="10.140625" customWidth="1"/>
    <col min="2564" max="2564" width="8.140625" customWidth="1"/>
    <col min="2565" max="2565" width="12.140625" customWidth="1"/>
    <col min="2566" max="2566" width="9.85546875" customWidth="1"/>
    <col min="2567" max="2567" width="7.7109375" customWidth="1"/>
    <col min="2568" max="2568" width="6.140625" customWidth="1"/>
    <col min="2569" max="2569" width="6.42578125" customWidth="1"/>
    <col min="2570" max="2571" width="7.7109375" customWidth="1"/>
    <col min="2572" max="2572" width="6.42578125" customWidth="1"/>
    <col min="2573" max="2573" width="5" customWidth="1"/>
    <col min="2574" max="2574" width="5.85546875" customWidth="1"/>
    <col min="2575" max="2575" width="5" customWidth="1"/>
    <col min="2576" max="2576" width="6" customWidth="1"/>
    <col min="2577" max="2577" width="5.7109375" customWidth="1"/>
    <col min="2578" max="2578" width="6" bestFit="1" customWidth="1"/>
    <col min="2579" max="2579" width="5" customWidth="1"/>
    <col min="2580" max="2607" width="7.7109375" customWidth="1"/>
    <col min="2816" max="2816" width="6.28515625" customWidth="1"/>
    <col min="2817" max="2817" width="0" hidden="1" customWidth="1"/>
    <col min="2818" max="2818" width="12.5703125" customWidth="1"/>
    <col min="2819" max="2819" width="10.140625" customWidth="1"/>
    <col min="2820" max="2820" width="8.140625" customWidth="1"/>
    <col min="2821" max="2821" width="12.140625" customWidth="1"/>
    <col min="2822" max="2822" width="9.85546875" customWidth="1"/>
    <col min="2823" max="2823" width="7.7109375" customWidth="1"/>
    <col min="2824" max="2824" width="6.140625" customWidth="1"/>
    <col min="2825" max="2825" width="6.42578125" customWidth="1"/>
    <col min="2826" max="2827" width="7.7109375" customWidth="1"/>
    <col min="2828" max="2828" width="6.42578125" customWidth="1"/>
    <col min="2829" max="2829" width="5" customWidth="1"/>
    <col min="2830" max="2830" width="5.85546875" customWidth="1"/>
    <col min="2831" max="2831" width="5" customWidth="1"/>
    <col min="2832" max="2832" width="6" customWidth="1"/>
    <col min="2833" max="2833" width="5.7109375" customWidth="1"/>
    <col min="2834" max="2834" width="6" bestFit="1" customWidth="1"/>
    <col min="2835" max="2835" width="5" customWidth="1"/>
    <col min="2836" max="2863" width="7.7109375" customWidth="1"/>
    <col min="3072" max="3072" width="6.28515625" customWidth="1"/>
    <col min="3073" max="3073" width="0" hidden="1" customWidth="1"/>
    <col min="3074" max="3074" width="12.5703125" customWidth="1"/>
    <col min="3075" max="3075" width="10.140625" customWidth="1"/>
    <col min="3076" max="3076" width="8.140625" customWidth="1"/>
    <col min="3077" max="3077" width="12.140625" customWidth="1"/>
    <col min="3078" max="3078" width="9.85546875" customWidth="1"/>
    <col min="3079" max="3079" width="7.7109375" customWidth="1"/>
    <col min="3080" max="3080" width="6.140625" customWidth="1"/>
    <col min="3081" max="3081" width="6.42578125" customWidth="1"/>
    <col min="3082" max="3083" width="7.7109375" customWidth="1"/>
    <col min="3084" max="3084" width="6.42578125" customWidth="1"/>
    <col min="3085" max="3085" width="5" customWidth="1"/>
    <col min="3086" max="3086" width="5.85546875" customWidth="1"/>
    <col min="3087" max="3087" width="5" customWidth="1"/>
    <col min="3088" max="3088" width="6" customWidth="1"/>
    <col min="3089" max="3089" width="5.7109375" customWidth="1"/>
    <col min="3090" max="3090" width="6" bestFit="1" customWidth="1"/>
    <col min="3091" max="3091" width="5" customWidth="1"/>
    <col min="3092" max="3119" width="7.7109375" customWidth="1"/>
    <col min="3328" max="3328" width="6.28515625" customWidth="1"/>
    <col min="3329" max="3329" width="0" hidden="1" customWidth="1"/>
    <col min="3330" max="3330" width="12.5703125" customWidth="1"/>
    <col min="3331" max="3331" width="10.140625" customWidth="1"/>
    <col min="3332" max="3332" width="8.140625" customWidth="1"/>
    <col min="3333" max="3333" width="12.140625" customWidth="1"/>
    <col min="3334" max="3334" width="9.85546875" customWidth="1"/>
    <col min="3335" max="3335" width="7.7109375" customWidth="1"/>
    <col min="3336" max="3336" width="6.140625" customWidth="1"/>
    <col min="3337" max="3337" width="6.42578125" customWidth="1"/>
    <col min="3338" max="3339" width="7.7109375" customWidth="1"/>
    <col min="3340" max="3340" width="6.42578125" customWidth="1"/>
    <col min="3341" max="3341" width="5" customWidth="1"/>
    <col min="3342" max="3342" width="5.85546875" customWidth="1"/>
    <col min="3343" max="3343" width="5" customWidth="1"/>
    <col min="3344" max="3344" width="6" customWidth="1"/>
    <col min="3345" max="3345" width="5.7109375" customWidth="1"/>
    <col min="3346" max="3346" width="6" bestFit="1" customWidth="1"/>
    <col min="3347" max="3347" width="5" customWidth="1"/>
    <col min="3348" max="3375" width="7.7109375" customWidth="1"/>
    <col min="3584" max="3584" width="6.28515625" customWidth="1"/>
    <col min="3585" max="3585" width="0" hidden="1" customWidth="1"/>
    <col min="3586" max="3586" width="12.5703125" customWidth="1"/>
    <col min="3587" max="3587" width="10.140625" customWidth="1"/>
    <col min="3588" max="3588" width="8.140625" customWidth="1"/>
    <col min="3589" max="3589" width="12.140625" customWidth="1"/>
    <col min="3590" max="3590" width="9.85546875" customWidth="1"/>
    <col min="3591" max="3591" width="7.7109375" customWidth="1"/>
    <col min="3592" max="3592" width="6.140625" customWidth="1"/>
    <col min="3593" max="3593" width="6.42578125" customWidth="1"/>
    <col min="3594" max="3595" width="7.7109375" customWidth="1"/>
    <col min="3596" max="3596" width="6.42578125" customWidth="1"/>
    <col min="3597" max="3597" width="5" customWidth="1"/>
    <col min="3598" max="3598" width="5.85546875" customWidth="1"/>
    <col min="3599" max="3599" width="5" customWidth="1"/>
    <col min="3600" max="3600" width="6" customWidth="1"/>
    <col min="3601" max="3601" width="5.7109375" customWidth="1"/>
    <col min="3602" max="3602" width="6" bestFit="1" customWidth="1"/>
    <col min="3603" max="3603" width="5" customWidth="1"/>
    <col min="3604" max="3631" width="7.7109375" customWidth="1"/>
    <col min="3840" max="3840" width="6.28515625" customWidth="1"/>
    <col min="3841" max="3841" width="0" hidden="1" customWidth="1"/>
    <col min="3842" max="3842" width="12.5703125" customWidth="1"/>
    <col min="3843" max="3843" width="10.140625" customWidth="1"/>
    <col min="3844" max="3844" width="8.140625" customWidth="1"/>
    <col min="3845" max="3845" width="12.140625" customWidth="1"/>
    <col min="3846" max="3846" width="9.85546875" customWidth="1"/>
    <col min="3847" max="3847" width="7.7109375" customWidth="1"/>
    <col min="3848" max="3848" width="6.140625" customWidth="1"/>
    <col min="3849" max="3849" width="6.42578125" customWidth="1"/>
    <col min="3850" max="3851" width="7.7109375" customWidth="1"/>
    <col min="3852" max="3852" width="6.42578125" customWidth="1"/>
    <col min="3853" max="3853" width="5" customWidth="1"/>
    <col min="3854" max="3854" width="5.85546875" customWidth="1"/>
    <col min="3855" max="3855" width="5" customWidth="1"/>
    <col min="3856" max="3856" width="6" customWidth="1"/>
    <col min="3857" max="3857" width="5.7109375" customWidth="1"/>
    <col min="3858" max="3858" width="6" bestFit="1" customWidth="1"/>
    <col min="3859" max="3859" width="5" customWidth="1"/>
    <col min="3860" max="3887" width="7.7109375" customWidth="1"/>
    <col min="4096" max="4096" width="6.28515625" customWidth="1"/>
    <col min="4097" max="4097" width="0" hidden="1" customWidth="1"/>
    <col min="4098" max="4098" width="12.5703125" customWidth="1"/>
    <col min="4099" max="4099" width="10.140625" customWidth="1"/>
    <col min="4100" max="4100" width="8.140625" customWidth="1"/>
    <col min="4101" max="4101" width="12.140625" customWidth="1"/>
    <col min="4102" max="4102" width="9.85546875" customWidth="1"/>
    <col min="4103" max="4103" width="7.7109375" customWidth="1"/>
    <col min="4104" max="4104" width="6.140625" customWidth="1"/>
    <col min="4105" max="4105" width="6.42578125" customWidth="1"/>
    <col min="4106" max="4107" width="7.7109375" customWidth="1"/>
    <col min="4108" max="4108" width="6.42578125" customWidth="1"/>
    <col min="4109" max="4109" width="5" customWidth="1"/>
    <col min="4110" max="4110" width="5.85546875" customWidth="1"/>
    <col min="4111" max="4111" width="5" customWidth="1"/>
    <col min="4112" max="4112" width="6" customWidth="1"/>
    <col min="4113" max="4113" width="5.7109375" customWidth="1"/>
    <col min="4114" max="4114" width="6" bestFit="1" customWidth="1"/>
    <col min="4115" max="4115" width="5" customWidth="1"/>
    <col min="4116" max="4143" width="7.7109375" customWidth="1"/>
    <col min="4352" max="4352" width="6.28515625" customWidth="1"/>
    <col min="4353" max="4353" width="0" hidden="1" customWidth="1"/>
    <col min="4354" max="4354" width="12.5703125" customWidth="1"/>
    <col min="4355" max="4355" width="10.140625" customWidth="1"/>
    <col min="4356" max="4356" width="8.140625" customWidth="1"/>
    <col min="4357" max="4357" width="12.140625" customWidth="1"/>
    <col min="4358" max="4358" width="9.85546875" customWidth="1"/>
    <col min="4359" max="4359" width="7.7109375" customWidth="1"/>
    <col min="4360" max="4360" width="6.140625" customWidth="1"/>
    <col min="4361" max="4361" width="6.42578125" customWidth="1"/>
    <col min="4362" max="4363" width="7.7109375" customWidth="1"/>
    <col min="4364" max="4364" width="6.42578125" customWidth="1"/>
    <col min="4365" max="4365" width="5" customWidth="1"/>
    <col min="4366" max="4366" width="5.85546875" customWidth="1"/>
    <col min="4367" max="4367" width="5" customWidth="1"/>
    <col min="4368" max="4368" width="6" customWidth="1"/>
    <col min="4369" max="4369" width="5.7109375" customWidth="1"/>
    <col min="4370" max="4370" width="6" bestFit="1" customWidth="1"/>
    <col min="4371" max="4371" width="5" customWidth="1"/>
    <col min="4372" max="4399" width="7.7109375" customWidth="1"/>
    <col min="4608" max="4608" width="6.28515625" customWidth="1"/>
    <col min="4609" max="4609" width="0" hidden="1" customWidth="1"/>
    <col min="4610" max="4610" width="12.5703125" customWidth="1"/>
    <col min="4611" max="4611" width="10.140625" customWidth="1"/>
    <col min="4612" max="4612" width="8.140625" customWidth="1"/>
    <col min="4613" max="4613" width="12.140625" customWidth="1"/>
    <col min="4614" max="4614" width="9.85546875" customWidth="1"/>
    <col min="4615" max="4615" width="7.7109375" customWidth="1"/>
    <col min="4616" max="4616" width="6.140625" customWidth="1"/>
    <col min="4617" max="4617" width="6.42578125" customWidth="1"/>
    <col min="4618" max="4619" width="7.7109375" customWidth="1"/>
    <col min="4620" max="4620" width="6.42578125" customWidth="1"/>
    <col min="4621" max="4621" width="5" customWidth="1"/>
    <col min="4622" max="4622" width="5.85546875" customWidth="1"/>
    <col min="4623" max="4623" width="5" customWidth="1"/>
    <col min="4624" max="4624" width="6" customWidth="1"/>
    <col min="4625" max="4625" width="5.7109375" customWidth="1"/>
    <col min="4626" max="4626" width="6" bestFit="1" customWidth="1"/>
    <col min="4627" max="4627" width="5" customWidth="1"/>
    <col min="4628" max="4655" width="7.7109375" customWidth="1"/>
    <col min="4864" max="4864" width="6.28515625" customWidth="1"/>
    <col min="4865" max="4865" width="0" hidden="1" customWidth="1"/>
    <col min="4866" max="4866" width="12.5703125" customWidth="1"/>
    <col min="4867" max="4867" width="10.140625" customWidth="1"/>
    <col min="4868" max="4868" width="8.140625" customWidth="1"/>
    <col min="4869" max="4869" width="12.140625" customWidth="1"/>
    <col min="4870" max="4870" width="9.85546875" customWidth="1"/>
    <col min="4871" max="4871" width="7.7109375" customWidth="1"/>
    <col min="4872" max="4872" width="6.140625" customWidth="1"/>
    <col min="4873" max="4873" width="6.42578125" customWidth="1"/>
    <col min="4874" max="4875" width="7.7109375" customWidth="1"/>
    <col min="4876" max="4876" width="6.42578125" customWidth="1"/>
    <col min="4877" max="4877" width="5" customWidth="1"/>
    <col min="4878" max="4878" width="5.85546875" customWidth="1"/>
    <col min="4879" max="4879" width="5" customWidth="1"/>
    <col min="4880" max="4880" width="6" customWidth="1"/>
    <col min="4881" max="4881" width="5.7109375" customWidth="1"/>
    <col min="4882" max="4882" width="6" bestFit="1" customWidth="1"/>
    <col min="4883" max="4883" width="5" customWidth="1"/>
    <col min="4884" max="4911" width="7.7109375" customWidth="1"/>
    <col min="5120" max="5120" width="6.28515625" customWidth="1"/>
    <col min="5121" max="5121" width="0" hidden="1" customWidth="1"/>
    <col min="5122" max="5122" width="12.5703125" customWidth="1"/>
    <col min="5123" max="5123" width="10.140625" customWidth="1"/>
    <col min="5124" max="5124" width="8.140625" customWidth="1"/>
    <col min="5125" max="5125" width="12.140625" customWidth="1"/>
    <col min="5126" max="5126" width="9.85546875" customWidth="1"/>
    <col min="5127" max="5127" width="7.7109375" customWidth="1"/>
    <col min="5128" max="5128" width="6.140625" customWidth="1"/>
    <col min="5129" max="5129" width="6.42578125" customWidth="1"/>
    <col min="5130" max="5131" width="7.7109375" customWidth="1"/>
    <col min="5132" max="5132" width="6.42578125" customWidth="1"/>
    <col min="5133" max="5133" width="5" customWidth="1"/>
    <col min="5134" max="5134" width="5.85546875" customWidth="1"/>
    <col min="5135" max="5135" width="5" customWidth="1"/>
    <col min="5136" max="5136" width="6" customWidth="1"/>
    <col min="5137" max="5137" width="5.7109375" customWidth="1"/>
    <col min="5138" max="5138" width="6" bestFit="1" customWidth="1"/>
    <col min="5139" max="5139" width="5" customWidth="1"/>
    <col min="5140" max="5167" width="7.7109375" customWidth="1"/>
    <col min="5376" max="5376" width="6.28515625" customWidth="1"/>
    <col min="5377" max="5377" width="0" hidden="1" customWidth="1"/>
    <col min="5378" max="5378" width="12.5703125" customWidth="1"/>
    <col min="5379" max="5379" width="10.140625" customWidth="1"/>
    <col min="5380" max="5380" width="8.140625" customWidth="1"/>
    <col min="5381" max="5381" width="12.140625" customWidth="1"/>
    <col min="5382" max="5382" width="9.85546875" customWidth="1"/>
    <col min="5383" max="5383" width="7.7109375" customWidth="1"/>
    <col min="5384" max="5384" width="6.140625" customWidth="1"/>
    <col min="5385" max="5385" width="6.42578125" customWidth="1"/>
    <col min="5386" max="5387" width="7.7109375" customWidth="1"/>
    <col min="5388" max="5388" width="6.42578125" customWidth="1"/>
    <col min="5389" max="5389" width="5" customWidth="1"/>
    <col min="5390" max="5390" width="5.85546875" customWidth="1"/>
    <col min="5391" max="5391" width="5" customWidth="1"/>
    <col min="5392" max="5392" width="6" customWidth="1"/>
    <col min="5393" max="5393" width="5.7109375" customWidth="1"/>
    <col min="5394" max="5394" width="6" bestFit="1" customWidth="1"/>
    <col min="5395" max="5395" width="5" customWidth="1"/>
    <col min="5396" max="5423" width="7.7109375" customWidth="1"/>
    <col min="5632" max="5632" width="6.28515625" customWidth="1"/>
    <col min="5633" max="5633" width="0" hidden="1" customWidth="1"/>
    <col min="5634" max="5634" width="12.5703125" customWidth="1"/>
    <col min="5635" max="5635" width="10.140625" customWidth="1"/>
    <col min="5636" max="5636" width="8.140625" customWidth="1"/>
    <col min="5637" max="5637" width="12.140625" customWidth="1"/>
    <col min="5638" max="5638" width="9.85546875" customWidth="1"/>
    <col min="5639" max="5639" width="7.7109375" customWidth="1"/>
    <col min="5640" max="5640" width="6.140625" customWidth="1"/>
    <col min="5641" max="5641" width="6.42578125" customWidth="1"/>
    <col min="5642" max="5643" width="7.7109375" customWidth="1"/>
    <col min="5644" max="5644" width="6.42578125" customWidth="1"/>
    <col min="5645" max="5645" width="5" customWidth="1"/>
    <col min="5646" max="5646" width="5.85546875" customWidth="1"/>
    <col min="5647" max="5647" width="5" customWidth="1"/>
    <col min="5648" max="5648" width="6" customWidth="1"/>
    <col min="5649" max="5649" width="5.7109375" customWidth="1"/>
    <col min="5650" max="5650" width="6" bestFit="1" customWidth="1"/>
    <col min="5651" max="5651" width="5" customWidth="1"/>
    <col min="5652" max="5679" width="7.7109375" customWidth="1"/>
    <col min="5888" max="5888" width="6.28515625" customWidth="1"/>
    <col min="5889" max="5889" width="0" hidden="1" customWidth="1"/>
    <col min="5890" max="5890" width="12.5703125" customWidth="1"/>
    <col min="5891" max="5891" width="10.140625" customWidth="1"/>
    <col min="5892" max="5892" width="8.140625" customWidth="1"/>
    <col min="5893" max="5893" width="12.140625" customWidth="1"/>
    <col min="5894" max="5894" width="9.85546875" customWidth="1"/>
    <col min="5895" max="5895" width="7.7109375" customWidth="1"/>
    <col min="5896" max="5896" width="6.140625" customWidth="1"/>
    <col min="5897" max="5897" width="6.42578125" customWidth="1"/>
    <col min="5898" max="5899" width="7.7109375" customWidth="1"/>
    <col min="5900" max="5900" width="6.42578125" customWidth="1"/>
    <col min="5901" max="5901" width="5" customWidth="1"/>
    <col min="5902" max="5902" width="5.85546875" customWidth="1"/>
    <col min="5903" max="5903" width="5" customWidth="1"/>
    <col min="5904" max="5904" width="6" customWidth="1"/>
    <col min="5905" max="5905" width="5.7109375" customWidth="1"/>
    <col min="5906" max="5906" width="6" bestFit="1" customWidth="1"/>
    <col min="5907" max="5907" width="5" customWidth="1"/>
    <col min="5908" max="5935" width="7.7109375" customWidth="1"/>
    <col min="6144" max="6144" width="6.28515625" customWidth="1"/>
    <col min="6145" max="6145" width="0" hidden="1" customWidth="1"/>
    <col min="6146" max="6146" width="12.5703125" customWidth="1"/>
    <col min="6147" max="6147" width="10.140625" customWidth="1"/>
    <col min="6148" max="6148" width="8.140625" customWidth="1"/>
    <col min="6149" max="6149" width="12.140625" customWidth="1"/>
    <col min="6150" max="6150" width="9.85546875" customWidth="1"/>
    <col min="6151" max="6151" width="7.7109375" customWidth="1"/>
    <col min="6152" max="6152" width="6.140625" customWidth="1"/>
    <col min="6153" max="6153" width="6.42578125" customWidth="1"/>
    <col min="6154" max="6155" width="7.7109375" customWidth="1"/>
    <col min="6156" max="6156" width="6.42578125" customWidth="1"/>
    <col min="6157" max="6157" width="5" customWidth="1"/>
    <col min="6158" max="6158" width="5.85546875" customWidth="1"/>
    <col min="6159" max="6159" width="5" customWidth="1"/>
    <col min="6160" max="6160" width="6" customWidth="1"/>
    <col min="6161" max="6161" width="5.7109375" customWidth="1"/>
    <col min="6162" max="6162" width="6" bestFit="1" customWidth="1"/>
    <col min="6163" max="6163" width="5" customWidth="1"/>
    <col min="6164" max="6191" width="7.7109375" customWidth="1"/>
    <col min="6400" max="6400" width="6.28515625" customWidth="1"/>
    <col min="6401" max="6401" width="0" hidden="1" customWidth="1"/>
    <col min="6402" max="6402" width="12.5703125" customWidth="1"/>
    <col min="6403" max="6403" width="10.140625" customWidth="1"/>
    <col min="6404" max="6404" width="8.140625" customWidth="1"/>
    <col min="6405" max="6405" width="12.140625" customWidth="1"/>
    <col min="6406" max="6406" width="9.85546875" customWidth="1"/>
    <col min="6407" max="6407" width="7.7109375" customWidth="1"/>
    <col min="6408" max="6408" width="6.140625" customWidth="1"/>
    <col min="6409" max="6409" width="6.42578125" customWidth="1"/>
    <col min="6410" max="6411" width="7.7109375" customWidth="1"/>
    <col min="6412" max="6412" width="6.42578125" customWidth="1"/>
    <col min="6413" max="6413" width="5" customWidth="1"/>
    <col min="6414" max="6414" width="5.85546875" customWidth="1"/>
    <col min="6415" max="6415" width="5" customWidth="1"/>
    <col min="6416" max="6416" width="6" customWidth="1"/>
    <col min="6417" max="6417" width="5.7109375" customWidth="1"/>
    <col min="6418" max="6418" width="6" bestFit="1" customWidth="1"/>
    <col min="6419" max="6419" width="5" customWidth="1"/>
    <col min="6420" max="6447" width="7.7109375" customWidth="1"/>
    <col min="6656" max="6656" width="6.28515625" customWidth="1"/>
    <col min="6657" max="6657" width="0" hidden="1" customWidth="1"/>
    <col min="6658" max="6658" width="12.5703125" customWidth="1"/>
    <col min="6659" max="6659" width="10.140625" customWidth="1"/>
    <col min="6660" max="6660" width="8.140625" customWidth="1"/>
    <col min="6661" max="6661" width="12.140625" customWidth="1"/>
    <col min="6662" max="6662" width="9.85546875" customWidth="1"/>
    <col min="6663" max="6663" width="7.7109375" customWidth="1"/>
    <col min="6664" max="6664" width="6.140625" customWidth="1"/>
    <col min="6665" max="6665" width="6.42578125" customWidth="1"/>
    <col min="6666" max="6667" width="7.7109375" customWidth="1"/>
    <col min="6668" max="6668" width="6.42578125" customWidth="1"/>
    <col min="6669" max="6669" width="5" customWidth="1"/>
    <col min="6670" max="6670" width="5.85546875" customWidth="1"/>
    <col min="6671" max="6671" width="5" customWidth="1"/>
    <col min="6672" max="6672" width="6" customWidth="1"/>
    <col min="6673" max="6673" width="5.7109375" customWidth="1"/>
    <col min="6674" max="6674" width="6" bestFit="1" customWidth="1"/>
    <col min="6675" max="6675" width="5" customWidth="1"/>
    <col min="6676" max="6703" width="7.7109375" customWidth="1"/>
    <col min="6912" max="6912" width="6.28515625" customWidth="1"/>
    <col min="6913" max="6913" width="0" hidden="1" customWidth="1"/>
    <col min="6914" max="6914" width="12.5703125" customWidth="1"/>
    <col min="6915" max="6915" width="10.140625" customWidth="1"/>
    <col min="6916" max="6916" width="8.140625" customWidth="1"/>
    <col min="6917" max="6917" width="12.140625" customWidth="1"/>
    <col min="6918" max="6918" width="9.85546875" customWidth="1"/>
    <col min="6919" max="6919" width="7.7109375" customWidth="1"/>
    <col min="6920" max="6920" width="6.140625" customWidth="1"/>
    <col min="6921" max="6921" width="6.42578125" customWidth="1"/>
    <col min="6922" max="6923" width="7.7109375" customWidth="1"/>
    <col min="6924" max="6924" width="6.42578125" customWidth="1"/>
    <col min="6925" max="6925" width="5" customWidth="1"/>
    <col min="6926" max="6926" width="5.85546875" customWidth="1"/>
    <col min="6927" max="6927" width="5" customWidth="1"/>
    <col min="6928" max="6928" width="6" customWidth="1"/>
    <col min="6929" max="6929" width="5.7109375" customWidth="1"/>
    <col min="6930" max="6930" width="6" bestFit="1" customWidth="1"/>
    <col min="6931" max="6931" width="5" customWidth="1"/>
    <col min="6932" max="6959" width="7.7109375" customWidth="1"/>
    <col min="7168" max="7168" width="6.28515625" customWidth="1"/>
    <col min="7169" max="7169" width="0" hidden="1" customWidth="1"/>
    <col min="7170" max="7170" width="12.5703125" customWidth="1"/>
    <col min="7171" max="7171" width="10.140625" customWidth="1"/>
    <col min="7172" max="7172" width="8.140625" customWidth="1"/>
    <col min="7173" max="7173" width="12.140625" customWidth="1"/>
    <col min="7174" max="7174" width="9.85546875" customWidth="1"/>
    <col min="7175" max="7175" width="7.7109375" customWidth="1"/>
    <col min="7176" max="7176" width="6.140625" customWidth="1"/>
    <col min="7177" max="7177" width="6.42578125" customWidth="1"/>
    <col min="7178" max="7179" width="7.7109375" customWidth="1"/>
    <col min="7180" max="7180" width="6.42578125" customWidth="1"/>
    <col min="7181" max="7181" width="5" customWidth="1"/>
    <col min="7182" max="7182" width="5.85546875" customWidth="1"/>
    <col min="7183" max="7183" width="5" customWidth="1"/>
    <col min="7184" max="7184" width="6" customWidth="1"/>
    <col min="7185" max="7185" width="5.7109375" customWidth="1"/>
    <col min="7186" max="7186" width="6" bestFit="1" customWidth="1"/>
    <col min="7187" max="7187" width="5" customWidth="1"/>
    <col min="7188" max="7215" width="7.7109375" customWidth="1"/>
    <col min="7424" max="7424" width="6.28515625" customWidth="1"/>
    <col min="7425" max="7425" width="0" hidden="1" customWidth="1"/>
    <col min="7426" max="7426" width="12.5703125" customWidth="1"/>
    <col min="7427" max="7427" width="10.140625" customWidth="1"/>
    <col min="7428" max="7428" width="8.140625" customWidth="1"/>
    <col min="7429" max="7429" width="12.140625" customWidth="1"/>
    <col min="7430" max="7430" width="9.85546875" customWidth="1"/>
    <col min="7431" max="7431" width="7.7109375" customWidth="1"/>
    <col min="7432" max="7432" width="6.140625" customWidth="1"/>
    <col min="7433" max="7433" width="6.42578125" customWidth="1"/>
    <col min="7434" max="7435" width="7.7109375" customWidth="1"/>
    <col min="7436" max="7436" width="6.42578125" customWidth="1"/>
    <col min="7437" max="7437" width="5" customWidth="1"/>
    <col min="7438" max="7438" width="5.85546875" customWidth="1"/>
    <col min="7439" max="7439" width="5" customWidth="1"/>
    <col min="7440" max="7440" width="6" customWidth="1"/>
    <col min="7441" max="7441" width="5.7109375" customWidth="1"/>
    <col min="7442" max="7442" width="6" bestFit="1" customWidth="1"/>
    <col min="7443" max="7443" width="5" customWidth="1"/>
    <col min="7444" max="7471" width="7.7109375" customWidth="1"/>
    <col min="7680" max="7680" width="6.28515625" customWidth="1"/>
    <col min="7681" max="7681" width="0" hidden="1" customWidth="1"/>
    <col min="7682" max="7682" width="12.5703125" customWidth="1"/>
    <col min="7683" max="7683" width="10.140625" customWidth="1"/>
    <col min="7684" max="7684" width="8.140625" customWidth="1"/>
    <col min="7685" max="7685" width="12.140625" customWidth="1"/>
    <col min="7686" max="7686" width="9.85546875" customWidth="1"/>
    <col min="7687" max="7687" width="7.7109375" customWidth="1"/>
    <col min="7688" max="7688" width="6.140625" customWidth="1"/>
    <col min="7689" max="7689" width="6.42578125" customWidth="1"/>
    <col min="7690" max="7691" width="7.7109375" customWidth="1"/>
    <col min="7692" max="7692" width="6.42578125" customWidth="1"/>
    <col min="7693" max="7693" width="5" customWidth="1"/>
    <col min="7694" max="7694" width="5.85546875" customWidth="1"/>
    <col min="7695" max="7695" width="5" customWidth="1"/>
    <col min="7696" max="7696" width="6" customWidth="1"/>
    <col min="7697" max="7697" width="5.7109375" customWidth="1"/>
    <col min="7698" max="7698" width="6" bestFit="1" customWidth="1"/>
    <col min="7699" max="7699" width="5" customWidth="1"/>
    <col min="7700" max="7727" width="7.7109375" customWidth="1"/>
    <col min="7936" max="7936" width="6.28515625" customWidth="1"/>
    <col min="7937" max="7937" width="0" hidden="1" customWidth="1"/>
    <col min="7938" max="7938" width="12.5703125" customWidth="1"/>
    <col min="7939" max="7939" width="10.140625" customWidth="1"/>
    <col min="7940" max="7940" width="8.140625" customWidth="1"/>
    <col min="7941" max="7941" width="12.140625" customWidth="1"/>
    <col min="7942" max="7942" width="9.85546875" customWidth="1"/>
    <col min="7943" max="7943" width="7.7109375" customWidth="1"/>
    <col min="7944" max="7944" width="6.140625" customWidth="1"/>
    <col min="7945" max="7945" width="6.42578125" customWidth="1"/>
    <col min="7946" max="7947" width="7.7109375" customWidth="1"/>
    <col min="7948" max="7948" width="6.42578125" customWidth="1"/>
    <col min="7949" max="7949" width="5" customWidth="1"/>
    <col min="7950" max="7950" width="5.85546875" customWidth="1"/>
    <col min="7951" max="7951" width="5" customWidth="1"/>
    <col min="7952" max="7952" width="6" customWidth="1"/>
    <col min="7953" max="7953" width="5.7109375" customWidth="1"/>
    <col min="7954" max="7954" width="6" bestFit="1" customWidth="1"/>
    <col min="7955" max="7955" width="5" customWidth="1"/>
    <col min="7956" max="7983" width="7.7109375" customWidth="1"/>
    <col min="8192" max="8192" width="6.28515625" customWidth="1"/>
    <col min="8193" max="8193" width="0" hidden="1" customWidth="1"/>
    <col min="8194" max="8194" width="12.5703125" customWidth="1"/>
    <col min="8195" max="8195" width="10.140625" customWidth="1"/>
    <col min="8196" max="8196" width="8.140625" customWidth="1"/>
    <col min="8197" max="8197" width="12.140625" customWidth="1"/>
    <col min="8198" max="8198" width="9.85546875" customWidth="1"/>
    <col min="8199" max="8199" width="7.7109375" customWidth="1"/>
    <col min="8200" max="8200" width="6.140625" customWidth="1"/>
    <col min="8201" max="8201" width="6.42578125" customWidth="1"/>
    <col min="8202" max="8203" width="7.7109375" customWidth="1"/>
    <col min="8204" max="8204" width="6.42578125" customWidth="1"/>
    <col min="8205" max="8205" width="5" customWidth="1"/>
    <col min="8206" max="8206" width="5.85546875" customWidth="1"/>
    <col min="8207" max="8207" width="5" customWidth="1"/>
    <col min="8208" max="8208" width="6" customWidth="1"/>
    <col min="8209" max="8209" width="5.7109375" customWidth="1"/>
    <col min="8210" max="8210" width="6" bestFit="1" customWidth="1"/>
    <col min="8211" max="8211" width="5" customWidth="1"/>
    <col min="8212" max="8239" width="7.7109375" customWidth="1"/>
    <col min="8448" max="8448" width="6.28515625" customWidth="1"/>
    <col min="8449" max="8449" width="0" hidden="1" customWidth="1"/>
    <col min="8450" max="8450" width="12.5703125" customWidth="1"/>
    <col min="8451" max="8451" width="10.140625" customWidth="1"/>
    <col min="8452" max="8452" width="8.140625" customWidth="1"/>
    <col min="8453" max="8453" width="12.140625" customWidth="1"/>
    <col min="8454" max="8454" width="9.85546875" customWidth="1"/>
    <col min="8455" max="8455" width="7.7109375" customWidth="1"/>
    <col min="8456" max="8456" width="6.140625" customWidth="1"/>
    <col min="8457" max="8457" width="6.42578125" customWidth="1"/>
    <col min="8458" max="8459" width="7.7109375" customWidth="1"/>
    <col min="8460" max="8460" width="6.42578125" customWidth="1"/>
    <col min="8461" max="8461" width="5" customWidth="1"/>
    <col min="8462" max="8462" width="5.85546875" customWidth="1"/>
    <col min="8463" max="8463" width="5" customWidth="1"/>
    <col min="8464" max="8464" width="6" customWidth="1"/>
    <col min="8465" max="8465" width="5.7109375" customWidth="1"/>
    <col min="8466" max="8466" width="6" bestFit="1" customWidth="1"/>
    <col min="8467" max="8467" width="5" customWidth="1"/>
    <col min="8468" max="8495" width="7.7109375" customWidth="1"/>
    <col min="8704" max="8704" width="6.28515625" customWidth="1"/>
    <col min="8705" max="8705" width="0" hidden="1" customWidth="1"/>
    <col min="8706" max="8706" width="12.5703125" customWidth="1"/>
    <col min="8707" max="8707" width="10.140625" customWidth="1"/>
    <col min="8708" max="8708" width="8.140625" customWidth="1"/>
    <col min="8709" max="8709" width="12.140625" customWidth="1"/>
    <col min="8710" max="8710" width="9.85546875" customWidth="1"/>
    <col min="8711" max="8711" width="7.7109375" customWidth="1"/>
    <col min="8712" max="8712" width="6.140625" customWidth="1"/>
    <col min="8713" max="8713" width="6.42578125" customWidth="1"/>
    <col min="8714" max="8715" width="7.7109375" customWidth="1"/>
    <col min="8716" max="8716" width="6.42578125" customWidth="1"/>
    <col min="8717" max="8717" width="5" customWidth="1"/>
    <col min="8718" max="8718" width="5.85546875" customWidth="1"/>
    <col min="8719" max="8719" width="5" customWidth="1"/>
    <col min="8720" max="8720" width="6" customWidth="1"/>
    <col min="8721" max="8721" width="5.7109375" customWidth="1"/>
    <col min="8722" max="8722" width="6" bestFit="1" customWidth="1"/>
    <col min="8723" max="8723" width="5" customWidth="1"/>
    <col min="8724" max="8751" width="7.7109375" customWidth="1"/>
    <col min="8960" max="8960" width="6.28515625" customWidth="1"/>
    <col min="8961" max="8961" width="0" hidden="1" customWidth="1"/>
    <col min="8962" max="8962" width="12.5703125" customWidth="1"/>
    <col min="8963" max="8963" width="10.140625" customWidth="1"/>
    <col min="8964" max="8964" width="8.140625" customWidth="1"/>
    <col min="8965" max="8965" width="12.140625" customWidth="1"/>
    <col min="8966" max="8966" width="9.85546875" customWidth="1"/>
    <col min="8967" max="8967" width="7.7109375" customWidth="1"/>
    <col min="8968" max="8968" width="6.140625" customWidth="1"/>
    <col min="8969" max="8969" width="6.42578125" customWidth="1"/>
    <col min="8970" max="8971" width="7.7109375" customWidth="1"/>
    <col min="8972" max="8972" width="6.42578125" customWidth="1"/>
    <col min="8973" max="8973" width="5" customWidth="1"/>
    <col min="8974" max="8974" width="5.85546875" customWidth="1"/>
    <col min="8975" max="8975" width="5" customWidth="1"/>
    <col min="8976" max="8976" width="6" customWidth="1"/>
    <col min="8977" max="8977" width="5.7109375" customWidth="1"/>
    <col min="8978" max="8978" width="6" bestFit="1" customWidth="1"/>
    <col min="8979" max="8979" width="5" customWidth="1"/>
    <col min="8980" max="9007" width="7.7109375" customWidth="1"/>
    <col min="9216" max="9216" width="6.28515625" customWidth="1"/>
    <col min="9217" max="9217" width="0" hidden="1" customWidth="1"/>
    <col min="9218" max="9218" width="12.5703125" customWidth="1"/>
    <col min="9219" max="9219" width="10.140625" customWidth="1"/>
    <col min="9220" max="9220" width="8.140625" customWidth="1"/>
    <col min="9221" max="9221" width="12.140625" customWidth="1"/>
    <col min="9222" max="9222" width="9.85546875" customWidth="1"/>
    <col min="9223" max="9223" width="7.7109375" customWidth="1"/>
    <col min="9224" max="9224" width="6.140625" customWidth="1"/>
    <col min="9225" max="9225" width="6.42578125" customWidth="1"/>
    <col min="9226" max="9227" width="7.7109375" customWidth="1"/>
    <col min="9228" max="9228" width="6.42578125" customWidth="1"/>
    <col min="9229" max="9229" width="5" customWidth="1"/>
    <col min="9230" max="9230" width="5.85546875" customWidth="1"/>
    <col min="9231" max="9231" width="5" customWidth="1"/>
    <col min="9232" max="9232" width="6" customWidth="1"/>
    <col min="9233" max="9233" width="5.7109375" customWidth="1"/>
    <col min="9234" max="9234" width="6" bestFit="1" customWidth="1"/>
    <col min="9235" max="9235" width="5" customWidth="1"/>
    <col min="9236" max="9263" width="7.7109375" customWidth="1"/>
    <col min="9472" max="9472" width="6.28515625" customWidth="1"/>
    <col min="9473" max="9473" width="0" hidden="1" customWidth="1"/>
    <col min="9474" max="9474" width="12.5703125" customWidth="1"/>
    <col min="9475" max="9475" width="10.140625" customWidth="1"/>
    <col min="9476" max="9476" width="8.140625" customWidth="1"/>
    <col min="9477" max="9477" width="12.140625" customWidth="1"/>
    <col min="9478" max="9478" width="9.85546875" customWidth="1"/>
    <col min="9479" max="9479" width="7.7109375" customWidth="1"/>
    <col min="9480" max="9480" width="6.140625" customWidth="1"/>
    <col min="9481" max="9481" width="6.42578125" customWidth="1"/>
    <col min="9482" max="9483" width="7.7109375" customWidth="1"/>
    <col min="9484" max="9484" width="6.42578125" customWidth="1"/>
    <col min="9485" max="9485" width="5" customWidth="1"/>
    <col min="9486" max="9486" width="5.85546875" customWidth="1"/>
    <col min="9487" max="9487" width="5" customWidth="1"/>
    <col min="9488" max="9488" width="6" customWidth="1"/>
    <col min="9489" max="9489" width="5.7109375" customWidth="1"/>
    <col min="9490" max="9490" width="6" bestFit="1" customWidth="1"/>
    <col min="9491" max="9491" width="5" customWidth="1"/>
    <col min="9492" max="9519" width="7.7109375" customWidth="1"/>
    <col min="9728" max="9728" width="6.28515625" customWidth="1"/>
    <col min="9729" max="9729" width="0" hidden="1" customWidth="1"/>
    <col min="9730" max="9730" width="12.5703125" customWidth="1"/>
    <col min="9731" max="9731" width="10.140625" customWidth="1"/>
    <col min="9732" max="9732" width="8.140625" customWidth="1"/>
    <col min="9733" max="9733" width="12.140625" customWidth="1"/>
    <col min="9734" max="9734" width="9.85546875" customWidth="1"/>
    <col min="9735" max="9735" width="7.7109375" customWidth="1"/>
    <col min="9736" max="9736" width="6.140625" customWidth="1"/>
    <col min="9737" max="9737" width="6.42578125" customWidth="1"/>
    <col min="9738" max="9739" width="7.7109375" customWidth="1"/>
    <col min="9740" max="9740" width="6.42578125" customWidth="1"/>
    <col min="9741" max="9741" width="5" customWidth="1"/>
    <col min="9742" max="9742" width="5.85546875" customWidth="1"/>
    <col min="9743" max="9743" width="5" customWidth="1"/>
    <col min="9744" max="9744" width="6" customWidth="1"/>
    <col min="9745" max="9745" width="5.7109375" customWidth="1"/>
    <col min="9746" max="9746" width="6" bestFit="1" customWidth="1"/>
    <col min="9747" max="9747" width="5" customWidth="1"/>
    <col min="9748" max="9775" width="7.7109375" customWidth="1"/>
    <col min="9984" max="9984" width="6.28515625" customWidth="1"/>
    <col min="9985" max="9985" width="0" hidden="1" customWidth="1"/>
    <col min="9986" max="9986" width="12.5703125" customWidth="1"/>
    <col min="9987" max="9987" width="10.140625" customWidth="1"/>
    <col min="9988" max="9988" width="8.140625" customWidth="1"/>
    <col min="9989" max="9989" width="12.140625" customWidth="1"/>
    <col min="9990" max="9990" width="9.85546875" customWidth="1"/>
    <col min="9991" max="9991" width="7.7109375" customWidth="1"/>
    <col min="9992" max="9992" width="6.140625" customWidth="1"/>
    <col min="9993" max="9993" width="6.42578125" customWidth="1"/>
    <col min="9994" max="9995" width="7.7109375" customWidth="1"/>
    <col min="9996" max="9996" width="6.42578125" customWidth="1"/>
    <col min="9997" max="9997" width="5" customWidth="1"/>
    <col min="9998" max="9998" width="5.85546875" customWidth="1"/>
    <col min="9999" max="9999" width="5" customWidth="1"/>
    <col min="10000" max="10000" width="6" customWidth="1"/>
    <col min="10001" max="10001" width="5.7109375" customWidth="1"/>
    <col min="10002" max="10002" width="6" bestFit="1" customWidth="1"/>
    <col min="10003" max="10003" width="5" customWidth="1"/>
    <col min="10004" max="10031" width="7.7109375" customWidth="1"/>
    <col min="10240" max="10240" width="6.28515625" customWidth="1"/>
    <col min="10241" max="10241" width="0" hidden="1" customWidth="1"/>
    <col min="10242" max="10242" width="12.5703125" customWidth="1"/>
    <col min="10243" max="10243" width="10.140625" customWidth="1"/>
    <col min="10244" max="10244" width="8.140625" customWidth="1"/>
    <col min="10245" max="10245" width="12.140625" customWidth="1"/>
    <col min="10246" max="10246" width="9.85546875" customWidth="1"/>
    <col min="10247" max="10247" width="7.7109375" customWidth="1"/>
    <col min="10248" max="10248" width="6.140625" customWidth="1"/>
    <col min="10249" max="10249" width="6.42578125" customWidth="1"/>
    <col min="10250" max="10251" width="7.7109375" customWidth="1"/>
    <col min="10252" max="10252" width="6.42578125" customWidth="1"/>
    <col min="10253" max="10253" width="5" customWidth="1"/>
    <col min="10254" max="10254" width="5.85546875" customWidth="1"/>
    <col min="10255" max="10255" width="5" customWidth="1"/>
    <col min="10256" max="10256" width="6" customWidth="1"/>
    <col min="10257" max="10257" width="5.7109375" customWidth="1"/>
    <col min="10258" max="10258" width="6" bestFit="1" customWidth="1"/>
    <col min="10259" max="10259" width="5" customWidth="1"/>
    <col min="10260" max="10287" width="7.7109375" customWidth="1"/>
    <col min="10496" max="10496" width="6.28515625" customWidth="1"/>
    <col min="10497" max="10497" width="0" hidden="1" customWidth="1"/>
    <col min="10498" max="10498" width="12.5703125" customWidth="1"/>
    <col min="10499" max="10499" width="10.140625" customWidth="1"/>
    <col min="10500" max="10500" width="8.140625" customWidth="1"/>
    <col min="10501" max="10501" width="12.140625" customWidth="1"/>
    <col min="10502" max="10502" width="9.85546875" customWidth="1"/>
    <col min="10503" max="10503" width="7.7109375" customWidth="1"/>
    <col min="10504" max="10504" width="6.140625" customWidth="1"/>
    <col min="10505" max="10505" width="6.42578125" customWidth="1"/>
    <col min="10506" max="10507" width="7.7109375" customWidth="1"/>
    <col min="10508" max="10508" width="6.42578125" customWidth="1"/>
    <col min="10509" max="10509" width="5" customWidth="1"/>
    <col min="10510" max="10510" width="5.85546875" customWidth="1"/>
    <col min="10511" max="10511" width="5" customWidth="1"/>
    <col min="10512" max="10512" width="6" customWidth="1"/>
    <col min="10513" max="10513" width="5.7109375" customWidth="1"/>
    <col min="10514" max="10514" width="6" bestFit="1" customWidth="1"/>
    <col min="10515" max="10515" width="5" customWidth="1"/>
    <col min="10516" max="10543" width="7.7109375" customWidth="1"/>
    <col min="10752" max="10752" width="6.28515625" customWidth="1"/>
    <col min="10753" max="10753" width="0" hidden="1" customWidth="1"/>
    <col min="10754" max="10754" width="12.5703125" customWidth="1"/>
    <col min="10755" max="10755" width="10.140625" customWidth="1"/>
    <col min="10756" max="10756" width="8.140625" customWidth="1"/>
    <col min="10757" max="10757" width="12.140625" customWidth="1"/>
    <col min="10758" max="10758" width="9.85546875" customWidth="1"/>
    <col min="10759" max="10759" width="7.7109375" customWidth="1"/>
    <col min="10760" max="10760" width="6.140625" customWidth="1"/>
    <col min="10761" max="10761" width="6.42578125" customWidth="1"/>
    <col min="10762" max="10763" width="7.7109375" customWidth="1"/>
    <col min="10764" max="10764" width="6.42578125" customWidth="1"/>
    <col min="10765" max="10765" width="5" customWidth="1"/>
    <col min="10766" max="10766" width="5.85546875" customWidth="1"/>
    <col min="10767" max="10767" width="5" customWidth="1"/>
    <col min="10768" max="10768" width="6" customWidth="1"/>
    <col min="10769" max="10769" width="5.7109375" customWidth="1"/>
    <col min="10770" max="10770" width="6" bestFit="1" customWidth="1"/>
    <col min="10771" max="10771" width="5" customWidth="1"/>
    <col min="10772" max="10799" width="7.7109375" customWidth="1"/>
    <col min="11008" max="11008" width="6.28515625" customWidth="1"/>
    <col min="11009" max="11009" width="0" hidden="1" customWidth="1"/>
    <col min="11010" max="11010" width="12.5703125" customWidth="1"/>
    <col min="11011" max="11011" width="10.140625" customWidth="1"/>
    <col min="11012" max="11012" width="8.140625" customWidth="1"/>
    <col min="11013" max="11013" width="12.140625" customWidth="1"/>
    <col min="11014" max="11014" width="9.85546875" customWidth="1"/>
    <col min="11015" max="11015" width="7.7109375" customWidth="1"/>
    <col min="11016" max="11016" width="6.140625" customWidth="1"/>
    <col min="11017" max="11017" width="6.42578125" customWidth="1"/>
    <col min="11018" max="11019" width="7.7109375" customWidth="1"/>
    <col min="11020" max="11020" width="6.42578125" customWidth="1"/>
    <col min="11021" max="11021" width="5" customWidth="1"/>
    <col min="11022" max="11022" width="5.85546875" customWidth="1"/>
    <col min="11023" max="11023" width="5" customWidth="1"/>
    <col min="11024" max="11024" width="6" customWidth="1"/>
    <col min="11025" max="11025" width="5.7109375" customWidth="1"/>
    <col min="11026" max="11026" width="6" bestFit="1" customWidth="1"/>
    <col min="11027" max="11027" width="5" customWidth="1"/>
    <col min="11028" max="11055" width="7.7109375" customWidth="1"/>
    <col min="11264" max="11264" width="6.28515625" customWidth="1"/>
    <col min="11265" max="11265" width="0" hidden="1" customWidth="1"/>
    <col min="11266" max="11266" width="12.5703125" customWidth="1"/>
    <col min="11267" max="11267" width="10.140625" customWidth="1"/>
    <col min="11268" max="11268" width="8.140625" customWidth="1"/>
    <col min="11269" max="11269" width="12.140625" customWidth="1"/>
    <col min="11270" max="11270" width="9.85546875" customWidth="1"/>
    <col min="11271" max="11271" width="7.7109375" customWidth="1"/>
    <col min="11272" max="11272" width="6.140625" customWidth="1"/>
    <col min="11273" max="11273" width="6.42578125" customWidth="1"/>
    <col min="11274" max="11275" width="7.7109375" customWidth="1"/>
    <col min="11276" max="11276" width="6.42578125" customWidth="1"/>
    <col min="11277" max="11277" width="5" customWidth="1"/>
    <col min="11278" max="11278" width="5.85546875" customWidth="1"/>
    <col min="11279" max="11279" width="5" customWidth="1"/>
    <col min="11280" max="11280" width="6" customWidth="1"/>
    <col min="11281" max="11281" width="5.7109375" customWidth="1"/>
    <col min="11282" max="11282" width="6" bestFit="1" customWidth="1"/>
    <col min="11283" max="11283" width="5" customWidth="1"/>
    <col min="11284" max="11311" width="7.7109375" customWidth="1"/>
    <col min="11520" max="11520" width="6.28515625" customWidth="1"/>
    <col min="11521" max="11521" width="0" hidden="1" customWidth="1"/>
    <col min="11522" max="11522" width="12.5703125" customWidth="1"/>
    <col min="11523" max="11523" width="10.140625" customWidth="1"/>
    <col min="11524" max="11524" width="8.140625" customWidth="1"/>
    <col min="11525" max="11525" width="12.140625" customWidth="1"/>
    <col min="11526" max="11526" width="9.85546875" customWidth="1"/>
    <col min="11527" max="11527" width="7.7109375" customWidth="1"/>
    <col min="11528" max="11528" width="6.140625" customWidth="1"/>
    <col min="11529" max="11529" width="6.42578125" customWidth="1"/>
    <col min="11530" max="11531" width="7.7109375" customWidth="1"/>
    <col min="11532" max="11532" width="6.42578125" customWidth="1"/>
    <col min="11533" max="11533" width="5" customWidth="1"/>
    <col min="11534" max="11534" width="5.85546875" customWidth="1"/>
    <col min="11535" max="11535" width="5" customWidth="1"/>
    <col min="11536" max="11536" width="6" customWidth="1"/>
    <col min="11537" max="11537" width="5.7109375" customWidth="1"/>
    <col min="11538" max="11538" width="6" bestFit="1" customWidth="1"/>
    <col min="11539" max="11539" width="5" customWidth="1"/>
    <col min="11540" max="11567" width="7.7109375" customWidth="1"/>
    <col min="11776" max="11776" width="6.28515625" customWidth="1"/>
    <col min="11777" max="11777" width="0" hidden="1" customWidth="1"/>
    <col min="11778" max="11778" width="12.5703125" customWidth="1"/>
    <col min="11779" max="11779" width="10.140625" customWidth="1"/>
    <col min="11780" max="11780" width="8.140625" customWidth="1"/>
    <col min="11781" max="11781" width="12.140625" customWidth="1"/>
    <col min="11782" max="11782" width="9.85546875" customWidth="1"/>
    <col min="11783" max="11783" width="7.7109375" customWidth="1"/>
    <col min="11784" max="11784" width="6.140625" customWidth="1"/>
    <col min="11785" max="11785" width="6.42578125" customWidth="1"/>
    <col min="11786" max="11787" width="7.7109375" customWidth="1"/>
    <col min="11788" max="11788" width="6.42578125" customWidth="1"/>
    <col min="11789" max="11789" width="5" customWidth="1"/>
    <col min="11790" max="11790" width="5.85546875" customWidth="1"/>
    <col min="11791" max="11791" width="5" customWidth="1"/>
    <col min="11792" max="11792" width="6" customWidth="1"/>
    <col min="11793" max="11793" width="5.7109375" customWidth="1"/>
    <col min="11794" max="11794" width="6" bestFit="1" customWidth="1"/>
    <col min="11795" max="11795" width="5" customWidth="1"/>
    <col min="11796" max="11823" width="7.7109375" customWidth="1"/>
    <col min="12032" max="12032" width="6.28515625" customWidth="1"/>
    <col min="12033" max="12033" width="0" hidden="1" customWidth="1"/>
    <col min="12034" max="12034" width="12.5703125" customWidth="1"/>
    <col min="12035" max="12035" width="10.140625" customWidth="1"/>
    <col min="12036" max="12036" width="8.140625" customWidth="1"/>
    <col min="12037" max="12037" width="12.140625" customWidth="1"/>
    <col min="12038" max="12038" width="9.85546875" customWidth="1"/>
    <col min="12039" max="12039" width="7.7109375" customWidth="1"/>
    <col min="12040" max="12040" width="6.140625" customWidth="1"/>
    <col min="12041" max="12041" width="6.42578125" customWidth="1"/>
    <col min="12042" max="12043" width="7.7109375" customWidth="1"/>
    <col min="12044" max="12044" width="6.42578125" customWidth="1"/>
    <col min="12045" max="12045" width="5" customWidth="1"/>
    <col min="12046" max="12046" width="5.85546875" customWidth="1"/>
    <col min="12047" max="12047" width="5" customWidth="1"/>
    <col min="12048" max="12048" width="6" customWidth="1"/>
    <col min="12049" max="12049" width="5.7109375" customWidth="1"/>
    <col min="12050" max="12050" width="6" bestFit="1" customWidth="1"/>
    <col min="12051" max="12051" width="5" customWidth="1"/>
    <col min="12052" max="12079" width="7.7109375" customWidth="1"/>
    <col min="12288" max="12288" width="6.28515625" customWidth="1"/>
    <col min="12289" max="12289" width="0" hidden="1" customWidth="1"/>
    <col min="12290" max="12290" width="12.5703125" customWidth="1"/>
    <col min="12291" max="12291" width="10.140625" customWidth="1"/>
    <col min="12292" max="12292" width="8.140625" customWidth="1"/>
    <col min="12293" max="12293" width="12.140625" customWidth="1"/>
    <col min="12294" max="12294" width="9.85546875" customWidth="1"/>
    <col min="12295" max="12295" width="7.7109375" customWidth="1"/>
    <col min="12296" max="12296" width="6.140625" customWidth="1"/>
    <col min="12297" max="12297" width="6.42578125" customWidth="1"/>
    <col min="12298" max="12299" width="7.7109375" customWidth="1"/>
    <col min="12300" max="12300" width="6.42578125" customWidth="1"/>
    <col min="12301" max="12301" width="5" customWidth="1"/>
    <col min="12302" max="12302" width="5.85546875" customWidth="1"/>
    <col min="12303" max="12303" width="5" customWidth="1"/>
    <col min="12304" max="12304" width="6" customWidth="1"/>
    <col min="12305" max="12305" width="5.7109375" customWidth="1"/>
    <col min="12306" max="12306" width="6" bestFit="1" customWidth="1"/>
    <col min="12307" max="12307" width="5" customWidth="1"/>
    <col min="12308" max="12335" width="7.7109375" customWidth="1"/>
    <col min="12544" max="12544" width="6.28515625" customWidth="1"/>
    <col min="12545" max="12545" width="0" hidden="1" customWidth="1"/>
    <col min="12546" max="12546" width="12.5703125" customWidth="1"/>
    <col min="12547" max="12547" width="10.140625" customWidth="1"/>
    <col min="12548" max="12548" width="8.140625" customWidth="1"/>
    <col min="12549" max="12549" width="12.140625" customWidth="1"/>
    <col min="12550" max="12550" width="9.85546875" customWidth="1"/>
    <col min="12551" max="12551" width="7.7109375" customWidth="1"/>
    <col min="12552" max="12552" width="6.140625" customWidth="1"/>
    <col min="12553" max="12553" width="6.42578125" customWidth="1"/>
    <col min="12554" max="12555" width="7.7109375" customWidth="1"/>
    <col min="12556" max="12556" width="6.42578125" customWidth="1"/>
    <col min="12557" max="12557" width="5" customWidth="1"/>
    <col min="12558" max="12558" width="5.85546875" customWidth="1"/>
    <col min="12559" max="12559" width="5" customWidth="1"/>
    <col min="12560" max="12560" width="6" customWidth="1"/>
    <col min="12561" max="12561" width="5.7109375" customWidth="1"/>
    <col min="12562" max="12562" width="6" bestFit="1" customWidth="1"/>
    <col min="12563" max="12563" width="5" customWidth="1"/>
    <col min="12564" max="12591" width="7.7109375" customWidth="1"/>
    <col min="12800" max="12800" width="6.28515625" customWidth="1"/>
    <col min="12801" max="12801" width="0" hidden="1" customWidth="1"/>
    <col min="12802" max="12802" width="12.5703125" customWidth="1"/>
    <col min="12803" max="12803" width="10.140625" customWidth="1"/>
    <col min="12804" max="12804" width="8.140625" customWidth="1"/>
    <col min="12805" max="12805" width="12.140625" customWidth="1"/>
    <col min="12806" max="12806" width="9.85546875" customWidth="1"/>
    <col min="12807" max="12807" width="7.7109375" customWidth="1"/>
    <col min="12808" max="12808" width="6.140625" customWidth="1"/>
    <col min="12809" max="12809" width="6.42578125" customWidth="1"/>
    <col min="12810" max="12811" width="7.7109375" customWidth="1"/>
    <col min="12812" max="12812" width="6.42578125" customWidth="1"/>
    <col min="12813" max="12813" width="5" customWidth="1"/>
    <col min="12814" max="12814" width="5.85546875" customWidth="1"/>
    <col min="12815" max="12815" width="5" customWidth="1"/>
    <col min="12816" max="12816" width="6" customWidth="1"/>
    <col min="12817" max="12817" width="5.7109375" customWidth="1"/>
    <col min="12818" max="12818" width="6" bestFit="1" customWidth="1"/>
    <col min="12819" max="12819" width="5" customWidth="1"/>
    <col min="12820" max="12847" width="7.7109375" customWidth="1"/>
    <col min="13056" max="13056" width="6.28515625" customWidth="1"/>
    <col min="13057" max="13057" width="0" hidden="1" customWidth="1"/>
    <col min="13058" max="13058" width="12.5703125" customWidth="1"/>
    <col min="13059" max="13059" width="10.140625" customWidth="1"/>
    <col min="13060" max="13060" width="8.140625" customWidth="1"/>
    <col min="13061" max="13061" width="12.140625" customWidth="1"/>
    <col min="13062" max="13062" width="9.85546875" customWidth="1"/>
    <col min="13063" max="13063" width="7.7109375" customWidth="1"/>
    <col min="13064" max="13064" width="6.140625" customWidth="1"/>
    <col min="13065" max="13065" width="6.42578125" customWidth="1"/>
    <col min="13066" max="13067" width="7.7109375" customWidth="1"/>
    <col min="13068" max="13068" width="6.42578125" customWidth="1"/>
    <col min="13069" max="13069" width="5" customWidth="1"/>
    <col min="13070" max="13070" width="5.85546875" customWidth="1"/>
    <col min="13071" max="13071" width="5" customWidth="1"/>
    <col min="13072" max="13072" width="6" customWidth="1"/>
    <col min="13073" max="13073" width="5.7109375" customWidth="1"/>
    <col min="13074" max="13074" width="6" bestFit="1" customWidth="1"/>
    <col min="13075" max="13075" width="5" customWidth="1"/>
    <col min="13076" max="13103" width="7.7109375" customWidth="1"/>
    <col min="13312" max="13312" width="6.28515625" customWidth="1"/>
    <col min="13313" max="13313" width="0" hidden="1" customWidth="1"/>
    <col min="13314" max="13314" width="12.5703125" customWidth="1"/>
    <col min="13315" max="13315" width="10.140625" customWidth="1"/>
    <col min="13316" max="13316" width="8.140625" customWidth="1"/>
    <col min="13317" max="13317" width="12.140625" customWidth="1"/>
    <col min="13318" max="13318" width="9.85546875" customWidth="1"/>
    <col min="13319" max="13319" width="7.7109375" customWidth="1"/>
    <col min="13320" max="13320" width="6.140625" customWidth="1"/>
    <col min="13321" max="13321" width="6.42578125" customWidth="1"/>
    <col min="13322" max="13323" width="7.7109375" customWidth="1"/>
    <col min="13324" max="13324" width="6.42578125" customWidth="1"/>
    <col min="13325" max="13325" width="5" customWidth="1"/>
    <col min="13326" max="13326" width="5.85546875" customWidth="1"/>
    <col min="13327" max="13327" width="5" customWidth="1"/>
    <col min="13328" max="13328" width="6" customWidth="1"/>
    <col min="13329" max="13329" width="5.7109375" customWidth="1"/>
    <col min="13330" max="13330" width="6" bestFit="1" customWidth="1"/>
    <col min="13331" max="13331" width="5" customWidth="1"/>
    <col min="13332" max="13359" width="7.7109375" customWidth="1"/>
    <col min="13568" max="13568" width="6.28515625" customWidth="1"/>
    <col min="13569" max="13569" width="0" hidden="1" customWidth="1"/>
    <col min="13570" max="13570" width="12.5703125" customWidth="1"/>
    <col min="13571" max="13571" width="10.140625" customWidth="1"/>
    <col min="13572" max="13572" width="8.140625" customWidth="1"/>
    <col min="13573" max="13573" width="12.140625" customWidth="1"/>
    <col min="13574" max="13574" width="9.85546875" customWidth="1"/>
    <col min="13575" max="13575" width="7.7109375" customWidth="1"/>
    <col min="13576" max="13576" width="6.140625" customWidth="1"/>
    <col min="13577" max="13577" width="6.42578125" customWidth="1"/>
    <col min="13578" max="13579" width="7.7109375" customWidth="1"/>
    <col min="13580" max="13580" width="6.42578125" customWidth="1"/>
    <col min="13581" max="13581" width="5" customWidth="1"/>
    <col min="13582" max="13582" width="5.85546875" customWidth="1"/>
    <col min="13583" max="13583" width="5" customWidth="1"/>
    <col min="13584" max="13584" width="6" customWidth="1"/>
    <col min="13585" max="13585" width="5.7109375" customWidth="1"/>
    <col min="13586" max="13586" width="6" bestFit="1" customWidth="1"/>
    <col min="13587" max="13587" width="5" customWidth="1"/>
    <col min="13588" max="13615" width="7.7109375" customWidth="1"/>
    <col min="13824" max="13824" width="6.28515625" customWidth="1"/>
    <col min="13825" max="13825" width="0" hidden="1" customWidth="1"/>
    <col min="13826" max="13826" width="12.5703125" customWidth="1"/>
    <col min="13827" max="13827" width="10.140625" customWidth="1"/>
    <col min="13828" max="13828" width="8.140625" customWidth="1"/>
    <col min="13829" max="13829" width="12.140625" customWidth="1"/>
    <col min="13830" max="13830" width="9.85546875" customWidth="1"/>
    <col min="13831" max="13831" width="7.7109375" customWidth="1"/>
    <col min="13832" max="13832" width="6.140625" customWidth="1"/>
    <col min="13833" max="13833" width="6.42578125" customWidth="1"/>
    <col min="13834" max="13835" width="7.7109375" customWidth="1"/>
    <col min="13836" max="13836" width="6.42578125" customWidth="1"/>
    <col min="13837" max="13837" width="5" customWidth="1"/>
    <col min="13838" max="13838" width="5.85546875" customWidth="1"/>
    <col min="13839" max="13839" width="5" customWidth="1"/>
    <col min="13840" max="13840" width="6" customWidth="1"/>
    <col min="13841" max="13841" width="5.7109375" customWidth="1"/>
    <col min="13842" max="13842" width="6" bestFit="1" customWidth="1"/>
    <col min="13843" max="13843" width="5" customWidth="1"/>
    <col min="13844" max="13871" width="7.7109375" customWidth="1"/>
    <col min="14080" max="14080" width="6.28515625" customWidth="1"/>
    <col min="14081" max="14081" width="0" hidden="1" customWidth="1"/>
    <col min="14082" max="14082" width="12.5703125" customWidth="1"/>
    <col min="14083" max="14083" width="10.140625" customWidth="1"/>
    <col min="14084" max="14084" width="8.140625" customWidth="1"/>
    <col min="14085" max="14085" width="12.140625" customWidth="1"/>
    <col min="14086" max="14086" width="9.85546875" customWidth="1"/>
    <col min="14087" max="14087" width="7.7109375" customWidth="1"/>
    <col min="14088" max="14088" width="6.140625" customWidth="1"/>
    <col min="14089" max="14089" width="6.42578125" customWidth="1"/>
    <col min="14090" max="14091" width="7.7109375" customWidth="1"/>
    <col min="14092" max="14092" width="6.42578125" customWidth="1"/>
    <col min="14093" max="14093" width="5" customWidth="1"/>
    <col min="14094" max="14094" width="5.85546875" customWidth="1"/>
    <col min="14095" max="14095" width="5" customWidth="1"/>
    <col min="14096" max="14096" width="6" customWidth="1"/>
    <col min="14097" max="14097" width="5.7109375" customWidth="1"/>
    <col min="14098" max="14098" width="6" bestFit="1" customWidth="1"/>
    <col min="14099" max="14099" width="5" customWidth="1"/>
    <col min="14100" max="14127" width="7.7109375" customWidth="1"/>
    <col min="14336" max="14336" width="6.28515625" customWidth="1"/>
    <col min="14337" max="14337" width="0" hidden="1" customWidth="1"/>
    <col min="14338" max="14338" width="12.5703125" customWidth="1"/>
    <col min="14339" max="14339" width="10.140625" customWidth="1"/>
    <col min="14340" max="14340" width="8.140625" customWidth="1"/>
    <col min="14341" max="14341" width="12.140625" customWidth="1"/>
    <col min="14342" max="14342" width="9.85546875" customWidth="1"/>
    <col min="14343" max="14343" width="7.7109375" customWidth="1"/>
    <col min="14344" max="14344" width="6.140625" customWidth="1"/>
    <col min="14345" max="14345" width="6.42578125" customWidth="1"/>
    <col min="14346" max="14347" width="7.7109375" customWidth="1"/>
    <col min="14348" max="14348" width="6.42578125" customWidth="1"/>
    <col min="14349" max="14349" width="5" customWidth="1"/>
    <col min="14350" max="14350" width="5.85546875" customWidth="1"/>
    <col min="14351" max="14351" width="5" customWidth="1"/>
    <col min="14352" max="14352" width="6" customWidth="1"/>
    <col min="14353" max="14353" width="5.7109375" customWidth="1"/>
    <col min="14354" max="14354" width="6" bestFit="1" customWidth="1"/>
    <col min="14355" max="14355" width="5" customWidth="1"/>
    <col min="14356" max="14383" width="7.7109375" customWidth="1"/>
    <col min="14592" max="14592" width="6.28515625" customWidth="1"/>
    <col min="14593" max="14593" width="0" hidden="1" customWidth="1"/>
    <col min="14594" max="14594" width="12.5703125" customWidth="1"/>
    <col min="14595" max="14595" width="10.140625" customWidth="1"/>
    <col min="14596" max="14596" width="8.140625" customWidth="1"/>
    <col min="14597" max="14597" width="12.140625" customWidth="1"/>
    <col min="14598" max="14598" width="9.85546875" customWidth="1"/>
    <col min="14599" max="14599" width="7.7109375" customWidth="1"/>
    <col min="14600" max="14600" width="6.140625" customWidth="1"/>
    <col min="14601" max="14601" width="6.42578125" customWidth="1"/>
    <col min="14602" max="14603" width="7.7109375" customWidth="1"/>
    <col min="14604" max="14604" width="6.42578125" customWidth="1"/>
    <col min="14605" max="14605" width="5" customWidth="1"/>
    <col min="14606" max="14606" width="5.85546875" customWidth="1"/>
    <col min="14607" max="14607" width="5" customWidth="1"/>
    <col min="14608" max="14608" width="6" customWidth="1"/>
    <col min="14609" max="14609" width="5.7109375" customWidth="1"/>
    <col min="14610" max="14610" width="6" bestFit="1" customWidth="1"/>
    <col min="14611" max="14611" width="5" customWidth="1"/>
    <col min="14612" max="14639" width="7.7109375" customWidth="1"/>
    <col min="14848" max="14848" width="6.28515625" customWidth="1"/>
    <col min="14849" max="14849" width="0" hidden="1" customWidth="1"/>
    <col min="14850" max="14850" width="12.5703125" customWidth="1"/>
    <col min="14851" max="14851" width="10.140625" customWidth="1"/>
    <col min="14852" max="14852" width="8.140625" customWidth="1"/>
    <col min="14853" max="14853" width="12.140625" customWidth="1"/>
    <col min="14854" max="14854" width="9.85546875" customWidth="1"/>
    <col min="14855" max="14855" width="7.7109375" customWidth="1"/>
    <col min="14856" max="14856" width="6.140625" customWidth="1"/>
    <col min="14857" max="14857" width="6.42578125" customWidth="1"/>
    <col min="14858" max="14859" width="7.7109375" customWidth="1"/>
    <col min="14860" max="14860" width="6.42578125" customWidth="1"/>
    <col min="14861" max="14861" width="5" customWidth="1"/>
    <col min="14862" max="14862" width="5.85546875" customWidth="1"/>
    <col min="14863" max="14863" width="5" customWidth="1"/>
    <col min="14864" max="14864" width="6" customWidth="1"/>
    <col min="14865" max="14865" width="5.7109375" customWidth="1"/>
    <col min="14866" max="14866" width="6" bestFit="1" customWidth="1"/>
    <col min="14867" max="14867" width="5" customWidth="1"/>
    <col min="14868" max="14895" width="7.7109375" customWidth="1"/>
    <col min="15104" max="15104" width="6.28515625" customWidth="1"/>
    <col min="15105" max="15105" width="0" hidden="1" customWidth="1"/>
    <col min="15106" max="15106" width="12.5703125" customWidth="1"/>
    <col min="15107" max="15107" width="10.140625" customWidth="1"/>
    <col min="15108" max="15108" width="8.140625" customWidth="1"/>
    <col min="15109" max="15109" width="12.140625" customWidth="1"/>
    <col min="15110" max="15110" width="9.85546875" customWidth="1"/>
    <col min="15111" max="15111" width="7.7109375" customWidth="1"/>
    <col min="15112" max="15112" width="6.140625" customWidth="1"/>
    <col min="15113" max="15113" width="6.42578125" customWidth="1"/>
    <col min="15114" max="15115" width="7.7109375" customWidth="1"/>
    <col min="15116" max="15116" width="6.42578125" customWidth="1"/>
    <col min="15117" max="15117" width="5" customWidth="1"/>
    <col min="15118" max="15118" width="5.85546875" customWidth="1"/>
    <col min="15119" max="15119" width="5" customWidth="1"/>
    <col min="15120" max="15120" width="6" customWidth="1"/>
    <col min="15121" max="15121" width="5.7109375" customWidth="1"/>
    <col min="15122" max="15122" width="6" bestFit="1" customWidth="1"/>
    <col min="15123" max="15123" width="5" customWidth="1"/>
    <col min="15124" max="15151" width="7.7109375" customWidth="1"/>
    <col min="15360" max="15360" width="6.28515625" customWidth="1"/>
    <col min="15361" max="15361" width="0" hidden="1" customWidth="1"/>
    <col min="15362" max="15362" width="12.5703125" customWidth="1"/>
    <col min="15363" max="15363" width="10.140625" customWidth="1"/>
    <col min="15364" max="15364" width="8.140625" customWidth="1"/>
    <col min="15365" max="15365" width="12.140625" customWidth="1"/>
    <col min="15366" max="15366" width="9.85546875" customWidth="1"/>
    <col min="15367" max="15367" width="7.7109375" customWidth="1"/>
    <col min="15368" max="15368" width="6.140625" customWidth="1"/>
    <col min="15369" max="15369" width="6.42578125" customWidth="1"/>
    <col min="15370" max="15371" width="7.7109375" customWidth="1"/>
    <col min="15372" max="15372" width="6.42578125" customWidth="1"/>
    <col min="15373" max="15373" width="5" customWidth="1"/>
    <col min="15374" max="15374" width="5.85546875" customWidth="1"/>
    <col min="15375" max="15375" width="5" customWidth="1"/>
    <col min="15376" max="15376" width="6" customWidth="1"/>
    <col min="15377" max="15377" width="5.7109375" customWidth="1"/>
    <col min="15378" max="15378" width="6" bestFit="1" customWidth="1"/>
    <col min="15379" max="15379" width="5" customWidth="1"/>
    <col min="15380" max="15407" width="7.7109375" customWidth="1"/>
    <col min="15616" max="15616" width="6.28515625" customWidth="1"/>
    <col min="15617" max="15617" width="0" hidden="1" customWidth="1"/>
    <col min="15618" max="15618" width="12.5703125" customWidth="1"/>
    <col min="15619" max="15619" width="10.140625" customWidth="1"/>
    <col min="15620" max="15620" width="8.140625" customWidth="1"/>
    <col min="15621" max="15621" width="12.140625" customWidth="1"/>
    <col min="15622" max="15622" width="9.85546875" customWidth="1"/>
    <col min="15623" max="15623" width="7.7109375" customWidth="1"/>
    <col min="15624" max="15624" width="6.140625" customWidth="1"/>
    <col min="15625" max="15625" width="6.42578125" customWidth="1"/>
    <col min="15626" max="15627" width="7.7109375" customWidth="1"/>
    <col min="15628" max="15628" width="6.42578125" customWidth="1"/>
    <col min="15629" max="15629" width="5" customWidth="1"/>
    <col min="15630" max="15630" width="5.85546875" customWidth="1"/>
    <col min="15631" max="15631" width="5" customWidth="1"/>
    <col min="15632" max="15632" width="6" customWidth="1"/>
    <col min="15633" max="15633" width="5.7109375" customWidth="1"/>
    <col min="15634" max="15634" width="6" bestFit="1" customWidth="1"/>
    <col min="15635" max="15635" width="5" customWidth="1"/>
    <col min="15636" max="15663" width="7.7109375" customWidth="1"/>
    <col min="15872" max="15872" width="6.28515625" customWidth="1"/>
    <col min="15873" max="15873" width="0" hidden="1" customWidth="1"/>
    <col min="15874" max="15874" width="12.5703125" customWidth="1"/>
    <col min="15875" max="15875" width="10.140625" customWidth="1"/>
    <col min="15876" max="15876" width="8.140625" customWidth="1"/>
    <col min="15877" max="15877" width="12.140625" customWidth="1"/>
    <col min="15878" max="15878" width="9.85546875" customWidth="1"/>
    <col min="15879" max="15879" width="7.7109375" customWidth="1"/>
    <col min="15880" max="15880" width="6.140625" customWidth="1"/>
    <col min="15881" max="15881" width="6.42578125" customWidth="1"/>
    <col min="15882" max="15883" width="7.7109375" customWidth="1"/>
    <col min="15884" max="15884" width="6.42578125" customWidth="1"/>
    <col min="15885" max="15885" width="5" customWidth="1"/>
    <col min="15886" max="15886" width="5.85546875" customWidth="1"/>
    <col min="15887" max="15887" width="5" customWidth="1"/>
    <col min="15888" max="15888" width="6" customWidth="1"/>
    <col min="15889" max="15889" width="5.7109375" customWidth="1"/>
    <col min="15890" max="15890" width="6" bestFit="1" customWidth="1"/>
    <col min="15891" max="15891" width="5" customWidth="1"/>
    <col min="15892" max="15919" width="7.7109375" customWidth="1"/>
    <col min="16128" max="16128" width="6.28515625" customWidth="1"/>
    <col min="16129" max="16129" width="0" hidden="1" customWidth="1"/>
    <col min="16130" max="16130" width="12.5703125" customWidth="1"/>
    <col min="16131" max="16131" width="10.140625" customWidth="1"/>
    <col min="16132" max="16132" width="8.140625" customWidth="1"/>
    <col min="16133" max="16133" width="12.140625" customWidth="1"/>
    <col min="16134" max="16134" width="9.85546875" customWidth="1"/>
    <col min="16135" max="16135" width="7.7109375" customWidth="1"/>
    <col min="16136" max="16136" width="6.140625" customWidth="1"/>
    <col min="16137" max="16137" width="6.42578125" customWidth="1"/>
    <col min="16138" max="16139" width="7.7109375" customWidth="1"/>
    <col min="16140" max="16140" width="6.42578125" customWidth="1"/>
    <col min="16141" max="16141" width="5" customWidth="1"/>
    <col min="16142" max="16142" width="5.85546875" customWidth="1"/>
    <col min="16143" max="16143" width="5" customWidth="1"/>
    <col min="16144" max="16144" width="6" customWidth="1"/>
    <col min="16145" max="16145" width="5.7109375" customWidth="1"/>
    <col min="16146" max="16146" width="6" bestFit="1" customWidth="1"/>
    <col min="16147" max="16147" width="5" customWidth="1"/>
    <col min="16148" max="16175" width="7.7109375" customWidth="1"/>
  </cols>
  <sheetData>
    <row r="1" spans="1:47" ht="15" hidden="1" customHeight="1">
      <c r="B1" s="1" t="s">
        <v>0</v>
      </c>
      <c r="C1" s="20" t="s">
        <v>1</v>
      </c>
      <c r="D1" s="1" t="s">
        <v>2</v>
      </c>
      <c r="E1" s="20"/>
      <c r="F1" s="1" t="s">
        <v>3</v>
      </c>
      <c r="G1" s="1" t="s">
        <v>4</v>
      </c>
      <c r="H1" s="1"/>
      <c r="I1" s="1" t="s">
        <v>5</v>
      </c>
      <c r="J1" s="1"/>
      <c r="K1" s="1"/>
      <c r="L1" s="1"/>
      <c r="M1" s="1" t="s">
        <v>6</v>
      </c>
      <c r="N1" s="1"/>
      <c r="O1" s="1" t="s">
        <v>7</v>
      </c>
      <c r="P1" s="1"/>
      <c r="Q1" s="1" t="s">
        <v>7</v>
      </c>
      <c r="R1" s="1"/>
      <c r="S1" s="1" t="s">
        <v>7</v>
      </c>
      <c r="T1" s="1" t="s">
        <v>7</v>
      </c>
      <c r="U1" s="1" t="s">
        <v>7</v>
      </c>
      <c r="V1" s="1" t="s">
        <v>7</v>
      </c>
      <c r="W1" s="1" t="s">
        <v>7</v>
      </c>
      <c r="X1" s="1" t="s">
        <v>7</v>
      </c>
      <c r="Y1" s="1" t="s">
        <v>7</v>
      </c>
    </row>
    <row r="2" spans="1:47" ht="15" hidden="1" customHeight="1">
      <c r="B2" s="2" t="s">
        <v>8</v>
      </c>
      <c r="C2" s="21" t="s">
        <v>8</v>
      </c>
      <c r="D2" s="2" t="s">
        <v>8</v>
      </c>
      <c r="E2" s="21"/>
      <c r="F2" s="2" t="s">
        <v>8</v>
      </c>
      <c r="G2" s="3">
        <v>10</v>
      </c>
      <c r="H2" s="3"/>
      <c r="I2" s="2" t="s">
        <v>8</v>
      </c>
      <c r="J2" s="2"/>
      <c r="K2" s="2"/>
      <c r="L2" s="2"/>
      <c r="M2" s="2" t="s">
        <v>8</v>
      </c>
      <c r="N2" s="2"/>
      <c r="O2" s="2" t="s">
        <v>8</v>
      </c>
      <c r="P2" s="2"/>
      <c r="Q2" s="2" t="s">
        <v>8</v>
      </c>
      <c r="R2" s="2"/>
      <c r="S2" s="2" t="s">
        <v>8</v>
      </c>
      <c r="T2" s="2" t="s">
        <v>8</v>
      </c>
      <c r="U2" s="2" t="s">
        <v>8</v>
      </c>
      <c r="V2" s="2" t="s">
        <v>8</v>
      </c>
      <c r="W2" s="2" t="s">
        <v>8</v>
      </c>
      <c r="X2" s="2" t="s">
        <v>8</v>
      </c>
      <c r="Y2" s="2" t="s">
        <v>8</v>
      </c>
    </row>
    <row r="3" spans="1:47" ht="6" customHeight="1"/>
    <row r="4" spans="1:47" ht="32.25" customHeight="1">
      <c r="F4" s="122" t="s">
        <v>9</v>
      </c>
      <c r="G4" s="122"/>
      <c r="H4" s="122"/>
      <c r="I4" s="122"/>
      <c r="J4" s="19"/>
      <c r="K4" s="19"/>
      <c r="L4" s="19"/>
    </row>
    <row r="5" spans="1:47" s="4" customFormat="1" ht="28.5" hidden="1" customHeight="1">
      <c r="C5" s="23" t="s">
        <v>10</v>
      </c>
      <c r="E5" s="23"/>
      <c r="G5" s="4">
        <v>1</v>
      </c>
      <c r="I5" s="5">
        <v>0</v>
      </c>
      <c r="J5" s="5"/>
      <c r="K5" s="5"/>
      <c r="L5" s="5"/>
      <c r="M5" s="5">
        <v>12</v>
      </c>
      <c r="N5" s="5"/>
      <c r="O5" s="4">
        <v>1066101010</v>
      </c>
    </row>
    <row r="6" spans="1:47" ht="6.75" customHeight="1"/>
    <row r="7" spans="1:47" ht="15" customHeight="1">
      <c r="C7" s="24"/>
      <c r="D7" s="121"/>
      <c r="E7" s="121"/>
      <c r="F7" s="121"/>
      <c r="G7" s="6"/>
      <c r="H7" s="6"/>
      <c r="I7" s="121"/>
      <c r="J7" s="7"/>
      <c r="K7" s="7"/>
      <c r="L7" s="7"/>
      <c r="M7" s="123"/>
      <c r="N7" s="17"/>
    </row>
    <row r="8" spans="1:47" ht="6" hidden="1" customHeight="1">
      <c r="C8" s="24"/>
      <c r="G8" s="6"/>
      <c r="H8" s="6"/>
    </row>
    <row r="9" spans="1:47">
      <c r="C9" s="25"/>
      <c r="D9" s="121"/>
      <c r="E9" s="121"/>
      <c r="F9" s="121"/>
      <c r="G9" s="6"/>
      <c r="H9" s="6"/>
      <c r="I9" s="123"/>
      <c r="J9" s="17"/>
      <c r="K9" s="17"/>
      <c r="L9" s="17"/>
      <c r="M9" s="121"/>
      <c r="N9" s="7"/>
    </row>
    <row r="10" spans="1:47" ht="9" hidden="1" customHeight="1">
      <c r="C10" s="25"/>
      <c r="G10" s="6"/>
      <c r="H10" s="6"/>
    </row>
    <row r="11" spans="1:47" ht="14.25" customHeight="1">
      <c r="C11" s="25"/>
      <c r="D11" s="121"/>
      <c r="E11" s="121"/>
      <c r="F11" s="121"/>
      <c r="G11" s="6"/>
      <c r="H11" s="6"/>
      <c r="I11" s="121"/>
      <c r="J11" s="7"/>
      <c r="K11" s="7"/>
      <c r="L11" s="7"/>
      <c r="M11" s="121"/>
      <c r="N11" s="7"/>
    </row>
    <row r="12" spans="1:47" ht="10.5" hidden="1" customHeight="1">
      <c r="C12" s="25"/>
      <c r="F12" s="6"/>
    </row>
    <row r="13" spans="1:47" ht="12.75" hidden="1" customHeight="1">
      <c r="C13" s="25"/>
      <c r="D13" s="121"/>
      <c r="E13" s="121"/>
      <c r="F13" s="121"/>
    </row>
    <row r="14" spans="1:47" ht="12.75" customHeight="1">
      <c r="C14" s="25"/>
      <c r="D14" s="7"/>
      <c r="E14" s="7"/>
      <c r="F14" s="7"/>
    </row>
    <row r="15" spans="1:47" ht="12.75" hidden="1" customHeight="1">
      <c r="B15" s="2"/>
      <c r="C15" s="21"/>
      <c r="D15" s="2"/>
      <c r="E15" s="21"/>
      <c r="F15" s="2"/>
      <c r="G15" s="2" t="s">
        <v>11</v>
      </c>
      <c r="H15" s="2"/>
      <c r="I15" s="2" t="s">
        <v>12</v>
      </c>
      <c r="J15" s="2"/>
      <c r="K15" s="2"/>
      <c r="L15" s="2"/>
      <c r="M15" s="2" t="s">
        <v>13</v>
      </c>
      <c r="N15" s="2"/>
      <c r="O15" s="2" t="s">
        <v>14</v>
      </c>
      <c r="P15" s="2"/>
      <c r="Q15" s="2" t="s">
        <v>15</v>
      </c>
      <c r="R15" s="2"/>
      <c r="S15" s="2" t="s">
        <v>16</v>
      </c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</row>
    <row r="16" spans="1:47" ht="15.75" customHeight="1">
      <c r="A16" t="s">
        <v>17</v>
      </c>
      <c r="B16" s="18" t="s">
        <v>155</v>
      </c>
      <c r="C16" s="42" t="s">
        <v>156</v>
      </c>
      <c r="D16" s="43" t="s">
        <v>157</v>
      </c>
      <c r="E16" s="42" t="s">
        <v>158</v>
      </c>
      <c r="F16" s="15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28"/>
      <c r="U16" s="28"/>
      <c r="V16" s="28" t="s">
        <v>278</v>
      </c>
      <c r="W16" s="28" t="s">
        <v>279</v>
      </c>
      <c r="X16" s="28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</row>
    <row r="17" spans="1:47">
      <c r="A17" s="41">
        <v>1</v>
      </c>
      <c r="B17" s="11">
        <v>1</v>
      </c>
      <c r="C17" s="26" t="s">
        <v>32</v>
      </c>
      <c r="D17" s="14" t="s">
        <v>159</v>
      </c>
      <c r="E17" s="39">
        <v>39910</v>
      </c>
      <c r="F17" s="11">
        <v>1</v>
      </c>
      <c r="G17" s="12">
        <v>7</v>
      </c>
      <c r="H17" s="12"/>
      <c r="I17" s="12">
        <v>5.25</v>
      </c>
      <c r="J17" s="12"/>
      <c r="K17" s="12"/>
      <c r="L17" s="12"/>
      <c r="M17" s="12">
        <v>5.33</v>
      </c>
      <c r="N17" s="12"/>
      <c r="O17" s="12">
        <v>2.88</v>
      </c>
      <c r="P17" s="12"/>
      <c r="Q17" s="12">
        <v>9</v>
      </c>
      <c r="R17" s="12"/>
      <c r="S17" s="12">
        <v>10</v>
      </c>
      <c r="T17" s="11">
        <f>COUNTIF($F$17:F17,F17)</f>
        <v>1</v>
      </c>
      <c r="U17" s="11">
        <v>1</v>
      </c>
      <c r="V17" s="11" t="s">
        <v>6</v>
      </c>
      <c r="W17" s="11" t="s">
        <v>27</v>
      </c>
      <c r="X17" s="11">
        <f t="shared" ref="X17:X48" si="0">B17</f>
        <v>1</v>
      </c>
    </row>
    <row r="18" spans="1:47">
      <c r="A18" s="41">
        <v>51</v>
      </c>
      <c r="B18" s="11">
        <v>2</v>
      </c>
      <c r="C18" s="26" t="s">
        <v>68</v>
      </c>
      <c r="D18" s="14" t="s">
        <v>160</v>
      </c>
      <c r="E18" s="39">
        <v>39637</v>
      </c>
      <c r="F18" s="11">
        <v>2</v>
      </c>
      <c r="G18" s="12">
        <v>6.5</v>
      </c>
      <c r="H18" s="12"/>
      <c r="I18" s="12">
        <v>5</v>
      </c>
      <c r="J18" s="12"/>
      <c r="K18" s="12"/>
      <c r="L18" s="12"/>
      <c r="M18" s="12">
        <v>8</v>
      </c>
      <c r="N18" s="12"/>
      <c r="O18" s="12">
        <v>6.31</v>
      </c>
      <c r="P18" s="12"/>
      <c r="Q18" s="12">
        <v>8.5</v>
      </c>
      <c r="R18" s="12"/>
      <c r="S18" s="12">
        <v>10</v>
      </c>
      <c r="T18" s="11">
        <f>COUNTIF($F$17:F18,F18)</f>
        <v>1</v>
      </c>
      <c r="U18" s="11">
        <v>1</v>
      </c>
      <c r="V18" s="11" t="s">
        <v>6</v>
      </c>
      <c r="W18" s="45" t="s">
        <v>28</v>
      </c>
      <c r="X18" s="11">
        <f t="shared" si="0"/>
        <v>2</v>
      </c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</row>
    <row r="19" spans="1:47">
      <c r="A19" s="41">
        <v>102</v>
      </c>
      <c r="B19" s="11">
        <v>3</v>
      </c>
      <c r="C19" s="27" t="s">
        <v>106</v>
      </c>
      <c r="D19" s="14" t="s">
        <v>161</v>
      </c>
      <c r="E19" s="39">
        <v>40165</v>
      </c>
      <c r="F19" s="11">
        <v>3</v>
      </c>
      <c r="G19" s="12">
        <v>6.5</v>
      </c>
      <c r="H19" s="12"/>
      <c r="I19" s="12">
        <v>5</v>
      </c>
      <c r="J19" s="12"/>
      <c r="K19" s="12"/>
      <c r="L19" s="12"/>
      <c r="M19" s="12">
        <v>7</v>
      </c>
      <c r="N19" s="12"/>
      <c r="O19" s="12">
        <v>6.5</v>
      </c>
      <c r="P19" s="12"/>
      <c r="Q19" s="12">
        <v>6</v>
      </c>
      <c r="R19" s="12"/>
      <c r="S19" s="12">
        <v>10</v>
      </c>
      <c r="T19" s="11">
        <f>COUNTIF($F$17:F19,F19)</f>
        <v>1</v>
      </c>
      <c r="U19" s="11">
        <v>1</v>
      </c>
      <c r="V19" s="11" t="s">
        <v>3</v>
      </c>
      <c r="W19" s="45" t="s">
        <v>29</v>
      </c>
      <c r="X19" s="11">
        <f t="shared" si="0"/>
        <v>3</v>
      </c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</row>
    <row r="20" spans="1:47">
      <c r="A20" s="41">
        <v>2</v>
      </c>
      <c r="B20" s="11">
        <v>4</v>
      </c>
      <c r="C20" s="26" t="s">
        <v>33</v>
      </c>
      <c r="D20" s="14" t="s">
        <v>162</v>
      </c>
      <c r="E20" s="39">
        <v>39911</v>
      </c>
      <c r="F20" s="11">
        <v>1</v>
      </c>
      <c r="G20" s="12">
        <v>7</v>
      </c>
      <c r="H20" s="12"/>
      <c r="I20" s="12">
        <v>3</v>
      </c>
      <c r="J20" s="12"/>
      <c r="K20" s="12"/>
      <c r="L20" s="12"/>
      <c r="M20" s="12">
        <v>5</v>
      </c>
      <c r="N20" s="12"/>
      <c r="O20" s="12">
        <v>3.88</v>
      </c>
      <c r="P20" s="12"/>
      <c r="Q20" s="12">
        <v>8</v>
      </c>
      <c r="R20" s="12"/>
      <c r="S20" s="12">
        <v>9</v>
      </c>
      <c r="T20" s="11">
        <f>COUNTIF($F$17:F20,F20)</f>
        <v>2</v>
      </c>
      <c r="U20" s="11">
        <v>1</v>
      </c>
      <c r="V20" s="11" t="s">
        <v>3</v>
      </c>
      <c r="W20" s="11" t="s">
        <v>27</v>
      </c>
      <c r="X20" s="11">
        <f t="shared" si="0"/>
        <v>4</v>
      </c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</row>
    <row r="21" spans="1:47">
      <c r="A21" s="41">
        <v>52</v>
      </c>
      <c r="B21" s="11">
        <v>5</v>
      </c>
      <c r="C21" s="26" t="s">
        <v>69</v>
      </c>
      <c r="D21" s="14" t="s">
        <v>163</v>
      </c>
      <c r="E21" s="39">
        <v>40532</v>
      </c>
      <c r="F21" s="11">
        <v>2</v>
      </c>
      <c r="G21" s="12">
        <v>6.5</v>
      </c>
      <c r="H21" s="12"/>
      <c r="I21" s="12">
        <v>3</v>
      </c>
      <c r="J21" s="12"/>
      <c r="K21" s="12"/>
      <c r="L21" s="12"/>
      <c r="M21" s="12">
        <v>7</v>
      </c>
      <c r="N21" s="12"/>
      <c r="O21" s="12">
        <v>4</v>
      </c>
      <c r="P21" s="12"/>
      <c r="Q21" s="12">
        <v>8.5</v>
      </c>
      <c r="R21" s="12"/>
      <c r="S21" s="12">
        <v>10</v>
      </c>
      <c r="T21" s="11">
        <f>COUNTIF($F$17:F21,F21)</f>
        <v>2</v>
      </c>
      <c r="U21" s="11">
        <v>1</v>
      </c>
      <c r="V21" s="11" t="s">
        <v>6</v>
      </c>
      <c r="W21" s="45" t="s">
        <v>28</v>
      </c>
      <c r="X21" s="11">
        <f t="shared" si="0"/>
        <v>5</v>
      </c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</row>
    <row r="22" spans="1:47">
      <c r="A22" s="41">
        <v>103</v>
      </c>
      <c r="B22" s="11">
        <v>6</v>
      </c>
      <c r="C22" s="27" t="s">
        <v>107</v>
      </c>
      <c r="D22" s="14" t="s">
        <v>164</v>
      </c>
      <c r="E22" s="39">
        <v>40165</v>
      </c>
      <c r="F22" s="11">
        <v>3</v>
      </c>
      <c r="G22" s="12">
        <v>8.5</v>
      </c>
      <c r="H22" s="12"/>
      <c r="I22" s="12">
        <v>8.5</v>
      </c>
      <c r="J22" s="12"/>
      <c r="K22" s="12"/>
      <c r="L22" s="12"/>
      <c r="M22" s="12">
        <v>9</v>
      </c>
      <c r="N22" s="12"/>
      <c r="O22" s="12">
        <v>9.75</v>
      </c>
      <c r="P22" s="12"/>
      <c r="Q22" s="12">
        <v>8</v>
      </c>
      <c r="R22" s="12"/>
      <c r="S22" s="12">
        <v>9</v>
      </c>
      <c r="T22" s="11">
        <f>COUNTIF($F$17:F22,F22)</f>
        <v>2</v>
      </c>
      <c r="U22" s="11">
        <v>1</v>
      </c>
      <c r="V22" s="11" t="s">
        <v>3</v>
      </c>
      <c r="W22" s="45" t="s">
        <v>29</v>
      </c>
      <c r="X22" s="11">
        <f t="shared" si="0"/>
        <v>6</v>
      </c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</row>
    <row r="23" spans="1:47">
      <c r="A23" s="41">
        <v>3</v>
      </c>
      <c r="B23" s="11">
        <v>7</v>
      </c>
      <c r="C23" s="26" t="s">
        <v>34</v>
      </c>
      <c r="D23" s="14" t="s">
        <v>165</v>
      </c>
      <c r="E23" s="39">
        <v>39912</v>
      </c>
      <c r="F23" s="11">
        <v>1</v>
      </c>
      <c r="G23" s="12">
        <v>6</v>
      </c>
      <c r="H23" s="12"/>
      <c r="I23" s="12">
        <v>4.5</v>
      </c>
      <c r="J23" s="12"/>
      <c r="K23" s="12"/>
      <c r="L23" s="12"/>
      <c r="M23" s="12">
        <v>5.5</v>
      </c>
      <c r="N23" s="12"/>
      <c r="O23" s="12">
        <v>6.75</v>
      </c>
      <c r="P23" s="12"/>
      <c r="Q23" s="12">
        <v>7.5</v>
      </c>
      <c r="R23" s="12"/>
      <c r="S23" s="12">
        <v>9</v>
      </c>
      <c r="T23" s="11">
        <f>COUNTIF($F$17:F23,F23)</f>
        <v>3</v>
      </c>
      <c r="U23" s="11">
        <v>1</v>
      </c>
      <c r="V23" s="11" t="s">
        <v>6</v>
      </c>
      <c r="W23" s="11" t="s">
        <v>27</v>
      </c>
      <c r="X23" s="11">
        <f t="shared" si="0"/>
        <v>7</v>
      </c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</row>
    <row r="24" spans="1:47">
      <c r="A24" s="41">
        <v>53</v>
      </c>
      <c r="B24" s="11">
        <v>8</v>
      </c>
      <c r="C24" s="26" t="s">
        <v>70</v>
      </c>
      <c r="D24" s="14" t="s">
        <v>166</v>
      </c>
      <c r="E24" s="39">
        <v>40325</v>
      </c>
      <c r="F24" s="11">
        <v>2</v>
      </c>
      <c r="G24" s="12">
        <v>9.5</v>
      </c>
      <c r="H24" s="12"/>
      <c r="I24" s="12">
        <v>8.5</v>
      </c>
      <c r="J24" s="12"/>
      <c r="K24" s="12"/>
      <c r="L24" s="12"/>
      <c r="M24" s="12">
        <v>9.33</v>
      </c>
      <c r="N24" s="12"/>
      <c r="O24" s="12">
        <v>9.3699999999999992</v>
      </c>
      <c r="P24" s="12"/>
      <c r="Q24" s="12">
        <v>10</v>
      </c>
      <c r="R24" s="12"/>
      <c r="S24" s="12">
        <v>9.5</v>
      </c>
      <c r="T24" s="11">
        <f>COUNTIF($F$17:F24,F24)</f>
        <v>3</v>
      </c>
      <c r="U24" s="11">
        <v>1</v>
      </c>
      <c r="V24" s="11" t="s">
        <v>6</v>
      </c>
      <c r="W24" s="45" t="s">
        <v>28</v>
      </c>
      <c r="X24" s="11">
        <f t="shared" si="0"/>
        <v>8</v>
      </c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</row>
    <row r="25" spans="1:47">
      <c r="A25" s="41">
        <v>104</v>
      </c>
      <c r="B25" s="11">
        <v>9</v>
      </c>
      <c r="C25" s="27" t="s">
        <v>108</v>
      </c>
      <c r="D25" s="14" t="s">
        <v>167</v>
      </c>
      <c r="E25" s="39">
        <v>40384</v>
      </c>
      <c r="F25" s="11">
        <v>3</v>
      </c>
      <c r="G25" s="12">
        <v>7.8</v>
      </c>
      <c r="H25" s="12"/>
      <c r="I25" s="12">
        <v>8.35</v>
      </c>
      <c r="J25" s="12"/>
      <c r="K25" s="12"/>
      <c r="L25" s="12"/>
      <c r="M25" s="12">
        <v>8</v>
      </c>
      <c r="N25" s="12"/>
      <c r="O25" s="12">
        <v>9.3699999999999992</v>
      </c>
      <c r="P25" s="12"/>
      <c r="Q25" s="12">
        <v>4.5</v>
      </c>
      <c r="R25" s="12"/>
      <c r="S25" s="12">
        <v>10</v>
      </c>
      <c r="T25" s="11">
        <f>COUNTIF($F$17:F25,F25)</f>
        <v>3</v>
      </c>
      <c r="U25" s="11">
        <v>1</v>
      </c>
      <c r="V25" s="11" t="s">
        <v>3</v>
      </c>
      <c r="W25" s="45" t="s">
        <v>29</v>
      </c>
      <c r="X25" s="11">
        <f t="shared" si="0"/>
        <v>9</v>
      </c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</row>
    <row r="26" spans="1:47">
      <c r="A26" s="41">
        <v>4</v>
      </c>
      <c r="B26" s="11">
        <v>10</v>
      </c>
      <c r="C26" s="26" t="s">
        <v>35</v>
      </c>
      <c r="D26" s="14" t="s">
        <v>168</v>
      </c>
      <c r="E26" s="39">
        <v>39913</v>
      </c>
      <c r="F26" s="11">
        <v>1</v>
      </c>
      <c r="G26" s="12">
        <v>4.5</v>
      </c>
      <c r="H26" s="12"/>
      <c r="I26" s="12">
        <v>1.5</v>
      </c>
      <c r="J26" s="12"/>
      <c r="K26" s="12"/>
      <c r="L26" s="12"/>
      <c r="M26" s="12">
        <v>3</v>
      </c>
      <c r="N26" s="12"/>
      <c r="O26" s="12">
        <v>3.38</v>
      </c>
      <c r="P26" s="12"/>
      <c r="Q26" s="12">
        <v>6</v>
      </c>
      <c r="R26" s="12"/>
      <c r="S26" s="12">
        <v>7</v>
      </c>
      <c r="T26" s="11">
        <f>COUNTIF($F$17:F26,F26)</f>
        <v>4</v>
      </c>
      <c r="U26" s="11">
        <v>1</v>
      </c>
      <c r="V26" s="11" t="s">
        <v>3</v>
      </c>
      <c r="W26" s="11" t="s">
        <v>27</v>
      </c>
      <c r="X26" s="11">
        <f t="shared" si="0"/>
        <v>10</v>
      </c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</row>
    <row r="27" spans="1:47">
      <c r="A27" s="41">
        <v>54</v>
      </c>
      <c r="B27" s="11">
        <v>11</v>
      </c>
      <c r="C27" s="26" t="s">
        <v>71</v>
      </c>
      <c r="D27" s="14" t="s">
        <v>169</v>
      </c>
      <c r="E27" s="39">
        <v>40477</v>
      </c>
      <c r="F27" s="11">
        <v>2</v>
      </c>
      <c r="G27" s="12">
        <v>9.5</v>
      </c>
      <c r="H27" s="12"/>
      <c r="I27" s="12">
        <v>8.5</v>
      </c>
      <c r="J27" s="12"/>
      <c r="K27" s="12"/>
      <c r="L27" s="12"/>
      <c r="M27" s="12">
        <v>10</v>
      </c>
      <c r="N27" s="12"/>
      <c r="O27" s="12">
        <v>7.83</v>
      </c>
      <c r="P27" s="12"/>
      <c r="Q27" s="12">
        <v>10</v>
      </c>
      <c r="R27" s="12"/>
      <c r="S27" s="12">
        <v>9.5</v>
      </c>
      <c r="T27" s="11">
        <f>COUNTIF($F$17:F27,F27)</f>
        <v>4</v>
      </c>
      <c r="U27" s="11">
        <v>1</v>
      </c>
      <c r="V27" s="11" t="s">
        <v>6</v>
      </c>
      <c r="W27" s="45" t="s">
        <v>28</v>
      </c>
      <c r="X27" s="11">
        <f t="shared" si="0"/>
        <v>11</v>
      </c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</row>
    <row r="28" spans="1:47">
      <c r="A28" s="41">
        <v>105</v>
      </c>
      <c r="B28" s="11">
        <v>12</v>
      </c>
      <c r="C28" s="27" t="s">
        <v>109</v>
      </c>
      <c r="D28" s="14" t="s">
        <v>170</v>
      </c>
      <c r="E28" s="39">
        <v>40423</v>
      </c>
      <c r="F28" s="11">
        <v>3</v>
      </c>
      <c r="G28" s="12">
        <v>8</v>
      </c>
      <c r="H28" s="12"/>
      <c r="I28" s="12">
        <v>7.62</v>
      </c>
      <c r="J28" s="12"/>
      <c r="K28" s="12"/>
      <c r="L28" s="12"/>
      <c r="M28" s="12">
        <v>9.5</v>
      </c>
      <c r="N28" s="12"/>
      <c r="O28" s="12">
        <v>9</v>
      </c>
      <c r="P28" s="12"/>
      <c r="Q28" s="12">
        <v>8.5</v>
      </c>
      <c r="R28" s="12"/>
      <c r="S28" s="12">
        <v>10</v>
      </c>
      <c r="T28" s="11">
        <f>COUNTIF($F$17:F28,F28)</f>
        <v>4</v>
      </c>
      <c r="U28" s="11">
        <v>1</v>
      </c>
      <c r="V28" s="11" t="s">
        <v>3</v>
      </c>
      <c r="W28" s="45" t="s">
        <v>29</v>
      </c>
      <c r="X28" s="11">
        <f t="shared" si="0"/>
        <v>12</v>
      </c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</row>
    <row r="29" spans="1:47">
      <c r="A29" s="41">
        <v>5</v>
      </c>
      <c r="B29" s="11">
        <v>13</v>
      </c>
      <c r="C29" s="26" t="s">
        <v>36</v>
      </c>
      <c r="D29" s="14" t="s">
        <v>171</v>
      </c>
      <c r="E29" s="39">
        <v>39914</v>
      </c>
      <c r="F29" s="11">
        <v>1</v>
      </c>
      <c r="G29" s="12">
        <v>8</v>
      </c>
      <c r="H29" s="12"/>
      <c r="I29" s="12">
        <v>6</v>
      </c>
      <c r="J29" s="12"/>
      <c r="K29" s="12"/>
      <c r="L29" s="12"/>
      <c r="M29" s="12">
        <v>8</v>
      </c>
      <c r="N29" s="12"/>
      <c r="O29" s="12">
        <v>5.5</v>
      </c>
      <c r="P29" s="12"/>
      <c r="Q29" s="12">
        <v>7.5</v>
      </c>
      <c r="R29" s="12"/>
      <c r="S29" s="12">
        <v>9.5</v>
      </c>
      <c r="T29" s="11">
        <f>COUNTIF($F$17:F29,F29)</f>
        <v>5</v>
      </c>
      <c r="U29" s="11">
        <v>1</v>
      </c>
      <c r="V29" s="11" t="s">
        <v>3</v>
      </c>
      <c r="W29" s="11" t="s">
        <v>27</v>
      </c>
      <c r="X29" s="11">
        <f t="shared" si="0"/>
        <v>13</v>
      </c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</row>
    <row r="30" spans="1:47">
      <c r="A30" s="41">
        <v>55</v>
      </c>
      <c r="B30" s="11">
        <v>14</v>
      </c>
      <c r="C30" s="26" t="s">
        <v>72</v>
      </c>
      <c r="D30" s="14" t="s">
        <v>172</v>
      </c>
      <c r="E30" s="39">
        <v>40288</v>
      </c>
      <c r="F30" s="11">
        <v>2</v>
      </c>
      <c r="G30" s="12">
        <v>6.6</v>
      </c>
      <c r="H30" s="12"/>
      <c r="I30" s="12">
        <v>4</v>
      </c>
      <c r="J30" s="12"/>
      <c r="K30" s="12"/>
      <c r="L30" s="12"/>
      <c r="M30" s="12">
        <v>6.5</v>
      </c>
      <c r="N30" s="12"/>
      <c r="O30" s="12">
        <v>3</v>
      </c>
      <c r="P30" s="12"/>
      <c r="Q30" s="12">
        <v>8.5</v>
      </c>
      <c r="R30" s="12"/>
      <c r="S30" s="12">
        <v>7</v>
      </c>
      <c r="T30" s="11">
        <f>COUNTIF($F$17:F30,F30)</f>
        <v>5</v>
      </c>
      <c r="U30" s="11">
        <v>1</v>
      </c>
      <c r="V30" s="11" t="s">
        <v>6</v>
      </c>
      <c r="W30" s="45" t="s">
        <v>28</v>
      </c>
      <c r="X30" s="11">
        <f t="shared" si="0"/>
        <v>14</v>
      </c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</row>
    <row r="31" spans="1:47">
      <c r="A31" s="41">
        <v>106</v>
      </c>
      <c r="B31" s="11">
        <v>15</v>
      </c>
      <c r="C31" s="27" t="s">
        <v>110</v>
      </c>
      <c r="D31" s="14" t="s">
        <v>173</v>
      </c>
      <c r="E31" s="39">
        <v>40532</v>
      </c>
      <c r="F31" s="11">
        <v>3</v>
      </c>
      <c r="G31" s="12">
        <v>5.4</v>
      </c>
      <c r="H31" s="12"/>
      <c r="I31" s="12">
        <v>4.5</v>
      </c>
      <c r="J31" s="12"/>
      <c r="K31" s="12"/>
      <c r="L31" s="12"/>
      <c r="M31" s="12">
        <v>7</v>
      </c>
      <c r="N31" s="12"/>
      <c r="O31" s="12">
        <v>5</v>
      </c>
      <c r="P31" s="12"/>
      <c r="Q31" s="12">
        <v>2.5</v>
      </c>
      <c r="R31" s="12"/>
      <c r="S31" s="12">
        <v>9</v>
      </c>
      <c r="T31" s="11">
        <f>COUNTIF($F$17:F31,F31)</f>
        <v>5</v>
      </c>
      <c r="U31" s="11">
        <v>1</v>
      </c>
      <c r="V31" s="11" t="s">
        <v>3</v>
      </c>
      <c r="W31" s="45" t="s">
        <v>29</v>
      </c>
      <c r="X31" s="11">
        <f t="shared" si="0"/>
        <v>15</v>
      </c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</row>
    <row r="32" spans="1:47">
      <c r="A32" s="41">
        <v>6</v>
      </c>
      <c r="B32" s="11">
        <v>16</v>
      </c>
      <c r="C32" s="26" t="s">
        <v>37</v>
      </c>
      <c r="D32" s="14" t="s">
        <v>174</v>
      </c>
      <c r="E32" s="39">
        <v>39915</v>
      </c>
      <c r="F32" s="11">
        <v>1</v>
      </c>
      <c r="G32" s="12">
        <v>4.5</v>
      </c>
      <c r="H32" s="12"/>
      <c r="I32" s="12">
        <v>4</v>
      </c>
      <c r="J32" s="12"/>
      <c r="K32" s="12"/>
      <c r="L32" s="12"/>
      <c r="M32" s="12">
        <v>4.66</v>
      </c>
      <c r="N32" s="12"/>
      <c r="O32" s="12">
        <v>3.5</v>
      </c>
      <c r="P32" s="12"/>
      <c r="Q32" s="12">
        <v>8.5</v>
      </c>
      <c r="R32" s="12"/>
      <c r="S32" s="12">
        <v>9.5</v>
      </c>
      <c r="T32" s="11">
        <f>COUNTIF($F$17:F32,F32)</f>
        <v>6</v>
      </c>
      <c r="U32" s="11">
        <v>1</v>
      </c>
      <c r="V32" s="11" t="s">
        <v>3</v>
      </c>
      <c r="W32" s="11" t="s">
        <v>27</v>
      </c>
      <c r="X32" s="11">
        <f t="shared" si="0"/>
        <v>16</v>
      </c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</row>
    <row r="33" spans="1:47">
      <c r="A33" s="41">
        <v>56</v>
      </c>
      <c r="B33" s="11">
        <v>17</v>
      </c>
      <c r="C33" s="26" t="s">
        <v>73</v>
      </c>
      <c r="D33" s="14" t="s">
        <v>175</v>
      </c>
      <c r="E33" s="39">
        <v>40300</v>
      </c>
      <c r="F33" s="11">
        <v>2</v>
      </c>
      <c r="G33" s="12">
        <v>8.8000000000000007</v>
      </c>
      <c r="H33" s="12"/>
      <c r="I33" s="12">
        <v>4.5</v>
      </c>
      <c r="J33" s="12"/>
      <c r="K33" s="12"/>
      <c r="L33" s="12"/>
      <c r="M33" s="12">
        <v>7.67</v>
      </c>
      <c r="N33" s="12"/>
      <c r="O33" s="12">
        <v>4.68</v>
      </c>
      <c r="P33" s="12"/>
      <c r="Q33" s="12">
        <v>8.5</v>
      </c>
      <c r="R33" s="12"/>
      <c r="S33" s="12">
        <v>9</v>
      </c>
      <c r="T33" s="11">
        <f>COUNTIF($F$17:F33,F33)</f>
        <v>6</v>
      </c>
      <c r="U33" s="11">
        <v>1</v>
      </c>
      <c r="V33" s="11" t="s">
        <v>3</v>
      </c>
      <c r="W33" s="45" t="s">
        <v>28</v>
      </c>
      <c r="X33" s="11">
        <f t="shared" si="0"/>
        <v>17</v>
      </c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</row>
    <row r="34" spans="1:47">
      <c r="A34" s="41">
        <v>107</v>
      </c>
      <c r="B34" s="11">
        <v>18</v>
      </c>
      <c r="C34" s="27" t="s">
        <v>111</v>
      </c>
      <c r="D34" s="14" t="s">
        <v>176</v>
      </c>
      <c r="E34" s="39">
        <v>40290</v>
      </c>
      <c r="F34" s="11">
        <v>3</v>
      </c>
      <c r="G34" s="12">
        <v>7.5</v>
      </c>
      <c r="H34" s="12"/>
      <c r="I34" s="12">
        <v>4</v>
      </c>
      <c r="J34" s="12"/>
      <c r="K34" s="12"/>
      <c r="L34" s="12"/>
      <c r="M34" s="12">
        <v>7</v>
      </c>
      <c r="N34" s="12"/>
      <c r="O34" s="12">
        <v>8.1199999999999992</v>
      </c>
      <c r="P34" s="12"/>
      <c r="Q34" s="12">
        <v>4.75</v>
      </c>
      <c r="R34" s="12"/>
      <c r="S34" s="12">
        <v>7.5</v>
      </c>
      <c r="T34" s="11">
        <f>COUNTIF($F$17:F34,F34)</f>
        <v>6</v>
      </c>
      <c r="U34" s="11">
        <v>1</v>
      </c>
      <c r="V34" s="11" t="s">
        <v>6</v>
      </c>
      <c r="W34" s="45" t="s">
        <v>29</v>
      </c>
      <c r="X34" s="11">
        <f t="shared" si="0"/>
        <v>18</v>
      </c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</row>
    <row r="35" spans="1:47">
      <c r="A35" s="41">
        <v>7</v>
      </c>
      <c r="B35" s="11">
        <v>19</v>
      </c>
      <c r="C35" s="26" t="s">
        <v>38</v>
      </c>
      <c r="D35" s="14" t="s">
        <v>177</v>
      </c>
      <c r="E35" s="39">
        <v>39916</v>
      </c>
      <c r="F35" s="11">
        <v>1</v>
      </c>
      <c r="G35" s="12">
        <v>7.5</v>
      </c>
      <c r="H35" s="12"/>
      <c r="I35" s="12">
        <v>4</v>
      </c>
      <c r="J35" s="12"/>
      <c r="K35" s="12"/>
      <c r="L35" s="12"/>
      <c r="M35" s="12">
        <v>5.83</v>
      </c>
      <c r="N35" s="12"/>
      <c r="O35" s="12">
        <v>3.88</v>
      </c>
      <c r="P35" s="12"/>
      <c r="Q35" s="12">
        <v>7</v>
      </c>
      <c r="R35" s="12"/>
      <c r="S35" s="12">
        <v>10</v>
      </c>
      <c r="T35" s="11">
        <f>COUNTIF($F$17:F35,F35)</f>
        <v>7</v>
      </c>
      <c r="U35" s="11">
        <v>1</v>
      </c>
      <c r="V35" s="11" t="s">
        <v>3</v>
      </c>
      <c r="W35" s="11" t="s">
        <v>27</v>
      </c>
      <c r="X35" s="11">
        <f t="shared" si="0"/>
        <v>19</v>
      </c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</row>
    <row r="36" spans="1:47">
      <c r="A36" s="41">
        <v>57</v>
      </c>
      <c r="B36" s="11">
        <v>20</v>
      </c>
      <c r="C36" s="26" t="s">
        <v>74</v>
      </c>
      <c r="D36" s="14" t="s">
        <v>178</v>
      </c>
      <c r="E36" s="39">
        <v>40322</v>
      </c>
      <c r="F36" s="11">
        <v>2</v>
      </c>
      <c r="G36" s="12">
        <v>7</v>
      </c>
      <c r="H36" s="12"/>
      <c r="I36" s="12">
        <v>3</v>
      </c>
      <c r="J36" s="12"/>
      <c r="K36" s="12"/>
      <c r="L36" s="12"/>
      <c r="M36" s="12">
        <v>7.67</v>
      </c>
      <c r="N36" s="12"/>
      <c r="O36" s="12">
        <v>4.12</v>
      </c>
      <c r="P36" s="12"/>
      <c r="Q36" s="12">
        <v>7</v>
      </c>
      <c r="R36" s="12"/>
      <c r="S36" s="12">
        <v>8.5</v>
      </c>
      <c r="T36" s="11">
        <f>COUNTIF($F$17:F36,F36)</f>
        <v>7</v>
      </c>
      <c r="U36" s="11">
        <v>1</v>
      </c>
      <c r="V36" s="11" t="s">
        <v>3</v>
      </c>
      <c r="W36" s="45" t="s">
        <v>28</v>
      </c>
      <c r="X36" s="11">
        <f t="shared" si="0"/>
        <v>20</v>
      </c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</row>
    <row r="37" spans="1:47">
      <c r="A37" s="41">
        <v>108</v>
      </c>
      <c r="B37" s="11">
        <v>21</v>
      </c>
      <c r="C37" s="27" t="s">
        <v>137</v>
      </c>
      <c r="D37" s="14" t="s">
        <v>179</v>
      </c>
      <c r="E37" s="39">
        <v>40446</v>
      </c>
      <c r="F37" s="11">
        <v>3</v>
      </c>
      <c r="G37" s="12">
        <v>8.1999999999999993</v>
      </c>
      <c r="H37" s="12"/>
      <c r="I37" s="12">
        <v>6.5</v>
      </c>
      <c r="J37" s="12"/>
      <c r="K37" s="12"/>
      <c r="L37" s="12"/>
      <c r="M37" s="12">
        <v>7</v>
      </c>
      <c r="N37" s="12"/>
      <c r="O37" s="12">
        <v>6.12</v>
      </c>
      <c r="P37" s="12"/>
      <c r="Q37" s="12">
        <v>8</v>
      </c>
      <c r="R37" s="12"/>
      <c r="S37" s="12">
        <v>9.5</v>
      </c>
      <c r="T37" s="11">
        <f>COUNTIF($F$17:F37,F37)</f>
        <v>7</v>
      </c>
      <c r="U37" s="45">
        <v>2</v>
      </c>
      <c r="V37" s="11" t="s">
        <v>6</v>
      </c>
      <c r="W37" s="45" t="s">
        <v>29</v>
      </c>
      <c r="X37" s="11">
        <f t="shared" si="0"/>
        <v>21</v>
      </c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</row>
    <row r="38" spans="1:47">
      <c r="A38" s="41">
        <v>8</v>
      </c>
      <c r="B38" s="11">
        <v>22</v>
      </c>
      <c r="C38" s="26" t="s">
        <v>39</v>
      </c>
      <c r="D38" s="14" t="s">
        <v>180</v>
      </c>
      <c r="E38" s="39">
        <v>39917</v>
      </c>
      <c r="F38" s="11">
        <v>1</v>
      </c>
      <c r="G38" s="12">
        <v>5</v>
      </c>
      <c r="H38" s="12"/>
      <c r="I38" s="12">
        <v>3</v>
      </c>
      <c r="J38" s="12"/>
      <c r="K38" s="12"/>
      <c r="L38" s="12"/>
      <c r="M38" s="12">
        <v>4.5</v>
      </c>
      <c r="N38" s="12"/>
      <c r="O38" s="12">
        <v>3.88</v>
      </c>
      <c r="P38" s="12"/>
      <c r="Q38" s="12">
        <v>6</v>
      </c>
      <c r="R38" s="12"/>
      <c r="S38" s="12">
        <v>9</v>
      </c>
      <c r="T38" s="11">
        <f>COUNTIF($F$17:F38,F38)</f>
        <v>8</v>
      </c>
      <c r="U38" s="45">
        <v>2</v>
      </c>
      <c r="V38" s="11" t="s">
        <v>6</v>
      </c>
      <c r="W38" s="11" t="s">
        <v>27</v>
      </c>
      <c r="X38" s="11">
        <f t="shared" si="0"/>
        <v>22</v>
      </c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</row>
    <row r="39" spans="1:47">
      <c r="A39" s="41">
        <v>58</v>
      </c>
      <c r="B39" s="11">
        <v>23</v>
      </c>
      <c r="C39" s="26" t="s">
        <v>75</v>
      </c>
      <c r="D39" s="14" t="s">
        <v>181</v>
      </c>
      <c r="E39" s="39">
        <v>40375</v>
      </c>
      <c r="F39" s="11">
        <v>2</v>
      </c>
      <c r="G39" s="12">
        <v>9.5</v>
      </c>
      <c r="H39" s="12"/>
      <c r="I39" s="12">
        <v>8.5</v>
      </c>
      <c r="J39" s="12"/>
      <c r="K39" s="12"/>
      <c r="L39" s="12"/>
      <c r="M39" s="12">
        <v>8.67</v>
      </c>
      <c r="N39" s="12"/>
      <c r="O39" s="12">
        <v>8.25</v>
      </c>
      <c r="P39" s="12"/>
      <c r="Q39" s="12">
        <v>9.5</v>
      </c>
      <c r="R39" s="12"/>
      <c r="S39" s="12">
        <v>9.5</v>
      </c>
      <c r="T39" s="11">
        <f>COUNTIF($F$17:F39,F39)</f>
        <v>8</v>
      </c>
      <c r="U39" s="45">
        <v>2</v>
      </c>
      <c r="V39" s="11" t="s">
        <v>3</v>
      </c>
      <c r="W39" s="45" t="s">
        <v>28</v>
      </c>
      <c r="X39" s="11">
        <f t="shared" si="0"/>
        <v>23</v>
      </c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</row>
    <row r="40" spans="1:47">
      <c r="A40" s="41">
        <v>109</v>
      </c>
      <c r="B40" s="11">
        <v>24</v>
      </c>
      <c r="C40" s="27" t="s">
        <v>138</v>
      </c>
      <c r="D40" s="14" t="s">
        <v>182</v>
      </c>
      <c r="E40" s="39">
        <v>40578</v>
      </c>
      <c r="F40" s="11">
        <v>3</v>
      </c>
      <c r="G40" s="12">
        <v>9</v>
      </c>
      <c r="H40" s="12"/>
      <c r="I40" s="12">
        <v>9.5</v>
      </c>
      <c r="J40" s="12"/>
      <c r="K40" s="12"/>
      <c r="L40" s="12"/>
      <c r="M40" s="12">
        <v>8.5</v>
      </c>
      <c r="N40" s="12"/>
      <c r="O40" s="12">
        <v>8.6199999999999992</v>
      </c>
      <c r="P40" s="12"/>
      <c r="Q40" s="12">
        <v>9</v>
      </c>
      <c r="R40" s="12"/>
      <c r="S40" s="12">
        <v>9.5</v>
      </c>
      <c r="T40" s="11">
        <f>COUNTIF($F$17:F40,F40)</f>
        <v>8</v>
      </c>
      <c r="U40" s="45">
        <v>2</v>
      </c>
      <c r="V40" s="11" t="s">
        <v>6</v>
      </c>
      <c r="W40" s="45" t="s">
        <v>29</v>
      </c>
      <c r="X40" s="11">
        <f t="shared" si="0"/>
        <v>24</v>
      </c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</row>
    <row r="41" spans="1:47">
      <c r="A41" s="41">
        <v>9</v>
      </c>
      <c r="B41" s="11">
        <v>25</v>
      </c>
      <c r="C41" s="26" t="s">
        <v>40</v>
      </c>
      <c r="D41" s="14" t="s">
        <v>183</v>
      </c>
      <c r="E41" s="39">
        <v>39918</v>
      </c>
      <c r="F41" s="11">
        <v>1</v>
      </c>
      <c r="G41" s="12">
        <v>6.5</v>
      </c>
      <c r="H41" s="12"/>
      <c r="I41" s="12">
        <v>4.5</v>
      </c>
      <c r="J41" s="12"/>
      <c r="K41" s="12"/>
      <c r="L41" s="12"/>
      <c r="M41" s="12">
        <v>7</v>
      </c>
      <c r="N41" s="12"/>
      <c r="O41" s="12">
        <v>4</v>
      </c>
      <c r="P41" s="12"/>
      <c r="Q41" s="12">
        <v>9</v>
      </c>
      <c r="R41" s="12"/>
      <c r="S41" s="12">
        <v>7</v>
      </c>
      <c r="T41" s="11">
        <f>COUNTIF($F$17:F41,F41)</f>
        <v>9</v>
      </c>
      <c r="U41" s="45">
        <v>2</v>
      </c>
      <c r="V41" s="11" t="s">
        <v>6</v>
      </c>
      <c r="W41" s="11" t="s">
        <v>27</v>
      </c>
      <c r="X41" s="11">
        <f t="shared" si="0"/>
        <v>25</v>
      </c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</row>
    <row r="42" spans="1:47">
      <c r="A42" s="41">
        <v>59</v>
      </c>
      <c r="B42" s="11">
        <v>26</v>
      </c>
      <c r="C42" s="26" t="s">
        <v>76</v>
      </c>
      <c r="D42" s="14" t="s">
        <v>184</v>
      </c>
      <c r="E42" s="39">
        <v>40436</v>
      </c>
      <c r="F42" s="11">
        <v>2</v>
      </c>
      <c r="G42" s="12">
        <v>9.4</v>
      </c>
      <c r="H42" s="12"/>
      <c r="I42" s="12">
        <v>9.75</v>
      </c>
      <c r="J42" s="12"/>
      <c r="K42" s="12"/>
      <c r="L42" s="12"/>
      <c r="M42" s="12">
        <v>10</v>
      </c>
      <c r="N42" s="12"/>
      <c r="O42" s="12">
        <v>10</v>
      </c>
      <c r="P42" s="12"/>
      <c r="Q42" s="12">
        <v>10</v>
      </c>
      <c r="R42" s="12"/>
      <c r="S42" s="12">
        <v>9.5</v>
      </c>
      <c r="T42" s="11">
        <f>COUNTIF($F$17:F42,F42)</f>
        <v>9</v>
      </c>
      <c r="U42" s="45">
        <v>2</v>
      </c>
      <c r="V42" s="11" t="s">
        <v>6</v>
      </c>
      <c r="W42" s="45" t="s">
        <v>28</v>
      </c>
      <c r="X42" s="11">
        <f t="shared" si="0"/>
        <v>26</v>
      </c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</row>
    <row r="43" spans="1:47">
      <c r="A43" s="41">
        <v>110</v>
      </c>
      <c r="B43" s="11">
        <v>27</v>
      </c>
      <c r="C43" s="27" t="s">
        <v>139</v>
      </c>
      <c r="D43" s="14" t="s">
        <v>185</v>
      </c>
      <c r="E43" s="39">
        <v>40534</v>
      </c>
      <c r="F43" s="11">
        <v>3</v>
      </c>
      <c r="G43" s="12">
        <v>8</v>
      </c>
      <c r="H43" s="12"/>
      <c r="I43" s="12">
        <v>8</v>
      </c>
      <c r="J43" s="12"/>
      <c r="K43" s="12"/>
      <c r="L43" s="12"/>
      <c r="M43" s="12">
        <v>9</v>
      </c>
      <c r="N43" s="12"/>
      <c r="O43" s="12">
        <v>8.8699999999999992</v>
      </c>
      <c r="P43" s="12"/>
      <c r="Q43" s="12">
        <v>8</v>
      </c>
      <c r="R43" s="12"/>
      <c r="S43" s="12">
        <v>10</v>
      </c>
      <c r="T43" s="11">
        <f>COUNTIF($F$17:F43,F43)</f>
        <v>9</v>
      </c>
      <c r="U43" s="45">
        <v>2</v>
      </c>
      <c r="V43" s="11" t="s">
        <v>6</v>
      </c>
      <c r="W43" s="45" t="s">
        <v>29</v>
      </c>
      <c r="X43" s="11">
        <f t="shared" si="0"/>
        <v>27</v>
      </c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</row>
    <row r="44" spans="1:47">
      <c r="A44" s="41">
        <v>10</v>
      </c>
      <c r="B44" s="11">
        <v>28</v>
      </c>
      <c r="C44" s="26" t="s">
        <v>41</v>
      </c>
      <c r="D44" s="14" t="s">
        <v>186</v>
      </c>
      <c r="E44" s="39">
        <v>39919</v>
      </c>
      <c r="F44" s="11">
        <v>1</v>
      </c>
      <c r="G44" s="12">
        <v>5</v>
      </c>
      <c r="H44" s="12"/>
      <c r="I44" s="12">
        <v>5.5</v>
      </c>
      <c r="J44" s="12"/>
      <c r="K44" s="12"/>
      <c r="L44" s="12"/>
      <c r="M44" s="12">
        <v>7</v>
      </c>
      <c r="N44" s="12"/>
      <c r="O44" s="12">
        <v>6.25</v>
      </c>
      <c r="P44" s="12"/>
      <c r="Q44" s="12">
        <v>7.5</v>
      </c>
      <c r="R44" s="12"/>
      <c r="S44" s="12">
        <v>9</v>
      </c>
      <c r="T44" s="11">
        <f>COUNTIF($F$17:F44,F44)</f>
        <v>10</v>
      </c>
      <c r="U44" s="45">
        <v>2</v>
      </c>
      <c r="V44" s="11" t="s">
        <v>6</v>
      </c>
      <c r="W44" s="11" t="s">
        <v>27</v>
      </c>
      <c r="X44" s="11">
        <f t="shared" si="0"/>
        <v>28</v>
      </c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</row>
    <row r="45" spans="1:47">
      <c r="A45" s="41">
        <v>60</v>
      </c>
      <c r="B45" s="11">
        <v>29</v>
      </c>
      <c r="C45" s="26" t="s">
        <v>77</v>
      </c>
      <c r="D45" s="14" t="s">
        <v>187</v>
      </c>
      <c r="E45" s="39">
        <v>40397</v>
      </c>
      <c r="F45" s="11">
        <v>2</v>
      </c>
      <c r="G45" s="12">
        <v>9.6</v>
      </c>
      <c r="H45" s="12"/>
      <c r="I45" s="12">
        <v>9.5</v>
      </c>
      <c r="J45" s="12"/>
      <c r="K45" s="12"/>
      <c r="L45" s="12"/>
      <c r="M45" s="12">
        <v>10</v>
      </c>
      <c r="N45" s="12"/>
      <c r="O45" s="12">
        <v>9.25</v>
      </c>
      <c r="P45" s="12"/>
      <c r="Q45" s="12">
        <v>10</v>
      </c>
      <c r="R45" s="12"/>
      <c r="S45" s="12">
        <v>10</v>
      </c>
      <c r="T45" s="11">
        <f>COUNTIF($F$17:F45,F45)</f>
        <v>10</v>
      </c>
      <c r="U45" s="45">
        <v>2</v>
      </c>
      <c r="V45" s="11" t="s">
        <v>3</v>
      </c>
      <c r="W45" s="45" t="s">
        <v>28</v>
      </c>
      <c r="X45" s="11">
        <f t="shared" si="0"/>
        <v>29</v>
      </c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</row>
    <row r="46" spans="1:47">
      <c r="A46" s="41">
        <v>111</v>
      </c>
      <c r="B46" s="11">
        <v>30</v>
      </c>
      <c r="C46" s="27" t="s">
        <v>140</v>
      </c>
      <c r="D46" s="14" t="s">
        <v>188</v>
      </c>
      <c r="E46" s="39">
        <v>39379</v>
      </c>
      <c r="F46" s="11">
        <v>3</v>
      </c>
      <c r="G46" s="12">
        <v>8.5</v>
      </c>
      <c r="H46" s="12"/>
      <c r="I46" s="12">
        <v>7</v>
      </c>
      <c r="J46" s="12"/>
      <c r="K46" s="12"/>
      <c r="L46" s="12"/>
      <c r="M46" s="12">
        <v>8</v>
      </c>
      <c r="N46" s="12"/>
      <c r="O46" s="12">
        <v>5.62</v>
      </c>
      <c r="P46" s="12"/>
      <c r="Q46" s="12">
        <v>7.5</v>
      </c>
      <c r="R46" s="12"/>
      <c r="S46" s="12">
        <v>10</v>
      </c>
      <c r="T46" s="11">
        <f>COUNTIF($F$17:F46,F46)</f>
        <v>10</v>
      </c>
      <c r="U46" s="45">
        <v>2</v>
      </c>
      <c r="V46" s="11" t="s">
        <v>3</v>
      </c>
      <c r="W46" s="45" t="s">
        <v>29</v>
      </c>
      <c r="X46" s="11">
        <f t="shared" si="0"/>
        <v>30</v>
      </c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</row>
    <row r="47" spans="1:47">
      <c r="A47" s="41">
        <v>11</v>
      </c>
      <c r="B47" s="11">
        <v>31</v>
      </c>
      <c r="C47" s="26" t="s">
        <v>42</v>
      </c>
      <c r="D47" s="14" t="s">
        <v>189</v>
      </c>
      <c r="E47" s="39">
        <v>39920</v>
      </c>
      <c r="F47" s="11">
        <v>1</v>
      </c>
      <c r="G47" s="12">
        <v>8.5</v>
      </c>
      <c r="H47" s="12"/>
      <c r="I47" s="12">
        <v>6.5</v>
      </c>
      <c r="J47" s="12"/>
      <c r="K47" s="12"/>
      <c r="L47" s="12"/>
      <c r="M47" s="12">
        <v>9.5</v>
      </c>
      <c r="N47" s="12"/>
      <c r="O47" s="12">
        <v>4.25</v>
      </c>
      <c r="P47" s="12"/>
      <c r="Q47" s="12">
        <v>8</v>
      </c>
      <c r="R47" s="12"/>
      <c r="S47" s="12">
        <v>10</v>
      </c>
      <c r="T47" s="11">
        <f>COUNTIF($F$17:F47,F47)</f>
        <v>11</v>
      </c>
      <c r="U47" s="45">
        <v>2</v>
      </c>
      <c r="V47" s="11" t="s">
        <v>3</v>
      </c>
      <c r="W47" s="11" t="s">
        <v>27</v>
      </c>
      <c r="X47" s="11">
        <f t="shared" si="0"/>
        <v>31</v>
      </c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</row>
    <row r="48" spans="1:47">
      <c r="A48" s="41">
        <v>61</v>
      </c>
      <c r="B48" s="11">
        <v>32</v>
      </c>
      <c r="C48" s="26" t="s">
        <v>78</v>
      </c>
      <c r="D48" s="14" t="s">
        <v>190</v>
      </c>
      <c r="E48" s="39">
        <v>40351</v>
      </c>
      <c r="F48" s="11">
        <v>2</v>
      </c>
      <c r="G48" s="12">
        <v>10</v>
      </c>
      <c r="H48" s="12"/>
      <c r="I48" s="12">
        <v>8.3699999999999992</v>
      </c>
      <c r="J48" s="12"/>
      <c r="K48" s="12"/>
      <c r="L48" s="12"/>
      <c r="M48" s="12">
        <v>8.67</v>
      </c>
      <c r="N48" s="12"/>
      <c r="O48" s="12">
        <v>5.12</v>
      </c>
      <c r="P48" s="12"/>
      <c r="Q48" s="12">
        <v>10</v>
      </c>
      <c r="R48" s="12"/>
      <c r="S48" s="12">
        <v>10</v>
      </c>
      <c r="T48" s="11">
        <f>COUNTIF($F$17:F48,F48)</f>
        <v>11</v>
      </c>
      <c r="U48" s="45">
        <v>2</v>
      </c>
      <c r="V48" s="11" t="s">
        <v>3</v>
      </c>
      <c r="W48" s="45" t="s">
        <v>28</v>
      </c>
      <c r="X48" s="11">
        <f t="shared" si="0"/>
        <v>32</v>
      </c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</row>
    <row r="49" spans="1:47">
      <c r="A49" s="41">
        <v>112</v>
      </c>
      <c r="B49" s="11">
        <v>33</v>
      </c>
      <c r="C49" s="27" t="s">
        <v>141</v>
      </c>
      <c r="D49" s="14" t="s">
        <v>191</v>
      </c>
      <c r="E49" s="39">
        <v>39633</v>
      </c>
      <c r="F49" s="11">
        <v>3</v>
      </c>
      <c r="G49" s="12">
        <v>8.1999999999999993</v>
      </c>
      <c r="H49" s="12"/>
      <c r="I49" s="12">
        <v>5</v>
      </c>
      <c r="J49" s="12"/>
      <c r="K49" s="12"/>
      <c r="L49" s="12"/>
      <c r="M49" s="12">
        <v>7.5</v>
      </c>
      <c r="N49" s="12"/>
      <c r="O49" s="12">
        <v>6.25</v>
      </c>
      <c r="P49" s="12"/>
      <c r="Q49" s="12">
        <v>6.5</v>
      </c>
      <c r="R49" s="12"/>
      <c r="S49" s="12">
        <v>10</v>
      </c>
      <c r="T49" s="11">
        <f>COUNTIF($F$17:F49,F49)</f>
        <v>11</v>
      </c>
      <c r="U49" s="45">
        <v>2</v>
      </c>
      <c r="V49" s="11" t="s">
        <v>6</v>
      </c>
      <c r="W49" s="45" t="s">
        <v>29</v>
      </c>
      <c r="X49" s="11">
        <f t="shared" ref="X49:X80" si="1">B49</f>
        <v>33</v>
      </c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</row>
    <row r="50" spans="1:47">
      <c r="A50" s="41">
        <v>12</v>
      </c>
      <c r="B50" s="11">
        <v>34</v>
      </c>
      <c r="C50" s="26" t="s">
        <v>43</v>
      </c>
      <c r="D50" s="14" t="s">
        <v>192</v>
      </c>
      <c r="E50" s="39">
        <v>39921</v>
      </c>
      <c r="F50" s="11">
        <v>1</v>
      </c>
      <c r="G50" s="12">
        <v>4</v>
      </c>
      <c r="H50" s="12"/>
      <c r="I50" s="12">
        <v>3</v>
      </c>
      <c r="J50" s="12"/>
      <c r="K50" s="12"/>
      <c r="L50" s="12"/>
      <c r="M50" s="12">
        <v>6</v>
      </c>
      <c r="N50" s="12"/>
      <c r="O50" s="12">
        <v>4.63</v>
      </c>
      <c r="P50" s="12"/>
      <c r="Q50" s="12">
        <v>6</v>
      </c>
      <c r="R50" s="12"/>
      <c r="S50" s="12">
        <v>7</v>
      </c>
      <c r="T50" s="11">
        <f>COUNTIF($F$17:F50,F50)</f>
        <v>12</v>
      </c>
      <c r="U50" s="45">
        <v>2</v>
      </c>
      <c r="V50" s="11" t="s">
        <v>6</v>
      </c>
      <c r="W50" s="11" t="s">
        <v>27</v>
      </c>
      <c r="X50" s="11">
        <f t="shared" si="1"/>
        <v>34</v>
      </c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</row>
    <row r="51" spans="1:47">
      <c r="A51" s="41">
        <v>62</v>
      </c>
      <c r="B51" s="11">
        <v>35</v>
      </c>
      <c r="C51" s="26" t="s">
        <v>79</v>
      </c>
      <c r="D51" s="14" t="s">
        <v>193</v>
      </c>
      <c r="E51" s="39">
        <v>40279</v>
      </c>
      <c r="F51" s="11">
        <v>2</v>
      </c>
      <c r="G51" s="12">
        <v>8</v>
      </c>
      <c r="H51" s="12"/>
      <c r="I51" s="12">
        <v>5.5</v>
      </c>
      <c r="J51" s="12"/>
      <c r="K51" s="12"/>
      <c r="L51" s="12"/>
      <c r="M51" s="12">
        <v>8</v>
      </c>
      <c r="N51" s="12"/>
      <c r="O51" s="12">
        <v>4.12</v>
      </c>
      <c r="P51" s="12"/>
      <c r="Q51" s="12">
        <v>8</v>
      </c>
      <c r="R51" s="12"/>
      <c r="S51" s="12">
        <v>9.5</v>
      </c>
      <c r="T51" s="11">
        <f>COUNTIF($F$17:F51,F51)</f>
        <v>12</v>
      </c>
      <c r="U51" s="45">
        <v>2</v>
      </c>
      <c r="V51" s="11" t="s">
        <v>3</v>
      </c>
      <c r="W51" s="45" t="s">
        <v>28</v>
      </c>
      <c r="X51" s="11">
        <f t="shared" si="1"/>
        <v>35</v>
      </c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</row>
    <row r="52" spans="1:47">
      <c r="A52" s="41">
        <v>113</v>
      </c>
      <c r="B52" s="11">
        <v>36</v>
      </c>
      <c r="C52" s="27" t="s">
        <v>142</v>
      </c>
      <c r="D52" s="14" t="s">
        <v>194</v>
      </c>
      <c r="E52" s="39">
        <v>39754</v>
      </c>
      <c r="F52" s="11">
        <v>3</v>
      </c>
      <c r="G52" s="12">
        <v>6</v>
      </c>
      <c r="H52" s="12"/>
      <c r="I52" s="12">
        <v>4</v>
      </c>
      <c r="J52" s="12"/>
      <c r="K52" s="12"/>
      <c r="L52" s="12"/>
      <c r="M52" s="12">
        <v>7</v>
      </c>
      <c r="N52" s="12"/>
      <c r="O52" s="12">
        <v>8.25</v>
      </c>
      <c r="P52" s="12"/>
      <c r="Q52" s="12">
        <v>5</v>
      </c>
      <c r="R52" s="12"/>
      <c r="S52" s="12">
        <v>10</v>
      </c>
      <c r="T52" s="11">
        <f>COUNTIF($F$17:F52,F52)</f>
        <v>12</v>
      </c>
      <c r="U52" s="45">
        <v>2</v>
      </c>
      <c r="V52" s="11" t="s">
        <v>6</v>
      </c>
      <c r="W52" s="45" t="s">
        <v>29</v>
      </c>
      <c r="X52" s="11">
        <f t="shared" si="1"/>
        <v>36</v>
      </c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</row>
    <row r="53" spans="1:47">
      <c r="A53" s="41">
        <v>13</v>
      </c>
      <c r="B53" s="11">
        <v>37</v>
      </c>
      <c r="C53" s="26" t="s">
        <v>44</v>
      </c>
      <c r="D53" s="14" t="s">
        <v>195</v>
      </c>
      <c r="E53" s="39">
        <v>39922</v>
      </c>
      <c r="F53" s="11">
        <v>1</v>
      </c>
      <c r="G53" s="12">
        <v>9.5</v>
      </c>
      <c r="H53" s="12"/>
      <c r="I53" s="12">
        <v>8.5</v>
      </c>
      <c r="J53" s="12"/>
      <c r="K53" s="12"/>
      <c r="L53" s="12"/>
      <c r="M53" s="12">
        <v>8.66</v>
      </c>
      <c r="N53" s="12"/>
      <c r="O53" s="12">
        <v>9.3800000000000008</v>
      </c>
      <c r="P53" s="12"/>
      <c r="Q53" s="12">
        <v>8.5</v>
      </c>
      <c r="R53" s="12"/>
      <c r="S53" s="12">
        <v>10</v>
      </c>
      <c r="T53" s="11">
        <f>COUNTIF($F$17:F53,F53)</f>
        <v>13</v>
      </c>
      <c r="U53" s="45">
        <v>2</v>
      </c>
      <c r="V53" s="11" t="s">
        <v>3</v>
      </c>
      <c r="W53" s="11" t="s">
        <v>27</v>
      </c>
      <c r="X53" s="11">
        <f t="shared" si="1"/>
        <v>37</v>
      </c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</row>
    <row r="54" spans="1:47">
      <c r="A54" s="41">
        <v>63</v>
      </c>
      <c r="B54" s="11">
        <v>38</v>
      </c>
      <c r="C54" s="26" t="s">
        <v>80</v>
      </c>
      <c r="D54" s="14" t="s">
        <v>196</v>
      </c>
      <c r="E54" s="39">
        <v>40285</v>
      </c>
      <c r="F54" s="11">
        <v>2</v>
      </c>
      <c r="G54" s="12">
        <v>8.8000000000000007</v>
      </c>
      <c r="H54" s="12"/>
      <c r="I54" s="12">
        <v>5</v>
      </c>
      <c r="J54" s="12"/>
      <c r="K54" s="12"/>
      <c r="L54" s="12"/>
      <c r="M54" s="12">
        <v>7</v>
      </c>
      <c r="N54" s="12"/>
      <c r="O54" s="12">
        <v>4.5599999999999996</v>
      </c>
      <c r="P54" s="12"/>
      <c r="Q54" s="12">
        <v>7</v>
      </c>
      <c r="R54" s="12"/>
      <c r="S54" s="12">
        <v>8</v>
      </c>
      <c r="T54" s="11">
        <f>COUNTIF($F$17:F54,F54)</f>
        <v>13</v>
      </c>
      <c r="U54" s="45">
        <v>2</v>
      </c>
      <c r="V54" s="11" t="s">
        <v>6</v>
      </c>
      <c r="W54" s="45" t="s">
        <v>28</v>
      </c>
      <c r="X54" s="11">
        <f t="shared" si="1"/>
        <v>38</v>
      </c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</row>
    <row r="55" spans="1:47">
      <c r="A55" s="41">
        <v>114</v>
      </c>
      <c r="B55" s="11">
        <v>39</v>
      </c>
      <c r="C55" s="27" t="s">
        <v>143</v>
      </c>
      <c r="D55" s="14" t="s">
        <v>197</v>
      </c>
      <c r="E55" s="39">
        <v>40033</v>
      </c>
      <c r="F55" s="11">
        <v>3</v>
      </c>
      <c r="G55" s="12">
        <v>9.6</v>
      </c>
      <c r="H55" s="12"/>
      <c r="I55" s="12">
        <v>9.75</v>
      </c>
      <c r="J55" s="12"/>
      <c r="K55" s="12"/>
      <c r="L55" s="12"/>
      <c r="M55" s="12">
        <v>9</v>
      </c>
      <c r="N55" s="12"/>
      <c r="O55" s="12">
        <v>10</v>
      </c>
      <c r="P55" s="12"/>
      <c r="Q55" s="12">
        <v>8.5</v>
      </c>
      <c r="R55" s="12"/>
      <c r="S55" s="12">
        <v>10</v>
      </c>
      <c r="T55" s="11">
        <f>COUNTIF($F$17:F55,F55)</f>
        <v>13</v>
      </c>
      <c r="U55" s="45">
        <v>2</v>
      </c>
      <c r="V55" s="11" t="s">
        <v>6</v>
      </c>
      <c r="W55" s="45" t="s">
        <v>29</v>
      </c>
      <c r="X55" s="11">
        <f t="shared" si="1"/>
        <v>39</v>
      </c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</row>
    <row r="56" spans="1:47">
      <c r="A56" s="41">
        <v>14</v>
      </c>
      <c r="B56" s="11">
        <v>40</v>
      </c>
      <c r="C56" s="26" t="s">
        <v>45</v>
      </c>
      <c r="D56" s="14" t="s">
        <v>198</v>
      </c>
      <c r="E56" s="39">
        <v>39923</v>
      </c>
      <c r="F56" s="11">
        <v>1</v>
      </c>
      <c r="G56" s="12">
        <v>3.5</v>
      </c>
      <c r="H56" s="12"/>
      <c r="I56" s="12">
        <v>3</v>
      </c>
      <c r="J56" s="12"/>
      <c r="K56" s="12"/>
      <c r="L56" s="12"/>
      <c r="M56" s="12">
        <v>5.83</v>
      </c>
      <c r="N56" s="12"/>
      <c r="O56" s="12">
        <v>4.63</v>
      </c>
      <c r="P56" s="12"/>
      <c r="Q56" s="12">
        <v>4.5</v>
      </c>
      <c r="R56" s="12"/>
      <c r="S56" s="12">
        <v>10</v>
      </c>
      <c r="T56" s="11">
        <f>COUNTIF($F$17:F56,F56)</f>
        <v>14</v>
      </c>
      <c r="U56" s="45">
        <v>2</v>
      </c>
      <c r="V56" s="11" t="s">
        <v>3</v>
      </c>
      <c r="W56" s="11" t="s">
        <v>27</v>
      </c>
      <c r="X56" s="11">
        <f t="shared" si="1"/>
        <v>40</v>
      </c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</row>
    <row r="57" spans="1:47">
      <c r="A57" s="41">
        <v>64</v>
      </c>
      <c r="B57" s="11">
        <v>41</v>
      </c>
      <c r="C57" s="26" t="s">
        <v>81</v>
      </c>
      <c r="D57" s="14" t="s">
        <v>199</v>
      </c>
      <c r="E57" s="39">
        <v>40315</v>
      </c>
      <c r="F57" s="11">
        <v>2</v>
      </c>
      <c r="G57" s="12">
        <v>6.4</v>
      </c>
      <c r="H57" s="12"/>
      <c r="I57" s="12">
        <v>5.68</v>
      </c>
      <c r="J57" s="12"/>
      <c r="K57" s="12"/>
      <c r="L57" s="12"/>
      <c r="M57" s="12">
        <v>6.66</v>
      </c>
      <c r="N57" s="12"/>
      <c r="O57" s="12">
        <v>4.5</v>
      </c>
      <c r="P57" s="12"/>
      <c r="Q57" s="12">
        <v>6.5</v>
      </c>
      <c r="R57" s="12"/>
      <c r="S57" s="12">
        <v>8</v>
      </c>
      <c r="T57" s="11">
        <f>COUNTIF($F$17:F57,F57)</f>
        <v>14</v>
      </c>
      <c r="U57" s="45">
        <v>3</v>
      </c>
      <c r="V57" s="11" t="s">
        <v>3</v>
      </c>
      <c r="W57" s="45" t="s">
        <v>28</v>
      </c>
      <c r="X57" s="11">
        <f t="shared" si="1"/>
        <v>41</v>
      </c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</row>
    <row r="58" spans="1:47">
      <c r="A58" s="41">
        <v>115</v>
      </c>
      <c r="B58" s="11">
        <v>42</v>
      </c>
      <c r="C58" s="27" t="s">
        <v>144</v>
      </c>
      <c r="D58" s="14" t="s">
        <v>200</v>
      </c>
      <c r="E58" s="39">
        <v>40059</v>
      </c>
      <c r="F58" s="11">
        <v>3</v>
      </c>
      <c r="G58" s="12">
        <v>7.6</v>
      </c>
      <c r="H58" s="12"/>
      <c r="I58" s="12">
        <v>4</v>
      </c>
      <c r="J58" s="12"/>
      <c r="K58" s="12"/>
      <c r="L58" s="12"/>
      <c r="M58" s="12">
        <v>6.5</v>
      </c>
      <c r="N58" s="12"/>
      <c r="O58" s="12">
        <v>5.25</v>
      </c>
      <c r="P58" s="12"/>
      <c r="Q58" s="12">
        <v>5.5</v>
      </c>
      <c r="R58" s="12"/>
      <c r="S58" s="12">
        <v>8.5</v>
      </c>
      <c r="T58" s="11">
        <f>COUNTIF($F$17:F58,F58)</f>
        <v>14</v>
      </c>
      <c r="U58" s="45">
        <v>3</v>
      </c>
      <c r="V58" s="11" t="s">
        <v>3</v>
      </c>
      <c r="W58" s="45" t="s">
        <v>29</v>
      </c>
      <c r="X58" s="11">
        <f t="shared" si="1"/>
        <v>42</v>
      </c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</row>
    <row r="59" spans="1:47">
      <c r="A59" s="41">
        <v>15</v>
      </c>
      <c r="B59" s="11">
        <v>43</v>
      </c>
      <c r="C59" s="26" t="s">
        <v>46</v>
      </c>
      <c r="D59" s="14" t="s">
        <v>201</v>
      </c>
      <c r="E59" s="39">
        <v>39924</v>
      </c>
      <c r="F59" s="11">
        <v>1</v>
      </c>
      <c r="G59" s="12">
        <v>5.5</v>
      </c>
      <c r="H59" s="12"/>
      <c r="I59" s="12">
        <v>5</v>
      </c>
      <c r="J59" s="12"/>
      <c r="K59" s="12"/>
      <c r="L59" s="12"/>
      <c r="M59" s="12">
        <v>6</v>
      </c>
      <c r="N59" s="12"/>
      <c r="O59" s="12">
        <v>5.75</v>
      </c>
      <c r="P59" s="12"/>
      <c r="Q59" s="12">
        <v>7.5</v>
      </c>
      <c r="R59" s="12"/>
      <c r="S59" s="12">
        <v>8</v>
      </c>
      <c r="T59" s="11">
        <f>COUNTIF($F$17:F59,F59)</f>
        <v>15</v>
      </c>
      <c r="U59" s="45">
        <v>3</v>
      </c>
      <c r="V59" s="11" t="s">
        <v>3</v>
      </c>
      <c r="W59" s="11" t="s">
        <v>27</v>
      </c>
      <c r="X59" s="11">
        <f t="shared" si="1"/>
        <v>43</v>
      </c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</row>
    <row r="60" spans="1:47">
      <c r="A60" s="41">
        <v>65</v>
      </c>
      <c r="B60" s="11">
        <v>44</v>
      </c>
      <c r="C60" s="26" t="s">
        <v>82</v>
      </c>
      <c r="D60" s="14" t="s">
        <v>202</v>
      </c>
      <c r="E60" s="39">
        <v>40356</v>
      </c>
      <c r="F60" s="11">
        <v>2</v>
      </c>
      <c r="G60" s="12">
        <v>6.4</v>
      </c>
      <c r="H60" s="12"/>
      <c r="I60" s="12">
        <v>4</v>
      </c>
      <c r="J60" s="12"/>
      <c r="K60" s="12"/>
      <c r="L60" s="12"/>
      <c r="M60" s="12">
        <v>6.5</v>
      </c>
      <c r="N60" s="12"/>
      <c r="O60" s="12">
        <v>4.37</v>
      </c>
      <c r="P60" s="12"/>
      <c r="Q60" s="12">
        <v>7</v>
      </c>
      <c r="R60" s="12"/>
      <c r="S60" s="12">
        <v>9</v>
      </c>
      <c r="T60" s="11">
        <f>COUNTIF($F$17:F60,F60)</f>
        <v>15</v>
      </c>
      <c r="U60" s="45">
        <v>3</v>
      </c>
      <c r="V60" s="11" t="s">
        <v>6</v>
      </c>
      <c r="W60" s="45" t="s">
        <v>28</v>
      </c>
      <c r="X60" s="11">
        <f t="shared" si="1"/>
        <v>44</v>
      </c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</row>
    <row r="61" spans="1:47">
      <c r="A61" s="41">
        <v>116</v>
      </c>
      <c r="B61" s="11">
        <v>45</v>
      </c>
      <c r="C61" s="27" t="s">
        <v>145</v>
      </c>
      <c r="D61" s="14" t="s">
        <v>203</v>
      </c>
      <c r="E61" s="39">
        <v>40137</v>
      </c>
      <c r="F61" s="11">
        <v>3</v>
      </c>
      <c r="G61" s="12">
        <v>9.6</v>
      </c>
      <c r="H61" s="12"/>
      <c r="I61" s="12">
        <v>9.5</v>
      </c>
      <c r="J61" s="12"/>
      <c r="K61" s="12"/>
      <c r="L61" s="12"/>
      <c r="M61" s="12">
        <v>9.5</v>
      </c>
      <c r="N61" s="12"/>
      <c r="O61" s="12">
        <v>8.8699999999999992</v>
      </c>
      <c r="P61" s="12"/>
      <c r="Q61" s="12">
        <v>10</v>
      </c>
      <c r="R61" s="12"/>
      <c r="S61" s="12">
        <v>10</v>
      </c>
      <c r="T61" s="11">
        <f>COUNTIF($F$17:F61,F61)</f>
        <v>15</v>
      </c>
      <c r="U61" s="45">
        <v>3</v>
      </c>
      <c r="V61" s="11" t="s">
        <v>3</v>
      </c>
      <c r="W61" s="45" t="s">
        <v>29</v>
      </c>
      <c r="X61" s="11">
        <f t="shared" si="1"/>
        <v>45</v>
      </c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</row>
    <row r="62" spans="1:47">
      <c r="A62" s="41">
        <v>16</v>
      </c>
      <c r="B62" s="11">
        <v>46</v>
      </c>
      <c r="C62" s="26" t="s">
        <v>47</v>
      </c>
      <c r="D62" s="14" t="s">
        <v>204</v>
      </c>
      <c r="E62" s="39">
        <v>39925</v>
      </c>
      <c r="F62" s="11">
        <v>1</v>
      </c>
      <c r="G62" s="12">
        <v>8</v>
      </c>
      <c r="H62" s="12"/>
      <c r="I62" s="12">
        <v>4.5</v>
      </c>
      <c r="J62" s="12"/>
      <c r="K62" s="12"/>
      <c r="L62" s="12"/>
      <c r="M62" s="12">
        <v>5</v>
      </c>
      <c r="N62" s="12"/>
      <c r="O62" s="12">
        <v>4.38</v>
      </c>
      <c r="P62" s="12"/>
      <c r="Q62" s="12">
        <v>3.5</v>
      </c>
      <c r="R62" s="12"/>
      <c r="S62" s="12">
        <v>10</v>
      </c>
      <c r="T62" s="11">
        <f>COUNTIF($F$17:F62,F62)</f>
        <v>16</v>
      </c>
      <c r="U62" s="45">
        <v>3</v>
      </c>
      <c r="V62" s="11" t="s">
        <v>6</v>
      </c>
      <c r="W62" s="11" t="s">
        <v>27</v>
      </c>
      <c r="X62" s="11">
        <f t="shared" si="1"/>
        <v>46</v>
      </c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</row>
    <row r="63" spans="1:47">
      <c r="A63" s="41">
        <v>66</v>
      </c>
      <c r="B63" s="11">
        <v>47</v>
      </c>
      <c r="C63" s="26" t="s">
        <v>83</v>
      </c>
      <c r="D63" s="14" t="s">
        <v>205</v>
      </c>
      <c r="E63" s="39">
        <v>40534</v>
      </c>
      <c r="F63" s="11">
        <v>2</v>
      </c>
      <c r="G63" s="12">
        <v>6.4</v>
      </c>
      <c r="H63" s="12"/>
      <c r="I63" s="12">
        <v>6</v>
      </c>
      <c r="J63" s="12"/>
      <c r="K63" s="12"/>
      <c r="L63" s="12"/>
      <c r="M63" s="12">
        <v>6.5</v>
      </c>
      <c r="N63" s="12"/>
      <c r="O63" s="12">
        <v>3.5</v>
      </c>
      <c r="P63" s="12"/>
      <c r="Q63" s="12">
        <v>7.5</v>
      </c>
      <c r="R63" s="12"/>
      <c r="S63" s="12">
        <v>9.5</v>
      </c>
      <c r="T63" s="11">
        <f>COUNTIF($F$17:F63,F63)</f>
        <v>16</v>
      </c>
      <c r="U63" s="45">
        <v>3</v>
      </c>
      <c r="V63" s="11" t="s">
        <v>6</v>
      </c>
      <c r="W63" s="45" t="s">
        <v>28</v>
      </c>
      <c r="X63" s="11">
        <f t="shared" si="1"/>
        <v>47</v>
      </c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</row>
    <row r="64" spans="1:47">
      <c r="A64" s="41">
        <v>117</v>
      </c>
      <c r="B64" s="11">
        <v>48</v>
      </c>
      <c r="C64" s="27" t="s">
        <v>146</v>
      </c>
      <c r="D64" s="14" t="s">
        <v>206</v>
      </c>
      <c r="E64" s="39">
        <v>39955</v>
      </c>
      <c r="F64" s="11">
        <v>3</v>
      </c>
      <c r="G64" s="12">
        <v>9</v>
      </c>
      <c r="H64" s="12"/>
      <c r="I64" s="12">
        <v>7.75</v>
      </c>
      <c r="J64" s="12"/>
      <c r="K64" s="12"/>
      <c r="L64" s="12"/>
      <c r="M64" s="12">
        <v>9.5</v>
      </c>
      <c r="N64" s="12"/>
      <c r="O64" s="12">
        <v>10</v>
      </c>
      <c r="P64" s="12"/>
      <c r="Q64" s="12">
        <v>9.5</v>
      </c>
      <c r="R64" s="12"/>
      <c r="S64" s="12">
        <v>9.5</v>
      </c>
      <c r="T64" s="11">
        <f>COUNTIF($F$17:F64,F64)</f>
        <v>16</v>
      </c>
      <c r="U64" s="45">
        <v>3</v>
      </c>
      <c r="V64" s="11" t="s">
        <v>3</v>
      </c>
      <c r="W64" s="45" t="s">
        <v>29</v>
      </c>
      <c r="X64" s="11">
        <f t="shared" si="1"/>
        <v>48</v>
      </c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</row>
    <row r="65" spans="1:47">
      <c r="A65" s="41">
        <v>17</v>
      </c>
      <c r="B65" s="11">
        <v>49</v>
      </c>
      <c r="C65" s="26" t="s">
        <v>48</v>
      </c>
      <c r="D65" s="14" t="s">
        <v>207</v>
      </c>
      <c r="E65" s="39">
        <v>39926</v>
      </c>
      <c r="F65" s="11">
        <v>1</v>
      </c>
      <c r="G65" s="12">
        <v>8</v>
      </c>
      <c r="H65" s="12"/>
      <c r="I65" s="12">
        <v>3</v>
      </c>
      <c r="J65" s="12"/>
      <c r="K65" s="12"/>
      <c r="L65" s="12"/>
      <c r="M65" s="12">
        <v>6</v>
      </c>
      <c r="N65" s="12"/>
      <c r="O65" s="12">
        <v>5</v>
      </c>
      <c r="P65" s="12"/>
      <c r="Q65" s="12">
        <v>5.5</v>
      </c>
      <c r="R65" s="12"/>
      <c r="S65" s="12">
        <v>10</v>
      </c>
      <c r="T65" s="11">
        <f>COUNTIF($F$17:F65,F65)</f>
        <v>17</v>
      </c>
      <c r="U65" s="45">
        <v>3</v>
      </c>
      <c r="V65" s="11" t="s">
        <v>3</v>
      </c>
      <c r="W65" s="11" t="s">
        <v>27</v>
      </c>
      <c r="X65" s="11">
        <f t="shared" si="1"/>
        <v>49</v>
      </c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</row>
    <row r="66" spans="1:47">
      <c r="A66" s="41">
        <v>67</v>
      </c>
      <c r="B66" s="11">
        <v>50</v>
      </c>
      <c r="C66" s="26" t="s">
        <v>84</v>
      </c>
      <c r="D66" s="14" t="s">
        <v>208</v>
      </c>
      <c r="E66" s="39">
        <v>40365</v>
      </c>
      <c r="F66" s="11">
        <v>2</v>
      </c>
      <c r="G66" s="12">
        <v>7.8</v>
      </c>
      <c r="H66" s="12"/>
      <c r="I66" s="12">
        <v>7</v>
      </c>
      <c r="J66" s="12"/>
      <c r="K66" s="12"/>
      <c r="L66" s="12"/>
      <c r="M66" s="12">
        <v>8.5</v>
      </c>
      <c r="N66" s="12"/>
      <c r="O66" s="12">
        <v>7.37</v>
      </c>
      <c r="P66" s="12"/>
      <c r="Q66" s="12">
        <v>8.5</v>
      </c>
      <c r="R66" s="12"/>
      <c r="S66" s="12">
        <v>9.5</v>
      </c>
      <c r="T66" s="11">
        <f>COUNTIF($F$17:F66,F66)</f>
        <v>17</v>
      </c>
      <c r="U66" s="45">
        <v>3</v>
      </c>
      <c r="V66" s="11" t="s">
        <v>6</v>
      </c>
      <c r="W66" s="45" t="s">
        <v>28</v>
      </c>
      <c r="X66" s="11">
        <f t="shared" si="1"/>
        <v>50</v>
      </c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</row>
    <row r="67" spans="1:47">
      <c r="A67" s="41">
        <v>118</v>
      </c>
      <c r="B67" s="11">
        <v>51</v>
      </c>
      <c r="C67" s="26" t="s">
        <v>147</v>
      </c>
      <c r="D67" s="14" t="s">
        <v>209</v>
      </c>
      <c r="E67" s="39">
        <v>39957</v>
      </c>
      <c r="F67" s="11">
        <v>3</v>
      </c>
      <c r="G67" s="12">
        <v>6</v>
      </c>
      <c r="H67" s="12"/>
      <c r="I67" s="12">
        <v>5</v>
      </c>
      <c r="J67" s="12"/>
      <c r="K67" s="12"/>
      <c r="L67" s="12"/>
      <c r="M67" s="12">
        <v>5</v>
      </c>
      <c r="N67" s="12"/>
      <c r="O67" s="12">
        <v>7</v>
      </c>
      <c r="P67" s="12"/>
      <c r="Q67" s="12">
        <v>3</v>
      </c>
      <c r="R67" s="12"/>
      <c r="S67" s="12">
        <v>1</v>
      </c>
      <c r="T67" s="11">
        <f>COUNTIF($F$17:F67,F67)</f>
        <v>17</v>
      </c>
      <c r="U67" s="45">
        <v>3</v>
      </c>
      <c r="V67" s="11" t="s">
        <v>3</v>
      </c>
      <c r="W67" s="45" t="s">
        <v>29</v>
      </c>
      <c r="X67" s="11">
        <f t="shared" si="1"/>
        <v>51</v>
      </c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</row>
    <row r="68" spans="1:47">
      <c r="A68" s="41">
        <v>18</v>
      </c>
      <c r="B68" s="11">
        <v>52</v>
      </c>
      <c r="C68" s="26" t="s">
        <v>49</v>
      </c>
      <c r="D68" s="14" t="s">
        <v>210</v>
      </c>
      <c r="E68" s="39">
        <v>39927</v>
      </c>
      <c r="F68" s="11">
        <v>1</v>
      </c>
      <c r="G68" s="12">
        <v>5.7</v>
      </c>
      <c r="H68" s="12"/>
      <c r="I68" s="12">
        <v>6.5</v>
      </c>
      <c r="J68" s="12"/>
      <c r="K68" s="12"/>
      <c r="L68" s="12"/>
      <c r="M68" s="12">
        <v>6</v>
      </c>
      <c r="N68" s="12"/>
      <c r="O68" s="12">
        <v>7.13</v>
      </c>
      <c r="P68" s="12"/>
      <c r="Q68" s="12">
        <v>7</v>
      </c>
      <c r="R68" s="12"/>
      <c r="S68" s="12">
        <v>9</v>
      </c>
      <c r="T68" s="11">
        <f>COUNTIF($F$17:F68,F68)</f>
        <v>18</v>
      </c>
      <c r="U68" s="45">
        <v>3</v>
      </c>
      <c r="V68" s="11" t="s">
        <v>6</v>
      </c>
      <c r="W68" s="11" t="s">
        <v>27</v>
      </c>
      <c r="X68" s="11">
        <f t="shared" si="1"/>
        <v>52</v>
      </c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</row>
    <row r="69" spans="1:47">
      <c r="A69" s="41">
        <v>68</v>
      </c>
      <c r="B69" s="11">
        <v>53</v>
      </c>
      <c r="C69" s="26" t="s">
        <v>85</v>
      </c>
      <c r="D69" s="14" t="s">
        <v>211</v>
      </c>
      <c r="E69" s="39">
        <v>40559</v>
      </c>
      <c r="F69" s="11">
        <v>2</v>
      </c>
      <c r="G69" s="12">
        <v>8.6</v>
      </c>
      <c r="H69" s="12"/>
      <c r="I69" s="12">
        <v>9.6199999999999992</v>
      </c>
      <c r="J69" s="12"/>
      <c r="K69" s="12"/>
      <c r="L69" s="12"/>
      <c r="M69" s="12">
        <v>9.5</v>
      </c>
      <c r="N69" s="12"/>
      <c r="O69" s="12">
        <v>8.75</v>
      </c>
      <c r="P69" s="12"/>
      <c r="Q69" s="12">
        <v>10</v>
      </c>
      <c r="R69" s="12"/>
      <c r="S69" s="12">
        <v>9.5</v>
      </c>
      <c r="T69" s="11">
        <f>COUNTIF($F$17:F69,F69)</f>
        <v>18</v>
      </c>
      <c r="U69" s="45">
        <v>3</v>
      </c>
      <c r="V69" s="11" t="s">
        <v>3</v>
      </c>
      <c r="W69" s="45" t="s">
        <v>28</v>
      </c>
      <c r="X69" s="11">
        <f t="shared" si="1"/>
        <v>53</v>
      </c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</row>
    <row r="70" spans="1:47">
      <c r="A70" s="41">
        <v>119</v>
      </c>
      <c r="B70" s="11">
        <v>54</v>
      </c>
      <c r="C70" s="26" t="s">
        <v>148</v>
      </c>
      <c r="D70" s="14" t="s">
        <v>212</v>
      </c>
      <c r="E70" s="39">
        <v>40179</v>
      </c>
      <c r="F70" s="11">
        <v>3</v>
      </c>
      <c r="G70" s="12">
        <v>5</v>
      </c>
      <c r="H70" s="12"/>
      <c r="I70" s="12">
        <v>8</v>
      </c>
      <c r="J70" s="12"/>
      <c r="K70" s="12"/>
      <c r="L70" s="12"/>
      <c r="M70" s="12">
        <v>9</v>
      </c>
      <c r="N70" s="12"/>
      <c r="O70" s="12">
        <v>9</v>
      </c>
      <c r="P70" s="12"/>
      <c r="Q70" s="12">
        <v>7</v>
      </c>
      <c r="R70" s="12"/>
      <c r="S70" s="12">
        <v>2</v>
      </c>
      <c r="T70" s="11">
        <f>COUNTIF($F$17:F70,F70)</f>
        <v>18</v>
      </c>
      <c r="U70" s="45">
        <v>3</v>
      </c>
      <c r="V70" s="11" t="s">
        <v>3</v>
      </c>
      <c r="W70" s="45" t="s">
        <v>29</v>
      </c>
      <c r="X70" s="11">
        <f t="shared" si="1"/>
        <v>54</v>
      </c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</row>
    <row r="71" spans="1:47">
      <c r="A71" s="41">
        <v>19</v>
      </c>
      <c r="B71" s="11">
        <v>55</v>
      </c>
      <c r="C71" s="26" t="s">
        <v>50</v>
      </c>
      <c r="D71" s="14" t="s">
        <v>213</v>
      </c>
      <c r="E71" s="39">
        <v>39928</v>
      </c>
      <c r="F71" s="11">
        <v>1</v>
      </c>
      <c r="G71" s="12">
        <v>7</v>
      </c>
      <c r="H71" s="12"/>
      <c r="I71" s="12">
        <v>3</v>
      </c>
      <c r="J71" s="12"/>
      <c r="K71" s="12"/>
      <c r="L71" s="12"/>
      <c r="M71" s="12">
        <v>5</v>
      </c>
      <c r="N71" s="12"/>
      <c r="O71" s="12">
        <v>2</v>
      </c>
      <c r="P71" s="12"/>
      <c r="Q71" s="12">
        <v>7</v>
      </c>
      <c r="R71" s="12"/>
      <c r="S71" s="12">
        <v>10</v>
      </c>
      <c r="T71" s="11">
        <f>COUNTIF($F$17:F71,F71)</f>
        <v>19</v>
      </c>
      <c r="U71" s="45">
        <v>3</v>
      </c>
      <c r="V71" s="11" t="s">
        <v>3</v>
      </c>
      <c r="W71" s="11" t="s">
        <v>27</v>
      </c>
      <c r="X71" s="11">
        <f t="shared" si="1"/>
        <v>55</v>
      </c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</row>
    <row r="72" spans="1:47">
      <c r="A72" s="41">
        <v>69</v>
      </c>
      <c r="B72" s="11">
        <v>56</v>
      </c>
      <c r="C72" s="26" t="s">
        <v>86</v>
      </c>
      <c r="D72" s="14" t="s">
        <v>214</v>
      </c>
      <c r="E72" s="39">
        <v>40497</v>
      </c>
      <c r="F72" s="11">
        <v>2</v>
      </c>
      <c r="G72" s="12">
        <v>7.2</v>
      </c>
      <c r="H72" s="12"/>
      <c r="I72" s="12">
        <v>4</v>
      </c>
      <c r="J72" s="12"/>
      <c r="K72" s="12"/>
      <c r="L72" s="12"/>
      <c r="M72" s="12">
        <v>5</v>
      </c>
      <c r="N72" s="12"/>
      <c r="O72" s="12">
        <v>6.37</v>
      </c>
      <c r="P72" s="12"/>
      <c r="Q72" s="12">
        <v>6.5</v>
      </c>
      <c r="R72" s="12"/>
      <c r="S72" s="12">
        <v>8</v>
      </c>
      <c r="T72" s="11">
        <f>COUNTIF($F$17:F72,F72)</f>
        <v>19</v>
      </c>
      <c r="U72" s="45">
        <v>3</v>
      </c>
      <c r="V72" s="11" t="s">
        <v>6</v>
      </c>
      <c r="W72" s="45" t="s">
        <v>28</v>
      </c>
      <c r="X72" s="11">
        <f t="shared" si="1"/>
        <v>56</v>
      </c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</row>
    <row r="73" spans="1:47">
      <c r="A73" s="41">
        <v>20</v>
      </c>
      <c r="B73" s="11">
        <v>57</v>
      </c>
      <c r="C73" s="26" t="s">
        <v>51</v>
      </c>
      <c r="D73" s="14" t="s">
        <v>215</v>
      </c>
      <c r="E73" s="39">
        <v>39929</v>
      </c>
      <c r="F73" s="11">
        <v>1</v>
      </c>
      <c r="G73" s="12">
        <v>7.6</v>
      </c>
      <c r="H73" s="12"/>
      <c r="I73" s="12">
        <v>7.5</v>
      </c>
      <c r="J73" s="12"/>
      <c r="K73" s="12"/>
      <c r="L73" s="12"/>
      <c r="M73" s="12">
        <v>6</v>
      </c>
      <c r="N73" s="12"/>
      <c r="O73" s="12">
        <v>7.75</v>
      </c>
      <c r="P73" s="12"/>
      <c r="Q73" s="12">
        <v>9</v>
      </c>
      <c r="R73" s="12"/>
      <c r="S73" s="12">
        <v>10</v>
      </c>
      <c r="T73" s="11">
        <f>COUNTIF($F$17:F73,F73)</f>
        <v>20</v>
      </c>
      <c r="U73" s="45">
        <v>3</v>
      </c>
      <c r="V73" s="11" t="s">
        <v>6</v>
      </c>
      <c r="W73" s="11" t="s">
        <v>27</v>
      </c>
      <c r="X73" s="11">
        <f t="shared" si="1"/>
        <v>57</v>
      </c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</row>
    <row r="74" spans="1:47">
      <c r="A74" s="41">
        <v>70</v>
      </c>
      <c r="B74" s="11">
        <v>58</v>
      </c>
      <c r="C74" s="26" t="s">
        <v>87</v>
      </c>
      <c r="D74" s="14" t="s">
        <v>216</v>
      </c>
      <c r="E74" s="39">
        <v>40308</v>
      </c>
      <c r="F74" s="11">
        <v>2</v>
      </c>
      <c r="G74" s="12">
        <v>7.7</v>
      </c>
      <c r="H74" s="12"/>
      <c r="I74" s="12">
        <v>7</v>
      </c>
      <c r="J74" s="12"/>
      <c r="K74" s="12"/>
      <c r="L74" s="12"/>
      <c r="M74" s="12">
        <v>7.67</v>
      </c>
      <c r="N74" s="12"/>
      <c r="O74" s="12">
        <v>9.43</v>
      </c>
      <c r="P74" s="12"/>
      <c r="Q74" s="12">
        <v>8.5</v>
      </c>
      <c r="R74" s="12"/>
      <c r="S74" s="12">
        <v>9.5</v>
      </c>
      <c r="T74" s="11">
        <f>COUNTIF($F$17:F74,F74)</f>
        <v>20</v>
      </c>
      <c r="U74" s="45">
        <v>3</v>
      </c>
      <c r="V74" s="11" t="s">
        <v>3</v>
      </c>
      <c r="W74" s="45" t="s">
        <v>28</v>
      </c>
      <c r="X74" s="11">
        <f t="shared" si="1"/>
        <v>58</v>
      </c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</row>
    <row r="75" spans="1:47">
      <c r="A75" s="41">
        <v>21</v>
      </c>
      <c r="B75" s="11">
        <v>59</v>
      </c>
      <c r="C75" s="26" t="s">
        <v>52</v>
      </c>
      <c r="D75" s="14" t="s">
        <v>217</v>
      </c>
      <c r="E75" s="39">
        <v>39930</v>
      </c>
      <c r="F75" s="11">
        <v>1</v>
      </c>
      <c r="G75" s="12">
        <v>8.8000000000000007</v>
      </c>
      <c r="H75" s="12"/>
      <c r="I75" s="12">
        <v>4.5999999999999996</v>
      </c>
      <c r="J75" s="12"/>
      <c r="K75" s="12"/>
      <c r="L75" s="12"/>
      <c r="M75" s="12">
        <v>5.66</v>
      </c>
      <c r="N75" s="12"/>
      <c r="O75" s="12">
        <v>6.38</v>
      </c>
      <c r="P75" s="12"/>
      <c r="Q75" s="12">
        <v>5</v>
      </c>
      <c r="R75" s="12"/>
      <c r="S75" s="12">
        <v>10</v>
      </c>
      <c r="T75" s="11">
        <f>COUNTIF($F$17:F75,F75)</f>
        <v>21</v>
      </c>
      <c r="U75" s="45">
        <v>3</v>
      </c>
      <c r="V75" s="11" t="s">
        <v>6</v>
      </c>
      <c r="W75" s="11" t="s">
        <v>27</v>
      </c>
      <c r="X75" s="11">
        <f t="shared" si="1"/>
        <v>59</v>
      </c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</row>
    <row r="76" spans="1:47">
      <c r="A76" s="41">
        <v>71</v>
      </c>
      <c r="B76" s="11">
        <v>60</v>
      </c>
      <c r="C76" s="26" t="s">
        <v>88</v>
      </c>
      <c r="D76" s="14" t="s">
        <v>218</v>
      </c>
      <c r="E76" s="39">
        <v>40435</v>
      </c>
      <c r="F76" s="11">
        <v>2</v>
      </c>
      <c r="G76" s="12">
        <v>9</v>
      </c>
      <c r="H76" s="12"/>
      <c r="I76" s="12">
        <v>8.6199999999999992</v>
      </c>
      <c r="J76" s="12"/>
      <c r="K76" s="12"/>
      <c r="L76" s="12"/>
      <c r="M76" s="12">
        <v>10</v>
      </c>
      <c r="N76" s="12"/>
      <c r="O76" s="12">
        <v>9.3699999999999992</v>
      </c>
      <c r="P76" s="12"/>
      <c r="Q76" s="12">
        <v>9</v>
      </c>
      <c r="R76" s="12"/>
      <c r="S76" s="12">
        <v>10</v>
      </c>
      <c r="T76" s="11">
        <f>COUNTIF($F$17:F76,F76)</f>
        <v>21</v>
      </c>
      <c r="U76" s="45">
        <v>3</v>
      </c>
      <c r="V76" s="11" t="s">
        <v>3</v>
      </c>
      <c r="W76" s="45" t="s">
        <v>28</v>
      </c>
      <c r="X76" s="11">
        <f t="shared" si="1"/>
        <v>60</v>
      </c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</row>
    <row r="77" spans="1:47">
      <c r="A77" s="41">
        <v>22</v>
      </c>
      <c r="B77" s="11">
        <v>61</v>
      </c>
      <c r="C77" s="26" t="s">
        <v>53</v>
      </c>
      <c r="D77" s="14" t="s">
        <v>219</v>
      </c>
      <c r="E77" s="39">
        <v>39931</v>
      </c>
      <c r="F77" s="11">
        <v>1</v>
      </c>
      <c r="G77" s="12">
        <v>6.5</v>
      </c>
      <c r="H77" s="12"/>
      <c r="I77" s="12">
        <v>7.5</v>
      </c>
      <c r="J77" s="12"/>
      <c r="K77" s="12"/>
      <c r="L77" s="12"/>
      <c r="M77" s="12">
        <v>6</v>
      </c>
      <c r="N77" s="12"/>
      <c r="O77" s="12">
        <v>7.63</v>
      </c>
      <c r="P77" s="12"/>
      <c r="Q77" s="12">
        <v>6.5</v>
      </c>
      <c r="R77" s="12"/>
      <c r="S77" s="12">
        <v>9.5</v>
      </c>
      <c r="T77" s="11">
        <f>COUNTIF($F$17:F77,F77)</f>
        <v>22</v>
      </c>
      <c r="U77" s="45">
        <v>4</v>
      </c>
      <c r="V77" s="11" t="s">
        <v>6</v>
      </c>
      <c r="W77" s="11" t="s">
        <v>27</v>
      </c>
      <c r="X77" s="11">
        <f t="shared" si="1"/>
        <v>61</v>
      </c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</row>
    <row r="78" spans="1:47">
      <c r="A78" s="41">
        <v>72</v>
      </c>
      <c r="B78" s="11">
        <v>62</v>
      </c>
      <c r="C78" s="26" t="s">
        <v>125</v>
      </c>
      <c r="D78" s="14" t="s">
        <v>220</v>
      </c>
      <c r="E78" s="39">
        <v>39388</v>
      </c>
      <c r="F78" s="11">
        <v>2</v>
      </c>
      <c r="G78" s="12">
        <v>6.4</v>
      </c>
      <c r="H78" s="12"/>
      <c r="I78" s="12">
        <v>5.12</v>
      </c>
      <c r="J78" s="12"/>
      <c r="K78" s="12"/>
      <c r="L78" s="12"/>
      <c r="M78" s="12">
        <v>6.67</v>
      </c>
      <c r="N78" s="12"/>
      <c r="O78" s="12">
        <v>8.3699999999999992</v>
      </c>
      <c r="P78" s="12"/>
      <c r="Q78" s="12">
        <v>9.5</v>
      </c>
      <c r="R78" s="12"/>
      <c r="S78" s="12">
        <v>9</v>
      </c>
      <c r="T78" s="11">
        <f>COUNTIF($F$17:F78,F78)</f>
        <v>22</v>
      </c>
      <c r="U78" s="45">
        <v>4</v>
      </c>
      <c r="V78" s="11" t="s">
        <v>6</v>
      </c>
      <c r="W78" s="45" t="s">
        <v>28</v>
      </c>
      <c r="X78" s="11">
        <f t="shared" si="1"/>
        <v>62</v>
      </c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</row>
    <row r="79" spans="1:47">
      <c r="A79" s="41">
        <v>23</v>
      </c>
      <c r="B79" s="11">
        <v>63</v>
      </c>
      <c r="C79" s="26" t="s">
        <v>54</v>
      </c>
      <c r="D79" s="14" t="s">
        <v>221</v>
      </c>
      <c r="E79" s="39">
        <v>39932</v>
      </c>
      <c r="F79" s="11">
        <v>1</v>
      </c>
      <c r="G79" s="12">
        <v>8.5</v>
      </c>
      <c r="H79" s="12"/>
      <c r="I79" s="12">
        <v>6.5</v>
      </c>
      <c r="J79" s="12"/>
      <c r="K79" s="12"/>
      <c r="L79" s="12"/>
      <c r="M79" s="12">
        <v>6.5</v>
      </c>
      <c r="N79" s="12"/>
      <c r="O79" s="12">
        <v>8.25</v>
      </c>
      <c r="P79" s="12"/>
      <c r="Q79" s="12">
        <v>9</v>
      </c>
      <c r="R79" s="12"/>
      <c r="S79" s="12">
        <v>9</v>
      </c>
      <c r="T79" s="11">
        <f>COUNTIF($F$17:F79,F79)</f>
        <v>23</v>
      </c>
      <c r="U79" s="45">
        <v>4</v>
      </c>
      <c r="V79" s="11" t="s">
        <v>3</v>
      </c>
      <c r="W79" s="11" t="s">
        <v>27</v>
      </c>
      <c r="X79" s="11">
        <f t="shared" si="1"/>
        <v>63</v>
      </c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</row>
    <row r="80" spans="1:47">
      <c r="A80" s="41">
        <v>73</v>
      </c>
      <c r="B80" s="11">
        <v>64</v>
      </c>
      <c r="C80" s="26" t="s">
        <v>126</v>
      </c>
      <c r="D80" s="14" t="s">
        <v>222</v>
      </c>
      <c r="E80" s="39">
        <v>39722</v>
      </c>
      <c r="F80" s="11">
        <v>2</v>
      </c>
      <c r="G80" s="12">
        <v>6.4</v>
      </c>
      <c r="H80" s="12"/>
      <c r="I80" s="12">
        <v>3</v>
      </c>
      <c r="J80" s="12"/>
      <c r="K80" s="12"/>
      <c r="L80" s="12"/>
      <c r="M80" s="12">
        <v>6.33</v>
      </c>
      <c r="N80" s="12"/>
      <c r="O80" s="12">
        <v>5.25</v>
      </c>
      <c r="P80" s="12"/>
      <c r="Q80" s="12">
        <v>8.5</v>
      </c>
      <c r="R80" s="12"/>
      <c r="S80" s="12">
        <v>8.5</v>
      </c>
      <c r="T80" s="11">
        <f>COUNTIF($F$17:F80,F80)</f>
        <v>23</v>
      </c>
      <c r="U80" s="45">
        <v>4</v>
      </c>
      <c r="V80" s="11" t="s">
        <v>6</v>
      </c>
      <c r="W80" s="45" t="s">
        <v>28</v>
      </c>
      <c r="X80" s="11">
        <f t="shared" si="1"/>
        <v>64</v>
      </c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</row>
    <row r="81" spans="1:47">
      <c r="A81" s="41">
        <v>24</v>
      </c>
      <c r="B81" s="11">
        <v>65</v>
      </c>
      <c r="C81" s="26" t="s">
        <v>112</v>
      </c>
      <c r="D81" s="14" t="s">
        <v>223</v>
      </c>
      <c r="E81" s="39">
        <v>39933</v>
      </c>
      <c r="F81" s="11">
        <v>1</v>
      </c>
      <c r="G81" s="12">
        <v>5.5</v>
      </c>
      <c r="H81" s="12"/>
      <c r="I81" s="12">
        <v>3</v>
      </c>
      <c r="J81" s="12"/>
      <c r="K81" s="12"/>
      <c r="L81" s="12"/>
      <c r="M81" s="12">
        <v>5</v>
      </c>
      <c r="N81" s="12"/>
      <c r="O81" s="12">
        <v>5</v>
      </c>
      <c r="P81" s="12"/>
      <c r="Q81" s="12">
        <v>5</v>
      </c>
      <c r="R81" s="12"/>
      <c r="S81" s="12">
        <v>8</v>
      </c>
      <c r="T81" s="11">
        <f>COUNTIF($F$17:F81,F81)</f>
        <v>24</v>
      </c>
      <c r="U81" s="45">
        <v>4</v>
      </c>
      <c r="V81" s="11" t="s">
        <v>6</v>
      </c>
      <c r="W81" s="11" t="s">
        <v>27</v>
      </c>
      <c r="X81" s="11">
        <f t="shared" ref="X81:X112" si="2">B81</f>
        <v>65</v>
      </c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</row>
    <row r="82" spans="1:47">
      <c r="A82" s="41">
        <v>74</v>
      </c>
      <c r="B82" s="11">
        <v>66</v>
      </c>
      <c r="C82" s="26" t="s">
        <v>127</v>
      </c>
      <c r="D82" s="14" t="s">
        <v>224</v>
      </c>
      <c r="E82" s="39">
        <v>40110</v>
      </c>
      <c r="F82" s="11">
        <v>2</v>
      </c>
      <c r="G82" s="12">
        <v>7.2</v>
      </c>
      <c r="H82" s="12"/>
      <c r="I82" s="12">
        <v>5.5</v>
      </c>
      <c r="J82" s="12"/>
      <c r="K82" s="12"/>
      <c r="L82" s="12"/>
      <c r="M82" s="12">
        <v>6.33</v>
      </c>
      <c r="N82" s="12"/>
      <c r="O82" s="12">
        <v>3.31</v>
      </c>
      <c r="P82" s="12"/>
      <c r="Q82" s="12">
        <v>5</v>
      </c>
      <c r="R82" s="12"/>
      <c r="S82" s="12">
        <v>10</v>
      </c>
      <c r="T82" s="11">
        <f>COUNTIF($F$17:F82,F82)</f>
        <v>24</v>
      </c>
      <c r="U82" s="45">
        <v>4</v>
      </c>
      <c r="V82" s="11" t="s">
        <v>3</v>
      </c>
      <c r="W82" s="45" t="s">
        <v>28</v>
      </c>
      <c r="X82" s="11">
        <f t="shared" si="2"/>
        <v>66</v>
      </c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</row>
    <row r="83" spans="1:47">
      <c r="A83" s="41">
        <v>25</v>
      </c>
      <c r="B83" s="11">
        <v>67</v>
      </c>
      <c r="C83" s="26" t="s">
        <v>113</v>
      </c>
      <c r="D83" s="14" t="s">
        <v>225</v>
      </c>
      <c r="E83" s="39">
        <v>39934</v>
      </c>
      <c r="F83" s="11">
        <v>1</v>
      </c>
      <c r="G83" s="12">
        <v>7.8</v>
      </c>
      <c r="H83" s="12"/>
      <c r="I83" s="12">
        <v>7</v>
      </c>
      <c r="J83" s="12"/>
      <c r="K83" s="12"/>
      <c r="L83" s="12"/>
      <c r="M83" s="12">
        <v>9.5</v>
      </c>
      <c r="N83" s="12"/>
      <c r="O83" s="12">
        <v>9.3800000000000008</v>
      </c>
      <c r="P83" s="12"/>
      <c r="Q83" s="12">
        <v>8</v>
      </c>
      <c r="R83" s="12"/>
      <c r="S83" s="12">
        <v>10</v>
      </c>
      <c r="T83" s="11">
        <f>COUNTIF($F$17:F83,F83)</f>
        <v>25</v>
      </c>
      <c r="U83" s="45">
        <v>4</v>
      </c>
      <c r="V83" s="11" t="s">
        <v>6</v>
      </c>
      <c r="W83" s="11" t="s">
        <v>27</v>
      </c>
      <c r="X83" s="11">
        <f t="shared" si="2"/>
        <v>67</v>
      </c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</row>
    <row r="84" spans="1:47">
      <c r="A84" s="41">
        <v>75</v>
      </c>
      <c r="B84" s="11">
        <v>68</v>
      </c>
      <c r="C84" s="26" t="s">
        <v>128</v>
      </c>
      <c r="D84" s="14" t="s">
        <v>226</v>
      </c>
      <c r="E84" s="39">
        <v>40075</v>
      </c>
      <c r="F84" s="11">
        <v>2</v>
      </c>
      <c r="G84" s="12">
        <v>7.8</v>
      </c>
      <c r="H84" s="12"/>
      <c r="I84" s="12">
        <v>8.5</v>
      </c>
      <c r="J84" s="12"/>
      <c r="K84" s="12"/>
      <c r="L84" s="12"/>
      <c r="M84" s="12">
        <v>9.5</v>
      </c>
      <c r="N84" s="12"/>
      <c r="O84" s="12">
        <v>8.3699999999999992</v>
      </c>
      <c r="P84" s="12"/>
      <c r="Q84" s="12">
        <v>10</v>
      </c>
      <c r="R84" s="12"/>
      <c r="S84" s="12">
        <v>8.5</v>
      </c>
      <c r="T84" s="11">
        <f>COUNTIF($F$17:F84,F84)</f>
        <v>25</v>
      </c>
      <c r="U84" s="45">
        <v>4</v>
      </c>
      <c r="V84" s="11" t="s">
        <v>6</v>
      </c>
      <c r="W84" s="45" t="s">
        <v>28</v>
      </c>
      <c r="X84" s="11">
        <f t="shared" si="2"/>
        <v>68</v>
      </c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</row>
    <row r="85" spans="1:47">
      <c r="A85" s="41">
        <v>26</v>
      </c>
      <c r="B85" s="11">
        <v>69</v>
      </c>
      <c r="C85" s="26" t="s">
        <v>114</v>
      </c>
      <c r="D85" s="14" t="s">
        <v>227</v>
      </c>
      <c r="E85" s="39">
        <v>39935</v>
      </c>
      <c r="F85" s="11">
        <v>1</v>
      </c>
      <c r="G85" s="12">
        <v>8.6</v>
      </c>
      <c r="H85" s="12"/>
      <c r="I85" s="12">
        <v>6</v>
      </c>
      <c r="J85" s="12"/>
      <c r="K85" s="12"/>
      <c r="L85" s="12"/>
      <c r="M85" s="12">
        <v>5</v>
      </c>
      <c r="N85" s="12"/>
      <c r="O85" s="12">
        <v>5</v>
      </c>
      <c r="P85" s="12"/>
      <c r="Q85" s="12">
        <v>10</v>
      </c>
      <c r="R85" s="12"/>
      <c r="S85" s="12">
        <v>9.5</v>
      </c>
      <c r="T85" s="11">
        <f>COUNTIF($F$17:F85,F85)</f>
        <v>26</v>
      </c>
      <c r="U85" s="45">
        <v>4</v>
      </c>
      <c r="V85" s="11" t="s">
        <v>6</v>
      </c>
      <c r="W85" s="11" t="s">
        <v>27</v>
      </c>
      <c r="X85" s="11">
        <f t="shared" si="2"/>
        <v>69</v>
      </c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</row>
    <row r="86" spans="1:47">
      <c r="A86" s="41">
        <v>76</v>
      </c>
      <c r="B86" s="11">
        <v>70</v>
      </c>
      <c r="C86" s="26" t="s">
        <v>129</v>
      </c>
      <c r="D86" s="14" t="s">
        <v>228</v>
      </c>
      <c r="E86" s="39">
        <v>40001</v>
      </c>
      <c r="F86" s="11">
        <v>2</v>
      </c>
      <c r="G86" s="12">
        <v>5.8</v>
      </c>
      <c r="H86" s="12"/>
      <c r="I86" s="12">
        <v>3</v>
      </c>
      <c r="J86" s="12"/>
      <c r="K86" s="12"/>
      <c r="L86" s="12"/>
      <c r="M86" s="12">
        <v>5</v>
      </c>
      <c r="N86" s="12"/>
      <c r="O86" s="12">
        <v>6</v>
      </c>
      <c r="P86" s="12"/>
      <c r="Q86" s="12">
        <v>7</v>
      </c>
      <c r="R86" s="12"/>
      <c r="S86" s="12">
        <v>8.5</v>
      </c>
      <c r="T86" s="11">
        <f>COUNTIF($F$17:F86,F86)</f>
        <v>26</v>
      </c>
      <c r="U86" s="45">
        <v>4</v>
      </c>
      <c r="V86" s="11" t="s">
        <v>6</v>
      </c>
      <c r="W86" s="45" t="s">
        <v>28</v>
      </c>
      <c r="X86" s="11">
        <f t="shared" si="2"/>
        <v>70</v>
      </c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</row>
    <row r="87" spans="1:47">
      <c r="A87" s="41">
        <v>27</v>
      </c>
      <c r="B87" s="11">
        <v>71</v>
      </c>
      <c r="C87" s="26" t="s">
        <v>115</v>
      </c>
      <c r="D87" s="14" t="s">
        <v>229</v>
      </c>
      <c r="E87" s="39">
        <v>39936</v>
      </c>
      <c r="F87" s="11">
        <v>1</v>
      </c>
      <c r="G87" s="12">
        <v>6.6</v>
      </c>
      <c r="H87" s="12"/>
      <c r="I87" s="12">
        <v>4</v>
      </c>
      <c r="J87" s="12"/>
      <c r="K87" s="12"/>
      <c r="L87" s="12"/>
      <c r="M87" s="12">
        <v>6.33</v>
      </c>
      <c r="N87" s="12"/>
      <c r="O87" s="12">
        <v>6.88</v>
      </c>
      <c r="P87" s="12"/>
      <c r="Q87" s="12">
        <v>7</v>
      </c>
      <c r="R87" s="12"/>
      <c r="S87" s="12">
        <v>9</v>
      </c>
      <c r="T87" s="11">
        <f>COUNTIF($F$17:F87,F87)</f>
        <v>27</v>
      </c>
      <c r="U87" s="45">
        <v>4</v>
      </c>
      <c r="V87" s="11" t="s">
        <v>6</v>
      </c>
      <c r="W87" s="11" t="s">
        <v>27</v>
      </c>
      <c r="X87" s="11">
        <f t="shared" si="2"/>
        <v>71</v>
      </c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</row>
    <row r="88" spans="1:47">
      <c r="A88" s="41">
        <v>77</v>
      </c>
      <c r="B88" s="11">
        <v>72</v>
      </c>
      <c r="C88" s="26" t="s">
        <v>130</v>
      </c>
      <c r="D88" s="14" t="s">
        <v>230</v>
      </c>
      <c r="E88" s="39">
        <v>39961</v>
      </c>
      <c r="F88" s="11">
        <v>2</v>
      </c>
      <c r="G88" s="12">
        <v>7.8</v>
      </c>
      <c r="H88" s="12"/>
      <c r="I88" s="12">
        <v>6.5</v>
      </c>
      <c r="J88" s="12"/>
      <c r="K88" s="12"/>
      <c r="L88" s="12"/>
      <c r="M88" s="12">
        <v>8</v>
      </c>
      <c r="N88" s="12"/>
      <c r="O88" s="12">
        <v>6.81</v>
      </c>
      <c r="P88" s="12"/>
      <c r="Q88" s="12">
        <v>9</v>
      </c>
      <c r="R88" s="12"/>
      <c r="S88" s="12">
        <v>9</v>
      </c>
      <c r="T88" s="11">
        <f>COUNTIF($F$17:F88,F88)</f>
        <v>27</v>
      </c>
      <c r="U88" s="45">
        <v>4</v>
      </c>
      <c r="V88" s="11" t="s">
        <v>6</v>
      </c>
      <c r="W88" s="45" t="s">
        <v>28</v>
      </c>
      <c r="X88" s="11">
        <f t="shared" si="2"/>
        <v>72</v>
      </c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</row>
    <row r="89" spans="1:47">
      <c r="A89" s="41">
        <v>28</v>
      </c>
      <c r="B89" s="11">
        <v>73</v>
      </c>
      <c r="C89" s="26" t="s">
        <v>116</v>
      </c>
      <c r="D89" s="14" t="s">
        <v>231</v>
      </c>
      <c r="E89" s="39">
        <v>39937</v>
      </c>
      <c r="F89" s="11">
        <v>1</v>
      </c>
      <c r="G89" s="12">
        <v>7.8</v>
      </c>
      <c r="H89" s="12"/>
      <c r="I89" s="12">
        <v>5.5</v>
      </c>
      <c r="J89" s="12"/>
      <c r="K89" s="12"/>
      <c r="L89" s="12"/>
      <c r="M89" s="12">
        <v>5</v>
      </c>
      <c r="N89" s="12"/>
      <c r="O89" s="12">
        <v>5.75</v>
      </c>
      <c r="P89" s="12"/>
      <c r="Q89" s="12">
        <v>7.5</v>
      </c>
      <c r="R89" s="12"/>
      <c r="S89" s="12">
        <v>7</v>
      </c>
      <c r="T89" s="11">
        <f>COUNTIF($F$17:F89,F89)</f>
        <v>28</v>
      </c>
      <c r="U89" s="45">
        <v>4</v>
      </c>
      <c r="V89" s="11" t="s">
        <v>6</v>
      </c>
      <c r="W89" s="11" t="s">
        <v>27</v>
      </c>
      <c r="X89" s="11">
        <f t="shared" si="2"/>
        <v>73</v>
      </c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</row>
    <row r="90" spans="1:47">
      <c r="A90" s="41">
        <v>78</v>
      </c>
      <c r="B90" s="11">
        <v>74</v>
      </c>
      <c r="C90" s="26" t="s">
        <v>131</v>
      </c>
      <c r="D90" s="14" t="s">
        <v>232</v>
      </c>
      <c r="E90" s="39">
        <v>40001</v>
      </c>
      <c r="F90" s="11">
        <v>2</v>
      </c>
      <c r="G90" s="12">
        <v>9</v>
      </c>
      <c r="H90" s="12"/>
      <c r="I90" s="12">
        <v>9.5</v>
      </c>
      <c r="J90" s="12"/>
      <c r="K90" s="12"/>
      <c r="L90" s="12"/>
      <c r="M90" s="12">
        <v>9.9499999999999993</v>
      </c>
      <c r="N90" s="12"/>
      <c r="O90" s="12">
        <v>7.56</v>
      </c>
      <c r="P90" s="12"/>
      <c r="Q90" s="12">
        <v>10</v>
      </c>
      <c r="R90" s="12"/>
      <c r="S90" s="12">
        <v>9.5</v>
      </c>
      <c r="T90" s="11">
        <f>COUNTIF($F$17:F90,F90)</f>
        <v>28</v>
      </c>
      <c r="U90" s="45">
        <v>4</v>
      </c>
      <c r="V90" s="11" t="s">
        <v>6</v>
      </c>
      <c r="W90" s="45" t="s">
        <v>28</v>
      </c>
      <c r="X90" s="11">
        <f t="shared" si="2"/>
        <v>74</v>
      </c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</row>
    <row r="91" spans="1:47">
      <c r="A91" s="41">
        <v>29</v>
      </c>
      <c r="B91" s="11">
        <v>75</v>
      </c>
      <c r="C91" s="26" t="s">
        <v>117</v>
      </c>
      <c r="D91" s="14" t="s">
        <v>233</v>
      </c>
      <c r="E91" s="39">
        <v>39938</v>
      </c>
      <c r="F91" s="11">
        <v>1</v>
      </c>
      <c r="G91" s="12">
        <v>7.8</v>
      </c>
      <c r="H91" s="12"/>
      <c r="I91" s="12">
        <v>4.7</v>
      </c>
      <c r="J91" s="12"/>
      <c r="K91" s="12"/>
      <c r="L91" s="12"/>
      <c r="M91" s="12">
        <v>5.5</v>
      </c>
      <c r="N91" s="12"/>
      <c r="O91" s="12">
        <v>5.5</v>
      </c>
      <c r="P91" s="12"/>
      <c r="Q91" s="12">
        <v>8</v>
      </c>
      <c r="R91" s="12"/>
      <c r="S91" s="12">
        <v>9.5</v>
      </c>
      <c r="T91" s="11">
        <f>COUNTIF($F$17:F91,F91)</f>
        <v>29</v>
      </c>
      <c r="U91" s="45">
        <v>4</v>
      </c>
      <c r="V91" s="11" t="s">
        <v>6</v>
      </c>
      <c r="W91" s="11" t="s">
        <v>27</v>
      </c>
      <c r="X91" s="11">
        <f t="shared" si="2"/>
        <v>75</v>
      </c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</row>
    <row r="92" spans="1:47">
      <c r="A92" s="41">
        <v>79</v>
      </c>
      <c r="B92" s="11">
        <v>76</v>
      </c>
      <c r="C92" s="26" t="s">
        <v>132</v>
      </c>
      <c r="D92" s="14" t="s">
        <v>234</v>
      </c>
      <c r="E92" s="39">
        <v>40228</v>
      </c>
      <c r="F92" s="11">
        <v>2</v>
      </c>
      <c r="G92" s="12">
        <v>7.5</v>
      </c>
      <c r="H92" s="12"/>
      <c r="I92" s="12">
        <v>8.8800000000000008</v>
      </c>
      <c r="J92" s="12"/>
      <c r="K92" s="12"/>
      <c r="L92" s="12"/>
      <c r="M92" s="12">
        <v>9.5</v>
      </c>
      <c r="N92" s="12"/>
      <c r="O92" s="12">
        <v>6.5</v>
      </c>
      <c r="P92" s="12"/>
      <c r="Q92" s="12">
        <v>10</v>
      </c>
      <c r="R92" s="12"/>
      <c r="S92" s="12">
        <v>8</v>
      </c>
      <c r="T92" s="11">
        <f>COUNTIF($F$17:F92,F92)</f>
        <v>29</v>
      </c>
      <c r="U92" s="45">
        <v>4</v>
      </c>
      <c r="V92" s="11" t="s">
        <v>6</v>
      </c>
      <c r="W92" s="45" t="s">
        <v>28</v>
      </c>
      <c r="X92" s="11">
        <f t="shared" si="2"/>
        <v>76</v>
      </c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</row>
    <row r="93" spans="1:47">
      <c r="A93" s="41">
        <v>30</v>
      </c>
      <c r="B93" s="11">
        <v>77</v>
      </c>
      <c r="C93" s="26" t="s">
        <v>118</v>
      </c>
      <c r="D93" s="14" t="s">
        <v>235</v>
      </c>
      <c r="E93" s="39">
        <v>39939</v>
      </c>
      <c r="F93" s="11">
        <v>1</v>
      </c>
      <c r="G93" s="12">
        <v>5.5</v>
      </c>
      <c r="H93" s="12"/>
      <c r="I93" s="12">
        <v>4.75</v>
      </c>
      <c r="J93" s="12"/>
      <c r="K93" s="12"/>
      <c r="L93" s="12"/>
      <c r="M93" s="12">
        <v>5</v>
      </c>
      <c r="N93" s="12"/>
      <c r="O93" s="12">
        <v>4.13</v>
      </c>
      <c r="P93" s="12"/>
      <c r="Q93" s="12">
        <v>8</v>
      </c>
      <c r="R93" s="12"/>
      <c r="S93" s="12">
        <v>9.5</v>
      </c>
      <c r="T93" s="11">
        <f>COUNTIF($F$17:F93,F93)</f>
        <v>30</v>
      </c>
      <c r="U93" s="45">
        <v>4</v>
      </c>
      <c r="V93" s="11" t="s">
        <v>3</v>
      </c>
      <c r="W93" s="11" t="s">
        <v>27</v>
      </c>
      <c r="X93" s="11">
        <f t="shared" si="2"/>
        <v>77</v>
      </c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</row>
    <row r="94" spans="1:47">
      <c r="A94" s="41">
        <v>80</v>
      </c>
      <c r="B94" s="11">
        <v>78</v>
      </c>
      <c r="C94" s="26" t="s">
        <v>89</v>
      </c>
      <c r="D94" s="14" t="s">
        <v>236</v>
      </c>
      <c r="E94" s="39">
        <v>40328</v>
      </c>
      <c r="F94" s="11">
        <v>2</v>
      </c>
      <c r="G94" s="12">
        <v>5.5</v>
      </c>
      <c r="H94" s="12"/>
      <c r="I94" s="12">
        <v>4.38</v>
      </c>
      <c r="J94" s="12"/>
      <c r="K94" s="12"/>
      <c r="L94" s="12"/>
      <c r="M94" s="12">
        <v>8</v>
      </c>
      <c r="N94" s="12"/>
      <c r="O94" s="12">
        <v>6.5</v>
      </c>
      <c r="P94" s="12"/>
      <c r="Q94" s="12">
        <v>9</v>
      </c>
      <c r="R94" s="12"/>
      <c r="S94" s="12">
        <v>0</v>
      </c>
      <c r="T94" s="11">
        <f>COUNTIF($F$17:F94,F94)</f>
        <v>30</v>
      </c>
      <c r="U94" s="45">
        <v>4</v>
      </c>
      <c r="V94" s="11" t="s">
        <v>3</v>
      </c>
      <c r="W94" s="45" t="s">
        <v>28</v>
      </c>
      <c r="X94" s="11">
        <f t="shared" si="2"/>
        <v>78</v>
      </c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</row>
    <row r="95" spans="1:47">
      <c r="A95" s="41">
        <v>31</v>
      </c>
      <c r="B95" s="11">
        <v>79</v>
      </c>
      <c r="C95" s="26" t="s">
        <v>119</v>
      </c>
      <c r="D95" s="14" t="s">
        <v>237</v>
      </c>
      <c r="E95" s="39">
        <v>39940</v>
      </c>
      <c r="F95" s="11">
        <v>1</v>
      </c>
      <c r="G95" s="12">
        <v>8</v>
      </c>
      <c r="H95" s="12"/>
      <c r="I95" s="12">
        <v>6.5</v>
      </c>
      <c r="J95" s="12"/>
      <c r="K95" s="12"/>
      <c r="L95" s="12"/>
      <c r="M95" s="12">
        <v>6.33</v>
      </c>
      <c r="N95" s="12"/>
      <c r="O95" s="12">
        <v>6.38</v>
      </c>
      <c r="P95" s="12"/>
      <c r="Q95" s="12">
        <v>8.5</v>
      </c>
      <c r="R95" s="12"/>
      <c r="S95" s="12">
        <v>9</v>
      </c>
      <c r="T95" s="11">
        <f>COUNTIF($F$17:F95,F95)</f>
        <v>31</v>
      </c>
      <c r="U95" s="45">
        <v>4</v>
      </c>
      <c r="V95" s="11" t="s">
        <v>3</v>
      </c>
      <c r="W95" s="11" t="s">
        <v>27</v>
      </c>
      <c r="X95" s="11">
        <f t="shared" si="2"/>
        <v>79</v>
      </c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</row>
    <row r="96" spans="1:47">
      <c r="A96" s="41">
        <v>81</v>
      </c>
      <c r="B96" s="11">
        <v>80</v>
      </c>
      <c r="C96" s="26" t="s">
        <v>90</v>
      </c>
      <c r="D96" s="14" t="s">
        <v>238</v>
      </c>
      <c r="E96" s="39">
        <v>40456</v>
      </c>
      <c r="F96" s="11">
        <v>2</v>
      </c>
      <c r="G96" s="12">
        <v>3</v>
      </c>
      <c r="H96" s="12"/>
      <c r="I96" s="12">
        <v>3.75</v>
      </c>
      <c r="J96" s="12"/>
      <c r="K96" s="12"/>
      <c r="L96" s="12"/>
      <c r="M96" s="12">
        <v>6</v>
      </c>
      <c r="N96" s="12"/>
      <c r="O96" s="12">
        <v>6.13</v>
      </c>
      <c r="P96" s="12"/>
      <c r="Q96" s="12">
        <v>7</v>
      </c>
      <c r="R96" s="12"/>
      <c r="S96" s="12">
        <v>7</v>
      </c>
      <c r="T96" s="11">
        <f>COUNTIF($F$17:F96,F96)</f>
        <v>31</v>
      </c>
      <c r="U96" s="45">
        <v>4</v>
      </c>
      <c r="V96" s="11" t="s">
        <v>3</v>
      </c>
      <c r="W96" s="45" t="s">
        <v>28</v>
      </c>
      <c r="X96" s="11">
        <f t="shared" si="2"/>
        <v>80</v>
      </c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</row>
    <row r="97" spans="1:47">
      <c r="A97" s="41">
        <v>32</v>
      </c>
      <c r="B97" s="11">
        <v>81</v>
      </c>
      <c r="C97" s="26" t="s">
        <v>120</v>
      </c>
      <c r="D97" s="14" t="s">
        <v>239</v>
      </c>
      <c r="E97" s="39">
        <v>39941</v>
      </c>
      <c r="F97" s="11">
        <v>1</v>
      </c>
      <c r="G97" s="12">
        <v>8</v>
      </c>
      <c r="H97" s="12"/>
      <c r="I97" s="12">
        <v>3</v>
      </c>
      <c r="J97" s="12"/>
      <c r="K97" s="12"/>
      <c r="L97" s="12"/>
      <c r="M97" s="12">
        <v>8.33</v>
      </c>
      <c r="N97" s="12"/>
      <c r="O97" s="12">
        <v>6</v>
      </c>
      <c r="P97" s="12"/>
      <c r="Q97" s="12">
        <v>6.5</v>
      </c>
      <c r="R97" s="12"/>
      <c r="S97" s="12">
        <v>9.5</v>
      </c>
      <c r="T97" s="11">
        <f>COUNTIF($F$17:F97,F97)</f>
        <v>32</v>
      </c>
      <c r="U97" s="45">
        <v>5</v>
      </c>
      <c r="V97" s="11" t="s">
        <v>3</v>
      </c>
      <c r="W97" s="11" t="s">
        <v>27</v>
      </c>
      <c r="X97" s="11">
        <f t="shared" si="2"/>
        <v>81</v>
      </c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</row>
    <row r="98" spans="1:47">
      <c r="A98" s="41">
        <v>82</v>
      </c>
      <c r="B98" s="11">
        <v>82</v>
      </c>
      <c r="C98" s="26" t="s">
        <v>91</v>
      </c>
      <c r="D98" s="14" t="s">
        <v>240</v>
      </c>
      <c r="E98" s="39">
        <v>40540</v>
      </c>
      <c r="F98" s="11">
        <v>2</v>
      </c>
      <c r="G98" s="12">
        <v>8.5</v>
      </c>
      <c r="H98" s="12"/>
      <c r="I98" s="12">
        <v>4.38</v>
      </c>
      <c r="J98" s="12"/>
      <c r="K98" s="12"/>
      <c r="L98" s="12"/>
      <c r="M98" s="12">
        <v>9.5</v>
      </c>
      <c r="N98" s="12"/>
      <c r="O98" s="12">
        <v>5.88</v>
      </c>
      <c r="P98" s="12"/>
      <c r="Q98" s="12">
        <v>8.5</v>
      </c>
      <c r="R98" s="12"/>
      <c r="S98" s="12">
        <v>10</v>
      </c>
      <c r="T98" s="11">
        <f>COUNTIF($F$17:F98,F98)</f>
        <v>32</v>
      </c>
      <c r="U98" s="45">
        <v>5</v>
      </c>
      <c r="V98" s="11" t="s">
        <v>3</v>
      </c>
      <c r="W98" s="45" t="s">
        <v>28</v>
      </c>
      <c r="X98" s="11">
        <f t="shared" si="2"/>
        <v>82</v>
      </c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</row>
    <row r="99" spans="1:47">
      <c r="A99" s="41">
        <v>33</v>
      </c>
      <c r="B99" s="11">
        <v>83</v>
      </c>
      <c r="C99" s="26" t="s">
        <v>55</v>
      </c>
      <c r="D99" s="14" t="s">
        <v>241</v>
      </c>
      <c r="E99" s="39">
        <v>39942</v>
      </c>
      <c r="F99" s="11">
        <v>1</v>
      </c>
      <c r="G99" s="12">
        <v>6.6</v>
      </c>
      <c r="H99" s="12"/>
      <c r="I99" s="12">
        <v>4</v>
      </c>
      <c r="J99" s="12"/>
      <c r="K99" s="12"/>
      <c r="L99" s="12"/>
      <c r="M99" s="12">
        <v>5</v>
      </c>
      <c r="N99" s="12"/>
      <c r="O99" s="12">
        <v>5.13</v>
      </c>
      <c r="P99" s="12"/>
      <c r="Q99" s="12">
        <v>6</v>
      </c>
      <c r="R99" s="12"/>
      <c r="S99" s="12">
        <v>9</v>
      </c>
      <c r="T99" s="11">
        <f>COUNTIF($F$17:F99,F99)</f>
        <v>33</v>
      </c>
      <c r="U99" s="45">
        <v>5</v>
      </c>
      <c r="V99" s="11" t="s">
        <v>6</v>
      </c>
      <c r="W99" s="11" t="s">
        <v>27</v>
      </c>
      <c r="X99" s="11">
        <f t="shared" si="2"/>
        <v>83</v>
      </c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</row>
    <row r="100" spans="1:47">
      <c r="A100" s="41">
        <v>83</v>
      </c>
      <c r="B100" s="11">
        <v>84</v>
      </c>
      <c r="C100" s="26" t="s">
        <v>92</v>
      </c>
      <c r="D100" s="14" t="s">
        <v>242</v>
      </c>
      <c r="E100" s="39">
        <v>40350</v>
      </c>
      <c r="F100" s="11">
        <v>2</v>
      </c>
      <c r="G100" s="12">
        <v>5.6</v>
      </c>
      <c r="H100" s="12"/>
      <c r="I100" s="12">
        <v>3.25</v>
      </c>
      <c r="J100" s="12"/>
      <c r="K100" s="12"/>
      <c r="L100" s="12"/>
      <c r="M100" s="12">
        <v>7</v>
      </c>
      <c r="N100" s="12"/>
      <c r="O100" s="12">
        <v>5.63</v>
      </c>
      <c r="P100" s="12"/>
      <c r="Q100" s="12">
        <v>7</v>
      </c>
      <c r="R100" s="12"/>
      <c r="S100" s="12">
        <v>9</v>
      </c>
      <c r="T100" s="11">
        <f>COUNTIF($F$17:F100,F100)</f>
        <v>33</v>
      </c>
      <c r="U100" s="45">
        <v>5</v>
      </c>
      <c r="V100" s="11" t="s">
        <v>3</v>
      </c>
      <c r="W100" s="45" t="s">
        <v>28</v>
      </c>
      <c r="X100" s="11">
        <f t="shared" si="2"/>
        <v>84</v>
      </c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</row>
    <row r="101" spans="1:47">
      <c r="A101" s="41">
        <v>34</v>
      </c>
      <c r="B101" s="11">
        <v>85</v>
      </c>
      <c r="C101" s="26" t="s">
        <v>121</v>
      </c>
      <c r="D101" s="14" t="s">
        <v>243</v>
      </c>
      <c r="E101" s="39">
        <v>39943</v>
      </c>
      <c r="F101" s="11">
        <v>1</v>
      </c>
      <c r="G101" s="12">
        <v>9</v>
      </c>
      <c r="H101" s="12"/>
      <c r="I101" s="12">
        <v>7.18</v>
      </c>
      <c r="J101" s="12"/>
      <c r="K101" s="12"/>
      <c r="L101" s="12"/>
      <c r="M101" s="12">
        <v>7.5</v>
      </c>
      <c r="N101" s="12"/>
      <c r="O101" s="12">
        <v>8.1300000000000008</v>
      </c>
      <c r="P101" s="12"/>
      <c r="Q101" s="12">
        <v>8.5</v>
      </c>
      <c r="R101" s="12"/>
      <c r="S101" s="12">
        <v>8.5</v>
      </c>
      <c r="T101" s="11">
        <f>COUNTIF($F$17:F101,F101)</f>
        <v>34</v>
      </c>
      <c r="U101" s="45">
        <v>5</v>
      </c>
      <c r="V101" s="11" t="s">
        <v>6</v>
      </c>
      <c r="W101" s="11" t="s">
        <v>27</v>
      </c>
      <c r="X101" s="11">
        <f t="shared" si="2"/>
        <v>85</v>
      </c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</row>
    <row r="102" spans="1:47">
      <c r="A102" s="41">
        <v>84</v>
      </c>
      <c r="B102" s="11">
        <v>86</v>
      </c>
      <c r="C102" s="26" t="s">
        <v>93</v>
      </c>
      <c r="D102" s="14" t="s">
        <v>244</v>
      </c>
      <c r="E102" s="39">
        <v>40437</v>
      </c>
      <c r="F102" s="11">
        <v>2</v>
      </c>
      <c r="G102" s="12">
        <v>5.6</v>
      </c>
      <c r="H102" s="12"/>
      <c r="I102" s="12">
        <v>5.5</v>
      </c>
      <c r="J102" s="12"/>
      <c r="K102" s="12"/>
      <c r="L102" s="12"/>
      <c r="M102" s="12">
        <v>6</v>
      </c>
      <c r="N102" s="12"/>
      <c r="O102" s="12">
        <v>5.25</v>
      </c>
      <c r="P102" s="12"/>
      <c r="Q102" s="12">
        <v>7</v>
      </c>
      <c r="R102" s="12"/>
      <c r="S102" s="12">
        <v>9</v>
      </c>
      <c r="T102" s="11">
        <f>COUNTIF($F$17:F102,F102)</f>
        <v>34</v>
      </c>
      <c r="U102" s="45">
        <v>5</v>
      </c>
      <c r="V102" s="11" t="s">
        <v>6</v>
      </c>
      <c r="W102" s="45" t="s">
        <v>28</v>
      </c>
      <c r="X102" s="11">
        <f t="shared" si="2"/>
        <v>86</v>
      </c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</row>
    <row r="103" spans="1:47">
      <c r="A103" s="41">
        <v>35</v>
      </c>
      <c r="B103" s="11">
        <v>87</v>
      </c>
      <c r="C103" s="26" t="s">
        <v>56</v>
      </c>
      <c r="D103" s="14" t="s">
        <v>245</v>
      </c>
      <c r="E103" s="39">
        <v>39944</v>
      </c>
      <c r="F103" s="11">
        <v>1</v>
      </c>
      <c r="G103" s="12">
        <v>8</v>
      </c>
      <c r="H103" s="12"/>
      <c r="I103" s="12">
        <v>5.5</v>
      </c>
      <c r="J103" s="12"/>
      <c r="K103" s="12"/>
      <c r="L103" s="12"/>
      <c r="M103" s="12">
        <v>5</v>
      </c>
      <c r="N103" s="12"/>
      <c r="O103" s="12">
        <v>5</v>
      </c>
      <c r="P103" s="12"/>
      <c r="Q103" s="12">
        <v>7</v>
      </c>
      <c r="R103" s="12"/>
      <c r="S103" s="12">
        <v>9</v>
      </c>
      <c r="T103" s="11">
        <f>COUNTIF($F$17:F103,F103)</f>
        <v>35</v>
      </c>
      <c r="U103" s="45">
        <v>5</v>
      </c>
      <c r="V103" s="11" t="s">
        <v>3</v>
      </c>
      <c r="W103" s="11" t="s">
        <v>27</v>
      </c>
      <c r="X103" s="11">
        <f t="shared" si="2"/>
        <v>87</v>
      </c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  <c r="AM103" s="10"/>
      <c r="AN103" s="10"/>
      <c r="AO103" s="10"/>
      <c r="AP103" s="10"/>
      <c r="AQ103" s="10"/>
      <c r="AR103" s="10"/>
      <c r="AS103" s="10"/>
      <c r="AT103" s="10"/>
      <c r="AU103" s="10"/>
    </row>
    <row r="104" spans="1:47">
      <c r="A104" s="41">
        <v>85</v>
      </c>
      <c r="B104" s="11">
        <v>88</v>
      </c>
      <c r="C104" s="26" t="s">
        <v>94</v>
      </c>
      <c r="D104" s="14" t="s">
        <v>246</v>
      </c>
      <c r="E104" s="39">
        <v>40432</v>
      </c>
      <c r="F104" s="11">
        <v>2</v>
      </c>
      <c r="G104" s="12">
        <v>8.1999999999999993</v>
      </c>
      <c r="H104" s="12"/>
      <c r="I104" s="12">
        <v>5.38</v>
      </c>
      <c r="J104" s="12"/>
      <c r="K104" s="12"/>
      <c r="L104" s="12"/>
      <c r="M104" s="12">
        <v>9.3000000000000007</v>
      </c>
      <c r="N104" s="12"/>
      <c r="O104" s="12">
        <v>5.87</v>
      </c>
      <c r="P104" s="12"/>
      <c r="Q104" s="12">
        <v>9</v>
      </c>
      <c r="R104" s="12"/>
      <c r="S104" s="12">
        <v>8</v>
      </c>
      <c r="T104" s="11">
        <f>COUNTIF($F$17:F104,F104)</f>
        <v>35</v>
      </c>
      <c r="U104" s="45">
        <v>5</v>
      </c>
      <c r="V104" s="11" t="s">
        <v>3</v>
      </c>
      <c r="W104" s="45" t="s">
        <v>28</v>
      </c>
      <c r="X104" s="11">
        <f t="shared" si="2"/>
        <v>88</v>
      </c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</row>
    <row r="105" spans="1:47">
      <c r="A105" s="41">
        <v>36</v>
      </c>
      <c r="B105" s="11">
        <v>89</v>
      </c>
      <c r="C105" s="26" t="s">
        <v>57</v>
      </c>
      <c r="D105" s="14" t="s">
        <v>247</v>
      </c>
      <c r="E105" s="39">
        <v>39945</v>
      </c>
      <c r="F105" s="11">
        <v>1</v>
      </c>
      <c r="G105" s="12">
        <v>8.4</v>
      </c>
      <c r="H105" s="12"/>
      <c r="I105" s="12">
        <v>8.18</v>
      </c>
      <c r="J105" s="12"/>
      <c r="K105" s="12"/>
      <c r="L105" s="12"/>
      <c r="M105" s="12">
        <v>7</v>
      </c>
      <c r="N105" s="12"/>
      <c r="O105" s="12">
        <v>8</v>
      </c>
      <c r="P105" s="12"/>
      <c r="Q105" s="12">
        <v>9</v>
      </c>
      <c r="R105" s="12"/>
      <c r="S105" s="12">
        <v>9.5</v>
      </c>
      <c r="T105" s="11">
        <f>COUNTIF($F$17:F105,F105)</f>
        <v>36</v>
      </c>
      <c r="U105" s="45">
        <v>5</v>
      </c>
      <c r="V105" s="11" t="s">
        <v>3</v>
      </c>
      <c r="W105" s="11" t="s">
        <v>27</v>
      </c>
      <c r="X105" s="11">
        <f t="shared" si="2"/>
        <v>89</v>
      </c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10"/>
    </row>
    <row r="106" spans="1:47">
      <c r="A106" s="41">
        <v>86</v>
      </c>
      <c r="B106" s="11">
        <v>90</v>
      </c>
      <c r="C106" s="26" t="s">
        <v>95</v>
      </c>
      <c r="D106" s="14" t="s">
        <v>248</v>
      </c>
      <c r="E106" s="39">
        <v>40095</v>
      </c>
      <c r="F106" s="11">
        <v>2</v>
      </c>
      <c r="G106" s="12">
        <v>7</v>
      </c>
      <c r="H106" s="12"/>
      <c r="I106" s="12">
        <v>5.88</v>
      </c>
      <c r="J106" s="12"/>
      <c r="K106" s="12"/>
      <c r="L106" s="12"/>
      <c r="M106" s="12">
        <v>7</v>
      </c>
      <c r="N106" s="12"/>
      <c r="O106" s="12">
        <v>8.5</v>
      </c>
      <c r="P106" s="12"/>
      <c r="Q106" s="12">
        <v>9</v>
      </c>
      <c r="R106" s="12"/>
      <c r="S106" s="12">
        <v>9.5</v>
      </c>
      <c r="T106" s="11">
        <f>COUNTIF($F$17:F106,F106)</f>
        <v>36</v>
      </c>
      <c r="U106" s="45">
        <v>5</v>
      </c>
      <c r="V106" s="11" t="s">
        <v>3</v>
      </c>
      <c r="W106" s="45" t="s">
        <v>28</v>
      </c>
      <c r="X106" s="11">
        <f t="shared" si="2"/>
        <v>90</v>
      </c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</row>
    <row r="107" spans="1:47">
      <c r="A107" s="41">
        <v>37</v>
      </c>
      <c r="B107" s="11">
        <v>91</v>
      </c>
      <c r="C107" s="26" t="s">
        <v>58</v>
      </c>
      <c r="D107" s="14" t="s">
        <v>249</v>
      </c>
      <c r="E107" s="39">
        <v>39946</v>
      </c>
      <c r="F107" s="11">
        <v>1</v>
      </c>
      <c r="G107" s="12">
        <v>7.6</v>
      </c>
      <c r="H107" s="12"/>
      <c r="I107" s="12">
        <v>5</v>
      </c>
      <c r="J107" s="12"/>
      <c r="K107" s="12"/>
      <c r="L107" s="12"/>
      <c r="M107" s="12">
        <v>6.5</v>
      </c>
      <c r="N107" s="12"/>
      <c r="O107" s="12">
        <v>6.25</v>
      </c>
      <c r="P107" s="12"/>
      <c r="Q107" s="12">
        <v>7</v>
      </c>
      <c r="R107" s="12"/>
      <c r="S107" s="12">
        <v>8.5</v>
      </c>
      <c r="T107" s="11">
        <f>COUNTIF($F$17:F107,F107)</f>
        <v>37</v>
      </c>
      <c r="U107" s="45">
        <v>5</v>
      </c>
      <c r="V107" s="11" t="s">
        <v>6</v>
      </c>
      <c r="W107" s="11" t="s">
        <v>27</v>
      </c>
      <c r="X107" s="11">
        <f t="shared" si="2"/>
        <v>91</v>
      </c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10"/>
    </row>
    <row r="108" spans="1:47">
      <c r="A108" s="41">
        <v>87</v>
      </c>
      <c r="B108" s="11">
        <v>92</v>
      </c>
      <c r="C108" s="26" t="s">
        <v>96</v>
      </c>
      <c r="D108" s="14" t="s">
        <v>250</v>
      </c>
      <c r="E108" s="39">
        <v>40425</v>
      </c>
      <c r="F108" s="11">
        <v>2</v>
      </c>
      <c r="G108" s="12">
        <v>9.4</v>
      </c>
      <c r="H108" s="12"/>
      <c r="I108" s="12">
        <v>9.3800000000000008</v>
      </c>
      <c r="J108" s="12"/>
      <c r="K108" s="12"/>
      <c r="L108" s="12"/>
      <c r="M108" s="12">
        <v>10</v>
      </c>
      <c r="N108" s="12"/>
      <c r="O108" s="12">
        <v>9.1300000000000008</v>
      </c>
      <c r="P108" s="12"/>
      <c r="Q108" s="12">
        <v>8.5</v>
      </c>
      <c r="R108" s="12"/>
      <c r="S108" s="12">
        <v>9.5</v>
      </c>
      <c r="T108" s="11">
        <f>COUNTIF($F$17:F108,F108)</f>
        <v>37</v>
      </c>
      <c r="U108" s="45">
        <v>5</v>
      </c>
      <c r="V108" s="11" t="s">
        <v>3</v>
      </c>
      <c r="W108" s="45" t="s">
        <v>28</v>
      </c>
      <c r="X108" s="11">
        <f t="shared" si="2"/>
        <v>92</v>
      </c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  <c r="AM108" s="10"/>
      <c r="AN108" s="10"/>
      <c r="AO108" s="10"/>
      <c r="AP108" s="10"/>
      <c r="AQ108" s="10"/>
      <c r="AR108" s="10"/>
      <c r="AS108" s="10"/>
      <c r="AT108" s="10"/>
      <c r="AU108" s="10"/>
    </row>
    <row r="109" spans="1:47">
      <c r="A109" s="41">
        <v>38</v>
      </c>
      <c r="B109" s="11">
        <v>93</v>
      </c>
      <c r="C109" s="26" t="s">
        <v>59</v>
      </c>
      <c r="D109" s="14" t="s">
        <v>251</v>
      </c>
      <c r="E109" s="39">
        <v>39947</v>
      </c>
      <c r="F109" s="11">
        <v>1</v>
      </c>
      <c r="G109" s="12">
        <v>8.1999999999999993</v>
      </c>
      <c r="H109" s="12"/>
      <c r="I109" s="12">
        <v>8.5</v>
      </c>
      <c r="J109" s="12"/>
      <c r="K109" s="12"/>
      <c r="L109" s="12"/>
      <c r="M109" s="12">
        <v>7.5</v>
      </c>
      <c r="N109" s="12"/>
      <c r="O109" s="12">
        <v>9</v>
      </c>
      <c r="P109" s="12"/>
      <c r="Q109" s="12">
        <v>7.5</v>
      </c>
      <c r="R109" s="12"/>
      <c r="S109" s="12">
        <v>8.5</v>
      </c>
      <c r="T109" s="11">
        <f>COUNTIF($F$17:F109,F109)</f>
        <v>38</v>
      </c>
      <c r="U109" s="45">
        <v>5</v>
      </c>
      <c r="V109" s="11" t="s">
        <v>3</v>
      </c>
      <c r="W109" s="11" t="s">
        <v>27</v>
      </c>
      <c r="X109" s="11">
        <f t="shared" si="2"/>
        <v>93</v>
      </c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  <c r="AM109" s="10"/>
      <c r="AN109" s="10"/>
      <c r="AO109" s="10"/>
      <c r="AP109" s="10"/>
      <c r="AQ109" s="10"/>
      <c r="AR109" s="10"/>
      <c r="AS109" s="10"/>
      <c r="AT109" s="10"/>
      <c r="AU109" s="10"/>
    </row>
    <row r="110" spans="1:47">
      <c r="A110" s="41">
        <v>88</v>
      </c>
      <c r="B110" s="11">
        <v>94</v>
      </c>
      <c r="C110" s="26" t="s">
        <v>97</v>
      </c>
      <c r="D110" s="14" t="s">
        <v>252</v>
      </c>
      <c r="E110" s="39">
        <v>40295</v>
      </c>
      <c r="F110" s="11">
        <v>2</v>
      </c>
      <c r="G110" s="12">
        <v>8.6999999999999993</v>
      </c>
      <c r="H110" s="12"/>
      <c r="I110" s="12">
        <v>9.1199999999999992</v>
      </c>
      <c r="J110" s="12"/>
      <c r="K110" s="12"/>
      <c r="L110" s="12"/>
      <c r="M110" s="12">
        <v>10</v>
      </c>
      <c r="N110" s="12"/>
      <c r="O110" s="12">
        <v>9.5</v>
      </c>
      <c r="P110" s="12"/>
      <c r="Q110" s="12">
        <v>10</v>
      </c>
      <c r="R110" s="12"/>
      <c r="S110" s="12">
        <v>10</v>
      </c>
      <c r="T110" s="11">
        <f>COUNTIF($F$17:F110,F110)</f>
        <v>38</v>
      </c>
      <c r="U110" s="45">
        <v>5</v>
      </c>
      <c r="V110" s="11" t="s">
        <v>3</v>
      </c>
      <c r="W110" s="45" t="s">
        <v>28</v>
      </c>
      <c r="X110" s="11">
        <f t="shared" si="2"/>
        <v>94</v>
      </c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  <c r="AM110" s="10"/>
      <c r="AN110" s="10"/>
      <c r="AO110" s="10"/>
      <c r="AP110" s="10"/>
      <c r="AQ110" s="10"/>
      <c r="AR110" s="10"/>
      <c r="AS110" s="10"/>
      <c r="AT110" s="10"/>
      <c r="AU110" s="10"/>
    </row>
    <row r="111" spans="1:47">
      <c r="A111" s="41">
        <v>39</v>
      </c>
      <c r="B111" s="11">
        <v>95</v>
      </c>
      <c r="C111" s="26" t="s">
        <v>60</v>
      </c>
      <c r="D111" s="14" t="s">
        <v>253</v>
      </c>
      <c r="E111" s="39">
        <v>39948</v>
      </c>
      <c r="F111" s="11">
        <v>1</v>
      </c>
      <c r="G111" s="12">
        <v>7.6</v>
      </c>
      <c r="H111" s="12"/>
      <c r="I111" s="12">
        <v>8.6199999999999992</v>
      </c>
      <c r="J111" s="12"/>
      <c r="K111" s="12"/>
      <c r="L111" s="12"/>
      <c r="M111" s="12">
        <v>7.67</v>
      </c>
      <c r="N111" s="12"/>
      <c r="O111" s="12">
        <v>7.62</v>
      </c>
      <c r="P111" s="12"/>
      <c r="Q111" s="12">
        <v>7.5</v>
      </c>
      <c r="R111" s="12"/>
      <c r="S111" s="12">
        <v>10</v>
      </c>
      <c r="T111" s="11">
        <f>COUNTIF($F$17:F111,F111)</f>
        <v>39</v>
      </c>
      <c r="U111" s="45">
        <v>5</v>
      </c>
      <c r="V111" s="11" t="s">
        <v>6</v>
      </c>
      <c r="W111" s="11" t="s">
        <v>27</v>
      </c>
      <c r="X111" s="11">
        <f t="shared" si="2"/>
        <v>95</v>
      </c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10"/>
    </row>
    <row r="112" spans="1:47">
      <c r="A112" s="41">
        <v>89</v>
      </c>
      <c r="B112" s="11">
        <v>96</v>
      </c>
      <c r="C112" s="26" t="s">
        <v>98</v>
      </c>
      <c r="D112" s="14" t="s">
        <v>254</v>
      </c>
      <c r="E112" s="39">
        <v>40504</v>
      </c>
      <c r="F112" s="11">
        <v>2</v>
      </c>
      <c r="G112" s="12">
        <v>9</v>
      </c>
      <c r="H112" s="12"/>
      <c r="I112" s="12">
        <v>7</v>
      </c>
      <c r="J112" s="12"/>
      <c r="K112" s="12"/>
      <c r="L112" s="12"/>
      <c r="M112" s="12">
        <v>9.5</v>
      </c>
      <c r="N112" s="12"/>
      <c r="O112" s="12">
        <v>9.25</v>
      </c>
      <c r="P112" s="12"/>
      <c r="Q112" s="12">
        <v>10</v>
      </c>
      <c r="R112" s="12"/>
      <c r="S112" s="12">
        <v>10</v>
      </c>
      <c r="T112" s="11">
        <f>COUNTIF($F$17:F112,F112)</f>
        <v>39</v>
      </c>
      <c r="U112" s="45">
        <v>5</v>
      </c>
      <c r="V112" s="11" t="s">
        <v>6</v>
      </c>
      <c r="W112" s="45" t="s">
        <v>28</v>
      </c>
      <c r="X112" s="11">
        <f t="shared" si="2"/>
        <v>96</v>
      </c>
      <c r="Y112" s="13"/>
      <c r="Z112" s="13"/>
      <c r="AA112" s="13"/>
      <c r="AB112" s="13"/>
      <c r="AC112" s="13"/>
      <c r="AD112" s="10"/>
      <c r="AE112" s="10"/>
      <c r="AF112" s="10"/>
      <c r="AG112" s="10"/>
      <c r="AH112" s="10"/>
      <c r="AI112" s="10"/>
      <c r="AJ112" s="10"/>
      <c r="AK112" s="10"/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</row>
    <row r="113" spans="1:47">
      <c r="A113" s="41">
        <v>40</v>
      </c>
      <c r="B113" s="11">
        <v>97</v>
      </c>
      <c r="C113" s="26" t="s">
        <v>61</v>
      </c>
      <c r="D113" s="14" t="s">
        <v>255</v>
      </c>
      <c r="E113" s="39">
        <v>39949</v>
      </c>
      <c r="F113" s="11">
        <v>1</v>
      </c>
      <c r="G113" s="12">
        <v>7.2</v>
      </c>
      <c r="H113" s="12"/>
      <c r="I113" s="12">
        <v>5.12</v>
      </c>
      <c r="J113" s="12"/>
      <c r="K113" s="12"/>
      <c r="L113" s="12"/>
      <c r="M113" s="12">
        <v>8.33</v>
      </c>
      <c r="N113" s="12"/>
      <c r="O113" s="12">
        <v>5.18</v>
      </c>
      <c r="P113" s="12"/>
      <c r="Q113" s="12">
        <v>8.75</v>
      </c>
      <c r="R113" s="12"/>
      <c r="S113" s="12">
        <v>0</v>
      </c>
      <c r="T113" s="11">
        <f>COUNTIF($F$17:F113,F113)</f>
        <v>40</v>
      </c>
      <c r="U113" s="45">
        <v>5</v>
      </c>
      <c r="V113" s="11" t="s">
        <v>3</v>
      </c>
      <c r="W113" s="11" t="s">
        <v>27</v>
      </c>
      <c r="X113" s="11">
        <f t="shared" ref="X113:X135" si="3">B113</f>
        <v>97</v>
      </c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</row>
    <row r="114" spans="1:47">
      <c r="A114" s="41">
        <v>90</v>
      </c>
      <c r="B114" s="11">
        <v>98</v>
      </c>
      <c r="C114" s="26" t="s">
        <v>99</v>
      </c>
      <c r="D114" s="14" t="s">
        <v>256</v>
      </c>
      <c r="E114" s="39">
        <v>40610</v>
      </c>
      <c r="F114" s="11">
        <v>2</v>
      </c>
      <c r="G114" s="12">
        <v>6.4</v>
      </c>
      <c r="H114" s="12"/>
      <c r="I114" s="12">
        <v>5.12</v>
      </c>
      <c r="J114" s="12"/>
      <c r="K114" s="12"/>
      <c r="L114" s="12"/>
      <c r="M114" s="12">
        <v>7</v>
      </c>
      <c r="N114" s="12"/>
      <c r="O114" s="12">
        <v>6.5</v>
      </c>
      <c r="P114" s="12"/>
      <c r="Q114" s="12">
        <v>8.5</v>
      </c>
      <c r="R114" s="12"/>
      <c r="S114" s="12">
        <v>9</v>
      </c>
      <c r="T114" s="11">
        <f>COUNTIF($F$17:F114,F114)</f>
        <v>40</v>
      </c>
      <c r="U114" s="45">
        <v>5</v>
      </c>
      <c r="V114" s="11" t="s">
        <v>3</v>
      </c>
      <c r="W114" s="45" t="s">
        <v>28</v>
      </c>
      <c r="X114" s="11">
        <f t="shared" si="3"/>
        <v>98</v>
      </c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  <c r="AM114" s="10"/>
      <c r="AN114" s="10"/>
      <c r="AO114" s="10"/>
      <c r="AP114" s="10"/>
      <c r="AQ114" s="10"/>
      <c r="AR114" s="10"/>
      <c r="AS114" s="10"/>
      <c r="AT114" s="10"/>
      <c r="AU114" s="10"/>
    </row>
    <row r="115" spans="1:47">
      <c r="A115" s="41">
        <v>41</v>
      </c>
      <c r="B115" s="11">
        <v>99</v>
      </c>
      <c r="C115" s="26" t="s">
        <v>62</v>
      </c>
      <c r="D115" s="14" t="s">
        <v>257</v>
      </c>
      <c r="E115" s="39">
        <v>39950</v>
      </c>
      <c r="F115" s="11">
        <v>1</v>
      </c>
      <c r="G115" s="12">
        <v>5.2</v>
      </c>
      <c r="H115" s="12"/>
      <c r="I115" s="12">
        <v>5</v>
      </c>
      <c r="J115" s="12"/>
      <c r="K115" s="12"/>
      <c r="L115" s="12"/>
      <c r="M115" s="12">
        <v>7</v>
      </c>
      <c r="N115" s="12"/>
      <c r="O115" s="12">
        <v>5.56</v>
      </c>
      <c r="P115" s="12"/>
      <c r="Q115" s="12">
        <v>7.5</v>
      </c>
      <c r="R115" s="12"/>
      <c r="S115" s="12">
        <v>10</v>
      </c>
      <c r="T115" s="11">
        <f>COUNTIF($F$17:F115,F115)</f>
        <v>41</v>
      </c>
      <c r="U115" s="45">
        <v>5</v>
      </c>
      <c r="V115" s="11" t="s">
        <v>6</v>
      </c>
      <c r="W115" s="11" t="s">
        <v>27</v>
      </c>
      <c r="X115" s="11">
        <f t="shared" si="3"/>
        <v>99</v>
      </c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  <c r="AM115" s="10"/>
      <c r="AN115" s="10"/>
      <c r="AO115" s="10"/>
      <c r="AP115" s="10"/>
      <c r="AQ115" s="10"/>
      <c r="AR115" s="10"/>
      <c r="AS115" s="10"/>
      <c r="AT115" s="10"/>
      <c r="AU115" s="10"/>
    </row>
    <row r="116" spans="1:47">
      <c r="A116" s="41">
        <v>91</v>
      </c>
      <c r="B116" s="11">
        <v>100</v>
      </c>
      <c r="C116" s="26" t="s">
        <v>100</v>
      </c>
      <c r="D116" s="14" t="s">
        <v>258</v>
      </c>
      <c r="E116" s="39">
        <v>40366</v>
      </c>
      <c r="F116" s="11">
        <v>2</v>
      </c>
      <c r="G116" s="12">
        <v>9.4</v>
      </c>
      <c r="H116" s="12"/>
      <c r="I116" s="12">
        <v>9.25</v>
      </c>
      <c r="J116" s="12"/>
      <c r="K116" s="12"/>
      <c r="L116" s="12"/>
      <c r="M116" s="12">
        <v>10</v>
      </c>
      <c r="N116" s="12"/>
      <c r="O116" s="12">
        <v>10</v>
      </c>
      <c r="P116" s="12"/>
      <c r="Q116" s="12">
        <v>10</v>
      </c>
      <c r="R116" s="12"/>
      <c r="S116" s="12">
        <v>10</v>
      </c>
      <c r="T116" s="11">
        <f>COUNTIF($F$17:F116,F116)</f>
        <v>41</v>
      </c>
      <c r="U116" s="45">
        <v>5</v>
      </c>
      <c r="V116" s="11" t="s">
        <v>3</v>
      </c>
      <c r="W116" s="45" t="s">
        <v>28</v>
      </c>
      <c r="X116" s="11">
        <f t="shared" si="3"/>
        <v>100</v>
      </c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  <c r="AM116" s="10"/>
      <c r="AN116" s="10"/>
      <c r="AO116" s="10"/>
      <c r="AP116" s="10"/>
      <c r="AQ116" s="10"/>
      <c r="AR116" s="10"/>
      <c r="AS116" s="10"/>
      <c r="AT116" s="10"/>
      <c r="AU116" s="10"/>
    </row>
    <row r="117" spans="1:47">
      <c r="A117" s="41">
        <v>42</v>
      </c>
      <c r="B117" s="11">
        <v>101</v>
      </c>
      <c r="C117" s="26" t="s">
        <v>63</v>
      </c>
      <c r="D117" s="14" t="s">
        <v>259</v>
      </c>
      <c r="E117" s="39">
        <v>39951</v>
      </c>
      <c r="F117" s="11">
        <v>1</v>
      </c>
      <c r="G117" s="12">
        <v>7.3</v>
      </c>
      <c r="H117" s="12"/>
      <c r="I117" s="12">
        <v>6.5</v>
      </c>
      <c r="J117" s="12"/>
      <c r="K117" s="12"/>
      <c r="L117" s="12"/>
      <c r="M117" s="12">
        <v>9.33</v>
      </c>
      <c r="N117" s="12"/>
      <c r="O117" s="12">
        <v>4.62</v>
      </c>
      <c r="P117" s="12"/>
      <c r="Q117" s="12">
        <v>9.5</v>
      </c>
      <c r="R117" s="12"/>
      <c r="S117" s="12">
        <v>7.5</v>
      </c>
      <c r="T117" s="11">
        <f>COUNTIF($F$17:F117,F117)</f>
        <v>42</v>
      </c>
      <c r="U117" s="45">
        <v>6</v>
      </c>
      <c r="V117" s="11" t="s">
        <v>3</v>
      </c>
      <c r="W117" s="11" t="s">
        <v>27</v>
      </c>
      <c r="X117" s="11">
        <f t="shared" si="3"/>
        <v>101</v>
      </c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  <c r="AM117" s="10"/>
      <c r="AN117" s="10"/>
      <c r="AO117" s="10"/>
      <c r="AP117" s="10"/>
      <c r="AQ117" s="10"/>
      <c r="AR117" s="10"/>
      <c r="AS117" s="10"/>
      <c r="AT117" s="10"/>
      <c r="AU117" s="10"/>
    </row>
    <row r="118" spans="1:47">
      <c r="A118" s="41">
        <v>92</v>
      </c>
      <c r="B118" s="11">
        <v>102</v>
      </c>
      <c r="C118" s="26" t="s">
        <v>101</v>
      </c>
      <c r="D118" s="14" t="s">
        <v>260</v>
      </c>
      <c r="E118" s="39">
        <v>40555</v>
      </c>
      <c r="F118" s="11">
        <v>2</v>
      </c>
      <c r="G118" s="12">
        <v>9.5</v>
      </c>
      <c r="H118" s="12"/>
      <c r="I118" s="12">
        <v>7</v>
      </c>
      <c r="J118" s="12"/>
      <c r="K118" s="12"/>
      <c r="L118" s="12"/>
      <c r="M118" s="12">
        <v>9.6</v>
      </c>
      <c r="N118" s="12"/>
      <c r="O118" s="12">
        <v>7.88</v>
      </c>
      <c r="P118" s="12"/>
      <c r="Q118" s="12">
        <v>10</v>
      </c>
      <c r="R118" s="12"/>
      <c r="S118" s="12">
        <v>10</v>
      </c>
      <c r="T118" s="11">
        <f>COUNTIF($F$17:F118,F118)</f>
        <v>42</v>
      </c>
      <c r="U118" s="45">
        <v>6</v>
      </c>
      <c r="V118" s="11" t="s">
        <v>3</v>
      </c>
      <c r="W118" s="45" t="s">
        <v>28</v>
      </c>
      <c r="X118" s="11">
        <f t="shared" si="3"/>
        <v>102</v>
      </c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  <c r="AM118" s="10"/>
      <c r="AN118" s="10"/>
      <c r="AO118" s="10"/>
      <c r="AP118" s="10"/>
      <c r="AQ118" s="10"/>
      <c r="AR118" s="10"/>
      <c r="AS118" s="10"/>
      <c r="AT118" s="10"/>
      <c r="AU118" s="10"/>
    </row>
    <row r="119" spans="1:47">
      <c r="A119" s="41">
        <v>43</v>
      </c>
      <c r="B119" s="11">
        <v>103</v>
      </c>
      <c r="C119" s="26" t="s">
        <v>64</v>
      </c>
      <c r="D119" s="14" t="s">
        <v>261</v>
      </c>
      <c r="E119" s="39">
        <v>39952</v>
      </c>
      <c r="F119" s="11">
        <v>1</v>
      </c>
      <c r="G119" s="12">
        <v>6.7</v>
      </c>
      <c r="H119" s="12"/>
      <c r="I119" s="12">
        <v>7</v>
      </c>
      <c r="J119" s="12"/>
      <c r="K119" s="12"/>
      <c r="L119" s="12"/>
      <c r="M119" s="12">
        <v>9.67</v>
      </c>
      <c r="N119" s="12"/>
      <c r="O119" s="12">
        <v>5.37</v>
      </c>
      <c r="P119" s="12"/>
      <c r="Q119" s="12">
        <v>9</v>
      </c>
      <c r="R119" s="12"/>
      <c r="S119" s="12">
        <v>10</v>
      </c>
      <c r="T119" s="11">
        <f>COUNTIF($F$17:F119,F119)</f>
        <v>43</v>
      </c>
      <c r="U119" s="45">
        <v>6</v>
      </c>
      <c r="V119" s="11" t="s">
        <v>3</v>
      </c>
      <c r="W119" s="11" t="s">
        <v>27</v>
      </c>
      <c r="X119" s="11">
        <f t="shared" si="3"/>
        <v>103</v>
      </c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  <c r="AM119" s="10"/>
      <c r="AN119" s="10"/>
      <c r="AO119" s="10"/>
      <c r="AP119" s="10"/>
      <c r="AQ119" s="10"/>
      <c r="AR119" s="10"/>
      <c r="AS119" s="10"/>
      <c r="AT119" s="10"/>
      <c r="AU119" s="10"/>
    </row>
    <row r="120" spans="1:47">
      <c r="A120" s="41">
        <v>93</v>
      </c>
      <c r="B120" s="11">
        <v>104</v>
      </c>
      <c r="C120" s="26" t="s">
        <v>102</v>
      </c>
      <c r="D120" s="14" t="s">
        <v>262</v>
      </c>
      <c r="E120" s="39">
        <v>40487</v>
      </c>
      <c r="F120" s="11">
        <v>2</v>
      </c>
      <c r="G120" s="12">
        <v>7</v>
      </c>
      <c r="H120" s="12"/>
      <c r="I120" s="12">
        <v>5</v>
      </c>
      <c r="J120" s="12"/>
      <c r="K120" s="12"/>
      <c r="L120" s="12"/>
      <c r="M120" s="12">
        <v>9</v>
      </c>
      <c r="N120" s="12"/>
      <c r="O120" s="12">
        <v>7.75</v>
      </c>
      <c r="P120" s="12"/>
      <c r="Q120" s="12">
        <v>9</v>
      </c>
      <c r="R120" s="12"/>
      <c r="S120" s="12">
        <v>9</v>
      </c>
      <c r="T120" s="11">
        <f>COUNTIF($F$17:F120,F120)</f>
        <v>43</v>
      </c>
      <c r="U120" s="45">
        <v>6</v>
      </c>
      <c r="V120" s="11" t="s">
        <v>6</v>
      </c>
      <c r="W120" s="45" t="s">
        <v>28</v>
      </c>
      <c r="X120" s="11">
        <f t="shared" si="3"/>
        <v>104</v>
      </c>
      <c r="Y120" s="10"/>
      <c r="Z120" s="10"/>
      <c r="AA120" s="10"/>
      <c r="AB120" s="10"/>
      <c r="AC120" s="10"/>
      <c r="AD120" s="10"/>
      <c r="AE120" s="10"/>
      <c r="AF120" s="10"/>
      <c r="AG120" s="10"/>
      <c r="AH120" s="10"/>
      <c r="AI120" s="10"/>
      <c r="AJ120" s="10"/>
      <c r="AK120" s="10"/>
      <c r="AL120" s="10"/>
      <c r="AM120" s="10"/>
      <c r="AN120" s="10"/>
      <c r="AO120" s="10"/>
      <c r="AP120" s="10"/>
      <c r="AQ120" s="10"/>
      <c r="AR120" s="10"/>
      <c r="AS120" s="10"/>
      <c r="AT120" s="10"/>
      <c r="AU120" s="10"/>
    </row>
    <row r="121" spans="1:47">
      <c r="A121" s="41">
        <v>44</v>
      </c>
      <c r="B121" s="11">
        <v>105</v>
      </c>
      <c r="C121" s="26" t="s">
        <v>65</v>
      </c>
      <c r="D121" s="14" t="s">
        <v>263</v>
      </c>
      <c r="E121" s="39">
        <v>39953</v>
      </c>
      <c r="F121" s="11">
        <v>1</v>
      </c>
      <c r="G121" s="12">
        <v>2.5</v>
      </c>
      <c r="H121" s="12"/>
      <c r="I121" s="12">
        <v>4</v>
      </c>
      <c r="J121" s="12"/>
      <c r="K121" s="12"/>
      <c r="L121" s="12"/>
      <c r="M121" s="12">
        <v>7</v>
      </c>
      <c r="N121" s="12"/>
      <c r="O121" s="12">
        <v>4.18</v>
      </c>
      <c r="P121" s="12"/>
      <c r="Q121" s="12">
        <v>9.5</v>
      </c>
      <c r="R121" s="12"/>
      <c r="S121" s="12">
        <v>10</v>
      </c>
      <c r="T121" s="11">
        <f>COUNTIF($F$17:F121,F121)</f>
        <v>44</v>
      </c>
      <c r="U121" s="45">
        <v>6</v>
      </c>
      <c r="V121" s="11" t="s">
        <v>6</v>
      </c>
      <c r="W121" s="11" t="s">
        <v>27</v>
      </c>
      <c r="X121" s="11">
        <f t="shared" si="3"/>
        <v>105</v>
      </c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0"/>
      <c r="AL121" s="10"/>
      <c r="AM121" s="10"/>
      <c r="AN121" s="10"/>
      <c r="AO121" s="10"/>
      <c r="AP121" s="10"/>
      <c r="AQ121" s="10"/>
      <c r="AR121" s="10"/>
      <c r="AS121" s="10"/>
      <c r="AT121" s="10"/>
      <c r="AU121" s="10"/>
    </row>
    <row r="122" spans="1:47">
      <c r="A122" s="41">
        <v>94</v>
      </c>
      <c r="B122" s="11">
        <v>106</v>
      </c>
      <c r="C122" s="26" t="s">
        <v>103</v>
      </c>
      <c r="D122" s="14" t="s">
        <v>264</v>
      </c>
      <c r="E122" s="39">
        <v>40629</v>
      </c>
      <c r="F122" s="11">
        <v>2</v>
      </c>
      <c r="G122" s="12">
        <v>8</v>
      </c>
      <c r="H122" s="12"/>
      <c r="I122" s="12">
        <v>7.75</v>
      </c>
      <c r="J122" s="12"/>
      <c r="K122" s="12"/>
      <c r="L122" s="12"/>
      <c r="M122" s="12">
        <v>9</v>
      </c>
      <c r="N122" s="12"/>
      <c r="O122" s="12">
        <v>8.6300000000000008</v>
      </c>
      <c r="P122" s="12"/>
      <c r="Q122" s="12">
        <v>10</v>
      </c>
      <c r="R122" s="12"/>
      <c r="S122" s="12">
        <v>10</v>
      </c>
      <c r="T122" s="11">
        <f>COUNTIF($F$17:F122,F122)</f>
        <v>44</v>
      </c>
      <c r="U122" s="45">
        <v>6</v>
      </c>
      <c r="V122" s="11" t="s">
        <v>3</v>
      </c>
      <c r="W122" s="45" t="s">
        <v>28</v>
      </c>
      <c r="X122" s="11">
        <f t="shared" si="3"/>
        <v>106</v>
      </c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</row>
    <row r="123" spans="1:47">
      <c r="A123" s="41">
        <v>45</v>
      </c>
      <c r="B123" s="11">
        <v>107</v>
      </c>
      <c r="C123" s="26" t="s">
        <v>66</v>
      </c>
      <c r="D123" s="14" t="s">
        <v>265</v>
      </c>
      <c r="E123" s="39">
        <v>39954</v>
      </c>
      <c r="F123" s="11">
        <v>1</v>
      </c>
      <c r="G123" s="12">
        <v>6</v>
      </c>
      <c r="H123" s="12"/>
      <c r="I123" s="12">
        <v>5.5</v>
      </c>
      <c r="J123" s="12"/>
      <c r="K123" s="12"/>
      <c r="L123" s="12"/>
      <c r="M123" s="12">
        <v>9.33</v>
      </c>
      <c r="N123" s="12"/>
      <c r="O123" s="12">
        <v>4.43</v>
      </c>
      <c r="P123" s="12"/>
      <c r="Q123" s="12">
        <v>9.5</v>
      </c>
      <c r="R123" s="12"/>
      <c r="S123" s="12">
        <v>9</v>
      </c>
      <c r="T123" s="11">
        <f>COUNTIF($F$17:F123,F123)</f>
        <v>45</v>
      </c>
      <c r="U123" s="45">
        <v>6</v>
      </c>
      <c r="V123" s="11" t="s">
        <v>3</v>
      </c>
      <c r="W123" s="11" t="s">
        <v>27</v>
      </c>
      <c r="X123" s="11">
        <f t="shared" si="3"/>
        <v>107</v>
      </c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  <c r="AM123" s="10"/>
      <c r="AN123" s="10"/>
      <c r="AO123" s="10"/>
      <c r="AP123" s="10"/>
      <c r="AQ123" s="10"/>
      <c r="AR123" s="10"/>
      <c r="AS123" s="10"/>
      <c r="AT123" s="10"/>
      <c r="AU123" s="10"/>
    </row>
    <row r="124" spans="1:47">
      <c r="A124" s="41">
        <v>95</v>
      </c>
      <c r="B124" s="11">
        <v>108</v>
      </c>
      <c r="C124" s="26" t="s">
        <v>104</v>
      </c>
      <c r="D124" s="14" t="s">
        <v>266</v>
      </c>
      <c r="E124" s="39">
        <v>40597</v>
      </c>
      <c r="F124" s="11">
        <v>2</v>
      </c>
      <c r="G124" s="12">
        <v>9.3000000000000007</v>
      </c>
      <c r="H124" s="12"/>
      <c r="I124" s="12">
        <v>9.5</v>
      </c>
      <c r="J124" s="12"/>
      <c r="K124" s="12"/>
      <c r="L124" s="12"/>
      <c r="M124" s="12">
        <v>10</v>
      </c>
      <c r="N124" s="12"/>
      <c r="O124" s="12">
        <v>10</v>
      </c>
      <c r="P124" s="12"/>
      <c r="Q124" s="12">
        <v>10</v>
      </c>
      <c r="R124" s="12"/>
      <c r="S124" s="12">
        <v>10</v>
      </c>
      <c r="T124" s="11">
        <f>COUNTIF($F$17:F124,F124)</f>
        <v>45</v>
      </c>
      <c r="U124" s="45">
        <v>6</v>
      </c>
      <c r="V124" s="11" t="s">
        <v>3</v>
      </c>
      <c r="W124" s="45" t="s">
        <v>28</v>
      </c>
      <c r="X124" s="11">
        <f t="shared" si="3"/>
        <v>108</v>
      </c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</row>
    <row r="125" spans="1:47">
      <c r="A125" s="41">
        <v>46</v>
      </c>
      <c r="B125" s="11">
        <v>109</v>
      </c>
      <c r="C125" s="26" t="s">
        <v>67</v>
      </c>
      <c r="D125" s="14" t="s">
        <v>267</v>
      </c>
      <c r="E125" s="39">
        <v>39955</v>
      </c>
      <c r="F125" s="11">
        <v>1</v>
      </c>
      <c r="G125" s="12">
        <v>4</v>
      </c>
      <c r="H125" s="12"/>
      <c r="I125" s="12">
        <v>3</v>
      </c>
      <c r="J125" s="12"/>
      <c r="K125" s="12"/>
      <c r="L125" s="12"/>
      <c r="M125" s="12">
        <v>4</v>
      </c>
      <c r="N125" s="12"/>
      <c r="O125" s="12">
        <v>2.12</v>
      </c>
      <c r="P125" s="12"/>
      <c r="Q125" s="12">
        <v>1</v>
      </c>
      <c r="R125" s="12"/>
      <c r="S125" s="12">
        <v>7</v>
      </c>
      <c r="T125" s="11">
        <f>COUNTIF($F$17:F125,F125)</f>
        <v>46</v>
      </c>
      <c r="U125" s="45">
        <v>6</v>
      </c>
      <c r="V125" s="11" t="s">
        <v>6</v>
      </c>
      <c r="W125" s="11" t="s">
        <v>27</v>
      </c>
      <c r="X125" s="11">
        <f t="shared" si="3"/>
        <v>109</v>
      </c>
      <c r="Y125" s="10"/>
      <c r="Z125" s="10"/>
      <c r="AA125" s="10"/>
      <c r="AB125" s="10"/>
      <c r="AC125" s="10"/>
      <c r="AD125" s="10"/>
      <c r="AE125" s="10"/>
      <c r="AF125" s="10"/>
      <c r="AG125" s="10"/>
      <c r="AH125" s="10"/>
      <c r="AI125" s="10"/>
      <c r="AJ125" s="10"/>
      <c r="AK125" s="10"/>
      <c r="AL125" s="10"/>
      <c r="AM125" s="10"/>
      <c r="AN125" s="10"/>
      <c r="AO125" s="10"/>
      <c r="AP125" s="10"/>
      <c r="AQ125" s="10"/>
      <c r="AR125" s="10"/>
      <c r="AS125" s="10"/>
      <c r="AT125" s="10"/>
      <c r="AU125" s="10"/>
    </row>
    <row r="126" spans="1:47">
      <c r="A126" s="41">
        <v>96</v>
      </c>
      <c r="B126" s="11">
        <v>110</v>
      </c>
      <c r="C126" s="27" t="s">
        <v>31</v>
      </c>
      <c r="D126" s="14" t="s">
        <v>268</v>
      </c>
      <c r="E126" s="39">
        <v>39947</v>
      </c>
      <c r="F126" s="11">
        <v>2</v>
      </c>
      <c r="G126" s="12">
        <v>7.2</v>
      </c>
      <c r="H126" s="12"/>
      <c r="I126" s="12">
        <v>6.5</v>
      </c>
      <c r="J126" s="12"/>
      <c r="K126" s="12"/>
      <c r="L126" s="12"/>
      <c r="M126" s="12">
        <v>9.5</v>
      </c>
      <c r="N126" s="12"/>
      <c r="O126" s="12">
        <v>7.75</v>
      </c>
      <c r="P126" s="12"/>
      <c r="Q126" s="12">
        <v>10</v>
      </c>
      <c r="R126" s="12"/>
      <c r="S126" s="12">
        <v>10</v>
      </c>
      <c r="T126" s="11">
        <f>COUNTIF($F$17:F126,F126)</f>
        <v>46</v>
      </c>
      <c r="U126" s="45">
        <v>6</v>
      </c>
      <c r="V126" s="11" t="s">
        <v>3</v>
      </c>
      <c r="W126" s="45" t="s">
        <v>28</v>
      </c>
      <c r="X126" s="11">
        <f t="shared" si="3"/>
        <v>110</v>
      </c>
      <c r="Y126" s="10"/>
      <c r="Z126" s="10"/>
      <c r="AA126" s="10"/>
      <c r="AB126" s="10"/>
      <c r="AC126" s="10"/>
      <c r="AD126" s="10"/>
      <c r="AE126" s="10"/>
      <c r="AF126" s="10"/>
      <c r="AG126" s="10"/>
      <c r="AH126" s="10"/>
      <c r="AI126" s="10"/>
      <c r="AJ126" s="10"/>
      <c r="AK126" s="10"/>
      <c r="AL126" s="10"/>
      <c r="AM126" s="10"/>
      <c r="AN126" s="10"/>
      <c r="AO126" s="10"/>
      <c r="AP126" s="10"/>
      <c r="AQ126" s="10"/>
      <c r="AR126" s="10"/>
      <c r="AS126" s="10"/>
      <c r="AT126" s="10"/>
      <c r="AU126" s="10"/>
    </row>
    <row r="127" spans="1:47">
      <c r="A127" s="41">
        <v>47</v>
      </c>
      <c r="B127" s="11">
        <v>111</v>
      </c>
      <c r="C127" s="26" t="s">
        <v>30</v>
      </c>
      <c r="D127" s="14" t="s">
        <v>269</v>
      </c>
      <c r="E127" s="39">
        <v>39956</v>
      </c>
      <c r="F127" s="11">
        <v>1</v>
      </c>
      <c r="G127" s="12">
        <v>4.5</v>
      </c>
      <c r="H127" s="12"/>
      <c r="I127" s="12">
        <v>5</v>
      </c>
      <c r="J127" s="12"/>
      <c r="K127" s="12"/>
      <c r="L127" s="12"/>
      <c r="M127" s="12">
        <v>6</v>
      </c>
      <c r="N127" s="12"/>
      <c r="O127" s="12">
        <v>2</v>
      </c>
      <c r="P127" s="12"/>
      <c r="Q127" s="12">
        <v>2</v>
      </c>
      <c r="R127" s="12"/>
      <c r="S127" s="12">
        <v>8.5</v>
      </c>
      <c r="T127" s="11">
        <f>COUNTIF($F$17:F127,F127)</f>
        <v>47</v>
      </c>
      <c r="U127" s="45">
        <v>6</v>
      </c>
      <c r="V127" s="11" t="s">
        <v>3</v>
      </c>
      <c r="W127" s="11" t="s">
        <v>27</v>
      </c>
      <c r="X127" s="11">
        <f t="shared" si="3"/>
        <v>111</v>
      </c>
      <c r="Y127" s="10"/>
      <c r="Z127" s="10"/>
      <c r="AA127" s="10"/>
      <c r="AB127" s="10"/>
      <c r="AC127" s="10"/>
      <c r="AD127" s="10"/>
      <c r="AE127" s="10"/>
      <c r="AF127" s="10"/>
      <c r="AG127" s="10"/>
      <c r="AH127" s="10"/>
      <c r="AI127" s="10"/>
      <c r="AJ127" s="10"/>
      <c r="AK127" s="10"/>
      <c r="AL127" s="10"/>
      <c r="AM127" s="10"/>
      <c r="AN127" s="10"/>
      <c r="AO127" s="10"/>
      <c r="AP127" s="10"/>
      <c r="AQ127" s="10"/>
      <c r="AR127" s="10"/>
      <c r="AS127" s="10"/>
      <c r="AT127" s="10"/>
      <c r="AU127" s="10"/>
    </row>
    <row r="128" spans="1:47">
      <c r="A128" s="41">
        <v>97</v>
      </c>
      <c r="B128" s="11">
        <v>112</v>
      </c>
      <c r="C128" s="27" t="s">
        <v>133</v>
      </c>
      <c r="D128" s="14" t="s">
        <v>270</v>
      </c>
      <c r="E128" s="39">
        <v>39739</v>
      </c>
      <c r="F128" s="11">
        <v>2</v>
      </c>
      <c r="G128" s="12">
        <v>8.3000000000000007</v>
      </c>
      <c r="H128" s="12"/>
      <c r="I128" s="12">
        <v>8</v>
      </c>
      <c r="J128" s="12"/>
      <c r="K128" s="12"/>
      <c r="L128" s="12"/>
      <c r="M128" s="12">
        <v>9</v>
      </c>
      <c r="N128" s="12"/>
      <c r="O128" s="12">
        <v>10</v>
      </c>
      <c r="P128" s="12"/>
      <c r="Q128" s="12">
        <v>7.5</v>
      </c>
      <c r="R128" s="12"/>
      <c r="S128" s="12">
        <v>10</v>
      </c>
      <c r="T128" s="11">
        <f>COUNTIF($F$17:F128,F128)</f>
        <v>47</v>
      </c>
      <c r="U128" s="45">
        <v>6</v>
      </c>
      <c r="V128" s="11" t="s">
        <v>6</v>
      </c>
      <c r="W128" s="45" t="s">
        <v>28</v>
      </c>
      <c r="X128" s="11">
        <f t="shared" si="3"/>
        <v>112</v>
      </c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  <c r="AM128" s="10"/>
      <c r="AN128" s="10"/>
      <c r="AO128" s="10"/>
      <c r="AP128" s="10"/>
      <c r="AQ128" s="10"/>
      <c r="AR128" s="10"/>
      <c r="AS128" s="10"/>
      <c r="AT128" s="10"/>
      <c r="AU128" s="10"/>
    </row>
    <row r="129" spans="1:47">
      <c r="A129" s="41">
        <v>48</v>
      </c>
      <c r="B129" s="11">
        <v>113</v>
      </c>
      <c r="C129" s="26" t="s">
        <v>122</v>
      </c>
      <c r="D129" s="14" t="s">
        <v>271</v>
      </c>
      <c r="E129" s="39">
        <v>39957</v>
      </c>
      <c r="F129" s="11">
        <v>1</v>
      </c>
      <c r="G129" s="12">
        <v>6</v>
      </c>
      <c r="H129" s="12"/>
      <c r="I129" s="12">
        <v>4</v>
      </c>
      <c r="J129" s="12"/>
      <c r="K129" s="12"/>
      <c r="L129" s="12"/>
      <c r="M129" s="12">
        <v>8.5</v>
      </c>
      <c r="N129" s="12"/>
      <c r="O129" s="12">
        <v>4.93</v>
      </c>
      <c r="P129" s="12"/>
      <c r="Q129" s="12">
        <v>9.5</v>
      </c>
      <c r="R129" s="12"/>
      <c r="S129" s="12">
        <v>10</v>
      </c>
      <c r="T129" s="11">
        <f>COUNTIF($F$17:F129,F129)</f>
        <v>48</v>
      </c>
      <c r="U129" s="45">
        <v>6</v>
      </c>
      <c r="V129" s="11" t="s">
        <v>6</v>
      </c>
      <c r="W129" s="11" t="s">
        <v>27</v>
      </c>
      <c r="X129" s="11">
        <f t="shared" si="3"/>
        <v>113</v>
      </c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  <c r="AM129" s="10"/>
      <c r="AN129" s="10"/>
      <c r="AO129" s="10"/>
      <c r="AP129" s="10"/>
      <c r="AQ129" s="10"/>
      <c r="AR129" s="10"/>
      <c r="AS129" s="10"/>
      <c r="AT129" s="10"/>
      <c r="AU129" s="10"/>
    </row>
    <row r="130" spans="1:47">
      <c r="A130" s="41">
        <v>98</v>
      </c>
      <c r="B130" s="11">
        <v>114</v>
      </c>
      <c r="C130" s="27" t="s">
        <v>134</v>
      </c>
      <c r="D130" s="14" t="s">
        <v>272</v>
      </c>
      <c r="E130" s="39">
        <v>39933</v>
      </c>
      <c r="F130" s="11">
        <v>2</v>
      </c>
      <c r="G130" s="12">
        <v>9.4</v>
      </c>
      <c r="H130" s="12"/>
      <c r="I130" s="12">
        <v>9.8699999999999992</v>
      </c>
      <c r="J130" s="12"/>
      <c r="K130" s="12"/>
      <c r="L130" s="12"/>
      <c r="M130" s="12">
        <v>10</v>
      </c>
      <c r="N130" s="12"/>
      <c r="O130" s="12">
        <v>9.75</v>
      </c>
      <c r="P130" s="12"/>
      <c r="Q130" s="12">
        <v>9.5</v>
      </c>
      <c r="R130" s="12"/>
      <c r="S130" s="12">
        <v>10</v>
      </c>
      <c r="T130" s="11">
        <f>COUNTIF($F$17:F130,F130)</f>
        <v>48</v>
      </c>
      <c r="U130" s="45">
        <v>6</v>
      </c>
      <c r="V130" s="11" t="s">
        <v>6</v>
      </c>
      <c r="W130" s="45" t="s">
        <v>28</v>
      </c>
      <c r="X130" s="11">
        <f t="shared" si="3"/>
        <v>114</v>
      </c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  <c r="AM130" s="10"/>
      <c r="AN130" s="10"/>
      <c r="AO130" s="10"/>
      <c r="AP130" s="10"/>
      <c r="AQ130" s="10"/>
      <c r="AR130" s="10"/>
      <c r="AS130" s="10"/>
      <c r="AT130" s="10"/>
      <c r="AU130" s="10"/>
    </row>
    <row r="131" spans="1:47">
      <c r="A131" s="41">
        <v>49</v>
      </c>
      <c r="B131" s="11">
        <v>115</v>
      </c>
      <c r="C131" s="26" t="s">
        <v>123</v>
      </c>
      <c r="D131" s="14" t="s">
        <v>273</v>
      </c>
      <c r="E131" s="39">
        <v>39958</v>
      </c>
      <c r="F131" s="11">
        <v>1</v>
      </c>
      <c r="G131" s="12">
        <v>8.5</v>
      </c>
      <c r="H131" s="12"/>
      <c r="I131" s="12">
        <v>8</v>
      </c>
      <c r="J131" s="12"/>
      <c r="K131" s="12"/>
      <c r="L131" s="12"/>
      <c r="M131" s="12">
        <v>9.33</v>
      </c>
      <c r="N131" s="12"/>
      <c r="O131" s="12">
        <v>5.18</v>
      </c>
      <c r="P131" s="12"/>
      <c r="Q131" s="12">
        <v>9.5</v>
      </c>
      <c r="R131" s="12"/>
      <c r="S131" s="12">
        <v>9.5</v>
      </c>
      <c r="T131" s="11">
        <f>COUNTIF($F$17:F131,F131)</f>
        <v>49</v>
      </c>
      <c r="U131" s="45">
        <v>6</v>
      </c>
      <c r="V131" s="11" t="s">
        <v>6</v>
      </c>
      <c r="W131" s="11" t="s">
        <v>27</v>
      </c>
      <c r="X131" s="11">
        <f t="shared" si="3"/>
        <v>115</v>
      </c>
      <c r="Y131" s="10"/>
      <c r="Z131" s="10"/>
      <c r="AA131" s="10"/>
      <c r="AB131" s="10"/>
      <c r="AC131" s="10"/>
      <c r="AD131" s="10"/>
      <c r="AE131" s="10"/>
      <c r="AF131" s="10"/>
      <c r="AG131" s="10"/>
      <c r="AH131" s="10"/>
      <c r="AI131" s="10"/>
      <c r="AJ131" s="10"/>
      <c r="AK131" s="10"/>
      <c r="AL131" s="10"/>
      <c r="AM131" s="10"/>
      <c r="AN131" s="10"/>
      <c r="AO131" s="10"/>
      <c r="AP131" s="10"/>
      <c r="AQ131" s="10"/>
      <c r="AR131" s="10"/>
      <c r="AS131" s="10"/>
      <c r="AT131" s="10"/>
      <c r="AU131" s="10"/>
    </row>
    <row r="132" spans="1:47">
      <c r="A132" s="41">
        <v>99</v>
      </c>
      <c r="B132" s="11">
        <v>116</v>
      </c>
      <c r="C132" s="27" t="s">
        <v>135</v>
      </c>
      <c r="D132" s="14" t="s">
        <v>274</v>
      </c>
      <c r="E132" s="39">
        <v>40116</v>
      </c>
      <c r="F132" s="11">
        <v>2</v>
      </c>
      <c r="G132" s="12">
        <v>7.2</v>
      </c>
      <c r="H132" s="12"/>
      <c r="I132" s="12">
        <v>6.12</v>
      </c>
      <c r="J132" s="12"/>
      <c r="K132" s="12"/>
      <c r="L132" s="12"/>
      <c r="M132" s="12">
        <v>8.6999999999999993</v>
      </c>
      <c r="N132" s="12"/>
      <c r="O132" s="12">
        <v>6</v>
      </c>
      <c r="P132" s="12"/>
      <c r="Q132" s="12">
        <v>8.5</v>
      </c>
      <c r="R132" s="12"/>
      <c r="S132" s="12">
        <v>9.5</v>
      </c>
      <c r="T132" s="11">
        <f>COUNTIF($F$17:F132,F132)</f>
        <v>49</v>
      </c>
      <c r="U132" s="45">
        <v>6</v>
      </c>
      <c r="V132" s="11" t="s">
        <v>6</v>
      </c>
      <c r="W132" s="45" t="s">
        <v>28</v>
      </c>
      <c r="X132" s="11">
        <f t="shared" si="3"/>
        <v>116</v>
      </c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  <c r="AM132" s="10"/>
      <c r="AN132" s="10"/>
      <c r="AO132" s="10"/>
      <c r="AP132" s="10"/>
      <c r="AQ132" s="10"/>
      <c r="AR132" s="10"/>
      <c r="AS132" s="10"/>
      <c r="AT132" s="10"/>
      <c r="AU132" s="10"/>
    </row>
    <row r="133" spans="1:47">
      <c r="A133" s="41">
        <v>50</v>
      </c>
      <c r="B133" s="11">
        <v>117</v>
      </c>
      <c r="C133" s="26" t="s">
        <v>124</v>
      </c>
      <c r="D133" s="14" t="s">
        <v>275</v>
      </c>
      <c r="E133" s="39">
        <v>39959</v>
      </c>
      <c r="F133" s="11">
        <v>1</v>
      </c>
      <c r="G133" s="12">
        <v>9</v>
      </c>
      <c r="H133" s="12"/>
      <c r="I133" s="12">
        <v>8</v>
      </c>
      <c r="J133" s="12"/>
      <c r="K133" s="12"/>
      <c r="L133" s="12"/>
      <c r="M133" s="12">
        <v>10</v>
      </c>
      <c r="N133" s="12"/>
      <c r="O133" s="12">
        <v>7.81</v>
      </c>
      <c r="P133" s="12"/>
      <c r="Q133" s="12">
        <v>9.75</v>
      </c>
      <c r="R133" s="12"/>
      <c r="S133" s="12">
        <v>9.5</v>
      </c>
      <c r="T133" s="11">
        <f>COUNTIF($F$17:F133,F133)</f>
        <v>50</v>
      </c>
      <c r="U133" s="45">
        <v>6</v>
      </c>
      <c r="V133" s="11" t="s">
        <v>6</v>
      </c>
      <c r="W133" s="11" t="s">
        <v>27</v>
      </c>
      <c r="X133" s="11">
        <f t="shared" si="3"/>
        <v>117</v>
      </c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  <c r="AM133" s="10"/>
      <c r="AN133" s="10"/>
      <c r="AO133" s="10"/>
      <c r="AP133" s="10"/>
      <c r="AQ133" s="10"/>
      <c r="AR133" s="10"/>
      <c r="AS133" s="10"/>
      <c r="AT133" s="10"/>
      <c r="AU133" s="10"/>
    </row>
    <row r="134" spans="1:47">
      <c r="A134" s="41">
        <v>100</v>
      </c>
      <c r="B134" s="11">
        <v>118</v>
      </c>
      <c r="C134" s="27" t="s">
        <v>105</v>
      </c>
      <c r="D134" s="14" t="s">
        <v>276</v>
      </c>
      <c r="E134" s="39">
        <v>40546</v>
      </c>
      <c r="F134" s="11">
        <v>2</v>
      </c>
      <c r="G134" s="12">
        <v>6</v>
      </c>
      <c r="H134" s="12"/>
      <c r="I134" s="12">
        <v>2.62</v>
      </c>
      <c r="J134" s="12"/>
      <c r="K134" s="12"/>
      <c r="L134" s="12"/>
      <c r="M134" s="12">
        <v>6.5</v>
      </c>
      <c r="N134" s="12"/>
      <c r="O134" s="12">
        <v>4.37</v>
      </c>
      <c r="P134" s="12"/>
      <c r="Q134" s="12">
        <v>5.5</v>
      </c>
      <c r="R134" s="12"/>
      <c r="S134" s="12">
        <v>10</v>
      </c>
      <c r="T134" s="11">
        <f>COUNTIF($F$17:F134,F134)</f>
        <v>50</v>
      </c>
      <c r="U134" s="45">
        <v>6</v>
      </c>
      <c r="V134" s="11" t="s">
        <v>3</v>
      </c>
      <c r="W134" s="45" t="s">
        <v>28</v>
      </c>
      <c r="X134" s="11">
        <f t="shared" si="3"/>
        <v>118</v>
      </c>
      <c r="Y134" s="10"/>
      <c r="Z134" s="10"/>
      <c r="AA134" s="10"/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  <c r="AM134" s="10"/>
      <c r="AN134" s="10"/>
      <c r="AO134" s="10"/>
      <c r="AP134" s="10"/>
      <c r="AQ134" s="10"/>
      <c r="AR134" s="10"/>
      <c r="AS134" s="10"/>
      <c r="AT134" s="10"/>
      <c r="AU134" s="10"/>
    </row>
    <row r="135" spans="1:47">
      <c r="A135" s="41">
        <v>101</v>
      </c>
      <c r="B135" s="11">
        <v>119</v>
      </c>
      <c r="C135" s="27" t="s">
        <v>136</v>
      </c>
      <c r="D135" s="14" t="s">
        <v>277</v>
      </c>
      <c r="E135" s="39">
        <v>39949</v>
      </c>
      <c r="F135" s="11">
        <v>2</v>
      </c>
      <c r="G135" s="12">
        <v>8.6</v>
      </c>
      <c r="H135" s="12"/>
      <c r="I135" s="12">
        <v>9.75</v>
      </c>
      <c r="J135" s="12"/>
      <c r="K135" s="12"/>
      <c r="L135" s="12"/>
      <c r="M135" s="12">
        <v>9</v>
      </c>
      <c r="N135" s="12"/>
      <c r="O135" s="12">
        <v>9.25</v>
      </c>
      <c r="P135" s="12"/>
      <c r="Q135" s="12">
        <v>8</v>
      </c>
      <c r="R135" s="12"/>
      <c r="S135" s="12">
        <v>0</v>
      </c>
      <c r="T135" s="11">
        <f>COUNTIF($F$17:F135,F135)</f>
        <v>51</v>
      </c>
      <c r="U135" s="45">
        <v>6</v>
      </c>
      <c r="V135" s="11" t="s">
        <v>3</v>
      </c>
      <c r="W135" s="45" t="s">
        <v>28</v>
      </c>
      <c r="X135" s="11">
        <f t="shared" si="3"/>
        <v>119</v>
      </c>
      <c r="Y135" s="10"/>
      <c r="Z135" s="10"/>
      <c r="AA135" s="10"/>
      <c r="AB135" s="10"/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  <c r="AM135" s="10"/>
      <c r="AN135" s="10"/>
      <c r="AO135" s="10"/>
      <c r="AP135" s="10"/>
      <c r="AQ135" s="10"/>
      <c r="AR135" s="10"/>
      <c r="AS135" s="10"/>
      <c r="AT135" s="10"/>
      <c r="AU135" s="10"/>
    </row>
    <row r="136" spans="1:47">
      <c r="A136" s="41"/>
      <c r="B136" s="11"/>
      <c r="C136" s="26"/>
      <c r="D136" s="14"/>
      <c r="E136" s="39"/>
      <c r="F136" s="11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1"/>
      <c r="U136" s="45"/>
      <c r="V136" s="72"/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  <c r="AM136" s="10"/>
      <c r="AN136" s="10"/>
      <c r="AO136" s="10"/>
      <c r="AP136" s="10"/>
      <c r="AQ136" s="10"/>
      <c r="AR136" s="10"/>
      <c r="AS136" s="10"/>
      <c r="AT136" s="10"/>
      <c r="AU136" s="10"/>
    </row>
    <row r="137" spans="1:47">
      <c r="A137" s="41"/>
      <c r="B137" s="11"/>
      <c r="C137" s="26"/>
      <c r="D137" s="14"/>
      <c r="E137" s="39"/>
      <c r="F137" s="11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1"/>
      <c r="U137" s="45"/>
      <c r="V137" s="11"/>
      <c r="W137" s="10"/>
      <c r="X137" s="10"/>
      <c r="Y137" s="10"/>
      <c r="Z137" s="10"/>
      <c r="AA137" s="10"/>
      <c r="AB137" s="10"/>
      <c r="AC137" s="10"/>
      <c r="AD137" s="10"/>
      <c r="AE137" s="10"/>
      <c r="AF137" s="10"/>
      <c r="AG137" s="10"/>
      <c r="AH137" s="10"/>
      <c r="AI137" s="10"/>
      <c r="AJ137" s="10"/>
      <c r="AK137" s="10"/>
      <c r="AL137" s="10"/>
      <c r="AM137" s="10"/>
      <c r="AN137" s="10"/>
      <c r="AO137" s="10"/>
      <c r="AP137" s="10"/>
      <c r="AQ137" s="10"/>
      <c r="AR137" s="10"/>
      <c r="AS137" s="10"/>
      <c r="AT137" s="10"/>
      <c r="AU137" s="10"/>
    </row>
    <row r="138" spans="1:47">
      <c r="A138" s="41"/>
      <c r="B138" s="11"/>
      <c r="C138" s="26"/>
      <c r="D138" s="14"/>
      <c r="E138" s="39"/>
      <c r="F138" s="11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1"/>
      <c r="U138" s="45"/>
      <c r="V138" s="11"/>
      <c r="W138" s="10"/>
      <c r="X138" s="10"/>
      <c r="Y138" s="10"/>
      <c r="Z138" s="10"/>
      <c r="AA138" s="10"/>
      <c r="AB138" s="10"/>
      <c r="AC138" s="10"/>
      <c r="AD138" s="10"/>
      <c r="AE138" s="10"/>
      <c r="AF138" s="10"/>
      <c r="AG138" s="10"/>
      <c r="AH138" s="10"/>
      <c r="AI138" s="10"/>
      <c r="AJ138" s="10"/>
      <c r="AK138" s="10"/>
      <c r="AL138" s="10"/>
      <c r="AM138" s="10"/>
      <c r="AN138" s="10"/>
      <c r="AO138" s="10"/>
      <c r="AP138" s="10"/>
      <c r="AQ138" s="10"/>
      <c r="AR138" s="10"/>
      <c r="AS138" s="10"/>
      <c r="AT138" s="10"/>
      <c r="AU138" s="10"/>
    </row>
    <row r="139" spans="1:47">
      <c r="A139" s="41"/>
      <c r="B139" s="11"/>
      <c r="C139" s="26"/>
      <c r="D139" s="14"/>
      <c r="E139" s="39"/>
      <c r="F139" s="11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1"/>
      <c r="U139" s="45"/>
      <c r="V139" s="11"/>
      <c r="W139" s="10"/>
      <c r="X139" s="10"/>
      <c r="Y139" s="10"/>
      <c r="Z139" s="10"/>
      <c r="AA139" s="10"/>
      <c r="AB139" s="10"/>
      <c r="AC139" s="10"/>
      <c r="AD139" s="10"/>
      <c r="AE139" s="10"/>
      <c r="AF139" s="10"/>
      <c r="AG139" s="10"/>
      <c r="AH139" s="10"/>
      <c r="AI139" s="10"/>
      <c r="AJ139" s="10"/>
      <c r="AK139" s="10"/>
      <c r="AL139" s="10"/>
      <c r="AM139" s="10"/>
      <c r="AN139" s="10"/>
      <c r="AO139" s="10"/>
      <c r="AP139" s="10"/>
      <c r="AQ139" s="10"/>
      <c r="AR139" s="10"/>
      <c r="AS139" s="10"/>
      <c r="AT139" s="10"/>
      <c r="AU139" s="10"/>
    </row>
    <row r="140" spans="1:47">
      <c r="A140" s="41"/>
      <c r="B140" s="11"/>
      <c r="C140" s="26"/>
      <c r="D140" s="14"/>
      <c r="E140" s="39"/>
      <c r="F140" s="11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1"/>
      <c r="U140" s="45"/>
      <c r="V140" s="11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/>
      <c r="AI140" s="10"/>
      <c r="AJ140" s="10"/>
      <c r="AK140" s="10"/>
      <c r="AL140" s="10"/>
      <c r="AM140" s="10"/>
      <c r="AN140" s="10"/>
      <c r="AO140" s="10"/>
      <c r="AP140" s="10"/>
      <c r="AQ140" s="10"/>
      <c r="AR140" s="10"/>
      <c r="AS140" s="10"/>
      <c r="AT140" s="10"/>
      <c r="AU140" s="10"/>
    </row>
    <row r="141" spans="1:47">
      <c r="A141" s="41"/>
      <c r="B141" s="11"/>
      <c r="C141" s="26"/>
      <c r="D141" s="14"/>
      <c r="E141" s="39"/>
      <c r="F141" s="11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1"/>
      <c r="U141" s="45"/>
      <c r="V141" s="11"/>
      <c r="W141" s="10"/>
      <c r="X141" s="10"/>
      <c r="Y141" s="10"/>
      <c r="Z141" s="10"/>
      <c r="AA141" s="10"/>
      <c r="AB141" s="10"/>
      <c r="AC141" s="10"/>
      <c r="AD141" s="10"/>
      <c r="AE141" s="10"/>
      <c r="AF141" s="10"/>
      <c r="AG141" s="10"/>
      <c r="AH141" s="10"/>
      <c r="AI141" s="10"/>
      <c r="AJ141" s="10"/>
      <c r="AK141" s="10"/>
      <c r="AL141" s="10"/>
      <c r="AM141" s="10"/>
      <c r="AN141" s="10"/>
      <c r="AO141" s="10"/>
      <c r="AP141" s="10"/>
      <c r="AQ141" s="10"/>
      <c r="AR141" s="10"/>
      <c r="AS141" s="10"/>
      <c r="AT141" s="10"/>
      <c r="AU141" s="10"/>
    </row>
    <row r="142" spans="1:47">
      <c r="A142" s="41"/>
      <c r="B142" s="11"/>
      <c r="C142" s="26"/>
      <c r="D142" s="14"/>
      <c r="E142" s="39"/>
      <c r="F142" s="11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1"/>
      <c r="U142" s="45"/>
      <c r="V142" s="11"/>
      <c r="W142" s="10"/>
      <c r="X142" s="10"/>
      <c r="Y142" s="10"/>
      <c r="Z142" s="10"/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  <c r="AM142" s="10"/>
      <c r="AN142" s="10"/>
      <c r="AO142" s="10"/>
      <c r="AP142" s="10"/>
      <c r="AQ142" s="10"/>
      <c r="AR142" s="10"/>
      <c r="AS142" s="10"/>
      <c r="AT142" s="10"/>
      <c r="AU142" s="10"/>
    </row>
    <row r="143" spans="1:47">
      <c r="A143" s="41"/>
      <c r="B143" s="11"/>
      <c r="C143" s="26"/>
      <c r="D143" s="14"/>
      <c r="E143" s="39"/>
      <c r="F143" s="11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1"/>
      <c r="U143" s="45"/>
      <c r="V143" s="11"/>
      <c r="W143" s="10"/>
      <c r="X143" s="10"/>
      <c r="Y143" s="10"/>
      <c r="Z143" s="10"/>
      <c r="AA143" s="10"/>
      <c r="AB143" s="10"/>
      <c r="AC143" s="10"/>
      <c r="AD143" s="10"/>
      <c r="AE143" s="10"/>
      <c r="AF143" s="10"/>
      <c r="AG143" s="10"/>
      <c r="AH143" s="10"/>
      <c r="AI143" s="10"/>
      <c r="AJ143" s="10"/>
      <c r="AK143" s="10"/>
      <c r="AL143" s="10"/>
      <c r="AM143" s="10"/>
      <c r="AN143" s="10"/>
      <c r="AO143" s="10"/>
      <c r="AP143" s="10"/>
      <c r="AQ143" s="10"/>
      <c r="AR143" s="10"/>
      <c r="AS143" s="10"/>
      <c r="AT143" s="10"/>
      <c r="AU143" s="10"/>
    </row>
    <row r="144" spans="1:47">
      <c r="A144" s="41"/>
      <c r="B144" s="11"/>
      <c r="C144" s="26"/>
      <c r="D144" s="14"/>
      <c r="E144" s="39"/>
      <c r="F144" s="11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1"/>
      <c r="U144" s="45"/>
      <c r="V144" s="11"/>
      <c r="W144" s="10"/>
      <c r="X144" s="10"/>
      <c r="Y144" s="10"/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  <c r="AM144" s="10"/>
      <c r="AN144" s="10"/>
      <c r="AO144" s="10"/>
      <c r="AP144" s="10"/>
      <c r="AQ144" s="10"/>
      <c r="AR144" s="10"/>
      <c r="AS144" s="10"/>
      <c r="AT144" s="10"/>
      <c r="AU144" s="10"/>
    </row>
    <row r="145" spans="1:47">
      <c r="A145" s="41"/>
      <c r="B145" s="11"/>
      <c r="C145" s="26"/>
      <c r="D145" s="14"/>
      <c r="E145" s="39"/>
      <c r="F145" s="11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1"/>
      <c r="U145" s="45"/>
      <c r="V145" s="11"/>
      <c r="W145" s="10"/>
      <c r="X145" s="10"/>
      <c r="Y145" s="10"/>
      <c r="Z145" s="10"/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  <c r="AM145" s="10"/>
      <c r="AN145" s="10"/>
      <c r="AO145" s="10"/>
      <c r="AP145" s="10"/>
      <c r="AQ145" s="10"/>
      <c r="AR145" s="10"/>
      <c r="AS145" s="10"/>
      <c r="AT145" s="10"/>
      <c r="AU145" s="10"/>
    </row>
    <row r="146" spans="1:47">
      <c r="A146" s="41"/>
      <c r="B146" s="11"/>
      <c r="C146" s="26"/>
      <c r="D146" s="14"/>
      <c r="E146" s="39"/>
      <c r="F146" s="11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1"/>
      <c r="U146" s="45"/>
      <c r="V146" s="11"/>
      <c r="W146" s="10"/>
      <c r="X146" s="10"/>
      <c r="Y146" s="10"/>
      <c r="Z146" s="10"/>
      <c r="AA146" s="10"/>
      <c r="AB146" s="10"/>
      <c r="AC146" s="10"/>
      <c r="AD146" s="10"/>
      <c r="AE146" s="10"/>
      <c r="AF146" s="10"/>
      <c r="AG146" s="10"/>
      <c r="AH146" s="10"/>
      <c r="AI146" s="10"/>
      <c r="AJ146" s="10"/>
      <c r="AK146" s="10"/>
      <c r="AL146" s="10"/>
      <c r="AM146" s="10"/>
      <c r="AN146" s="10"/>
      <c r="AO146" s="10"/>
      <c r="AP146" s="10"/>
      <c r="AQ146" s="10"/>
      <c r="AR146" s="10"/>
      <c r="AS146" s="10"/>
      <c r="AT146" s="10"/>
      <c r="AU146" s="10"/>
    </row>
    <row r="147" spans="1:47">
      <c r="A147" s="41"/>
      <c r="B147" s="11"/>
      <c r="C147" s="26"/>
      <c r="D147" s="14"/>
      <c r="E147" s="39"/>
      <c r="F147" s="11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1"/>
      <c r="U147" s="45"/>
      <c r="V147" s="11"/>
      <c r="W147" s="10"/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  <c r="AM147" s="10"/>
      <c r="AN147" s="10"/>
      <c r="AO147" s="10"/>
      <c r="AP147" s="10"/>
      <c r="AQ147" s="10"/>
      <c r="AR147" s="10"/>
      <c r="AS147" s="10"/>
      <c r="AT147" s="10"/>
      <c r="AU147" s="10"/>
    </row>
    <row r="148" spans="1:47">
      <c r="A148" s="41"/>
      <c r="B148" s="11"/>
      <c r="C148" s="26"/>
      <c r="D148" s="14"/>
      <c r="E148" s="39"/>
      <c r="F148" s="11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1"/>
      <c r="U148" s="45"/>
      <c r="V148" s="11"/>
      <c r="W148" s="10"/>
      <c r="X148" s="10"/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</row>
    <row r="149" spans="1:47">
      <c r="A149" s="41"/>
      <c r="B149" s="11"/>
      <c r="C149" s="26"/>
      <c r="D149" s="14"/>
      <c r="E149" s="39"/>
      <c r="F149" s="11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1"/>
      <c r="U149" s="45"/>
      <c r="V149" s="11"/>
      <c r="W149" s="10"/>
      <c r="X149" s="10"/>
      <c r="Y149" s="10"/>
      <c r="Z149" s="10"/>
      <c r="AA149" s="10"/>
      <c r="AB149" s="10"/>
      <c r="AC149" s="10"/>
      <c r="AD149" s="10"/>
      <c r="AE149" s="10"/>
      <c r="AF149" s="10"/>
      <c r="AG149" s="10"/>
      <c r="AH149" s="10"/>
      <c r="AI149" s="10"/>
      <c r="AJ149" s="10"/>
      <c r="AK149" s="10"/>
      <c r="AL149" s="10"/>
      <c r="AM149" s="10"/>
      <c r="AN149" s="10"/>
      <c r="AO149" s="10"/>
      <c r="AP149" s="10"/>
      <c r="AQ149" s="10"/>
      <c r="AR149" s="10"/>
      <c r="AS149" s="10"/>
      <c r="AT149" s="10"/>
      <c r="AU149" s="10"/>
    </row>
    <row r="150" spans="1:47">
      <c r="A150" s="41"/>
      <c r="B150" s="11"/>
      <c r="C150" s="26"/>
      <c r="D150" s="14"/>
      <c r="E150" s="39"/>
      <c r="F150" s="11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1"/>
      <c r="U150" s="45"/>
      <c r="V150" s="11"/>
      <c r="W150" s="10"/>
      <c r="X150" s="10"/>
      <c r="Y150" s="10"/>
      <c r="Z150" s="10"/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</row>
    <row r="151" spans="1:47">
      <c r="A151" s="41"/>
      <c r="B151" s="11"/>
      <c r="C151" s="26"/>
      <c r="D151" s="14"/>
      <c r="E151" s="39"/>
      <c r="F151" s="11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1"/>
      <c r="U151" s="45"/>
      <c r="V151" s="11"/>
      <c r="W151" s="10"/>
      <c r="X151" s="10"/>
      <c r="Y151" s="10"/>
      <c r="Z151" s="10"/>
      <c r="AA151" s="10"/>
      <c r="AB151" s="10"/>
      <c r="AC151" s="10"/>
      <c r="AD151" s="10"/>
      <c r="AE151" s="10"/>
      <c r="AF151" s="10"/>
      <c r="AG151" s="10"/>
      <c r="AH151" s="10"/>
      <c r="AI151" s="10"/>
      <c r="AJ151" s="10"/>
      <c r="AK151" s="10"/>
      <c r="AL151" s="10"/>
      <c r="AM151" s="10"/>
      <c r="AN151" s="10"/>
      <c r="AO151" s="10"/>
      <c r="AP151" s="10"/>
      <c r="AQ151" s="10"/>
      <c r="AR151" s="10"/>
      <c r="AS151" s="10"/>
      <c r="AT151" s="10"/>
      <c r="AU151" s="10"/>
    </row>
    <row r="152" spans="1:47">
      <c r="A152" s="41"/>
      <c r="B152" s="11"/>
      <c r="C152" s="26"/>
      <c r="D152" s="14"/>
      <c r="E152" s="39"/>
      <c r="F152" s="11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1"/>
      <c r="U152" s="45"/>
      <c r="V152" s="11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</row>
    <row r="153" spans="1:47">
      <c r="A153" s="41"/>
      <c r="B153" s="11"/>
      <c r="C153" s="26"/>
      <c r="D153" s="14"/>
      <c r="E153" s="39"/>
      <c r="F153" s="11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1"/>
      <c r="U153" s="45"/>
      <c r="V153" s="11"/>
      <c r="W153" s="10"/>
      <c r="X153" s="10"/>
      <c r="Y153" s="10"/>
      <c r="Z153" s="10"/>
      <c r="AA153" s="10"/>
      <c r="AB153" s="10"/>
      <c r="AC153" s="10"/>
      <c r="AD153" s="10"/>
      <c r="AE153" s="10"/>
      <c r="AF153" s="10"/>
      <c r="AG153" s="10"/>
      <c r="AH153" s="10"/>
      <c r="AI153" s="10"/>
      <c r="AJ153" s="10"/>
      <c r="AK153" s="10"/>
      <c r="AL153" s="10"/>
      <c r="AM153" s="10"/>
      <c r="AN153" s="10"/>
      <c r="AO153" s="10"/>
      <c r="AP153" s="10"/>
      <c r="AQ153" s="10"/>
      <c r="AR153" s="10"/>
      <c r="AS153" s="10"/>
      <c r="AT153" s="10"/>
      <c r="AU153" s="10"/>
    </row>
    <row r="154" spans="1:47">
      <c r="A154" s="41"/>
      <c r="B154" s="11"/>
      <c r="C154" s="26"/>
      <c r="D154" s="14"/>
      <c r="E154" s="39"/>
      <c r="F154" s="11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1"/>
      <c r="U154" s="45"/>
      <c r="V154" s="11"/>
      <c r="W154" s="10"/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0"/>
      <c r="AI154" s="10"/>
      <c r="AJ154" s="10"/>
      <c r="AK154" s="10"/>
      <c r="AL154" s="10"/>
      <c r="AM154" s="10"/>
      <c r="AN154" s="10"/>
      <c r="AO154" s="10"/>
      <c r="AP154" s="10"/>
      <c r="AQ154" s="10"/>
      <c r="AR154" s="10"/>
      <c r="AS154" s="10"/>
      <c r="AT154" s="10"/>
      <c r="AU154" s="10"/>
    </row>
    <row r="155" spans="1:47">
      <c r="A155" s="41"/>
      <c r="B155" s="11"/>
      <c r="C155" s="26"/>
      <c r="D155" s="14"/>
      <c r="E155" s="39"/>
      <c r="F155" s="11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1"/>
      <c r="U155" s="45"/>
      <c r="V155" s="11"/>
      <c r="W155" s="10"/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0"/>
      <c r="AI155" s="10"/>
      <c r="AJ155" s="10"/>
      <c r="AK155" s="10"/>
      <c r="AL155" s="10"/>
      <c r="AM155" s="10"/>
      <c r="AN155" s="10"/>
      <c r="AO155" s="10"/>
      <c r="AP155" s="10"/>
      <c r="AQ155" s="10"/>
      <c r="AR155" s="10"/>
      <c r="AS155" s="10"/>
      <c r="AT155" s="10"/>
      <c r="AU155" s="10"/>
    </row>
    <row r="156" spans="1:47">
      <c r="A156" s="41"/>
      <c r="B156" s="11"/>
      <c r="C156" s="26"/>
      <c r="D156" s="14"/>
      <c r="E156" s="39"/>
      <c r="F156" s="11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1"/>
      <c r="U156" s="45"/>
      <c r="V156" s="11"/>
      <c r="W156" s="10"/>
      <c r="X156" s="10"/>
      <c r="Y156" s="10"/>
      <c r="Z156" s="10"/>
      <c r="AA156" s="10"/>
      <c r="AB156" s="10"/>
      <c r="AC156" s="10"/>
      <c r="AD156" s="10"/>
      <c r="AE156" s="10"/>
      <c r="AF156" s="10"/>
      <c r="AG156" s="10"/>
      <c r="AH156" s="10"/>
      <c r="AI156" s="10"/>
      <c r="AJ156" s="10"/>
      <c r="AK156" s="10"/>
      <c r="AL156" s="10"/>
      <c r="AM156" s="10"/>
      <c r="AN156" s="10"/>
      <c r="AO156" s="10"/>
      <c r="AP156" s="10"/>
      <c r="AQ156" s="10"/>
      <c r="AR156" s="10"/>
      <c r="AS156" s="10"/>
      <c r="AT156" s="10"/>
      <c r="AU156" s="10"/>
    </row>
    <row r="157" spans="1:47">
      <c r="A157" s="41"/>
      <c r="B157" s="11"/>
      <c r="C157" s="26"/>
      <c r="D157" s="14"/>
      <c r="E157" s="39"/>
      <c r="F157" s="11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1"/>
      <c r="U157" s="45"/>
      <c r="V157" s="11"/>
      <c r="W157" s="10"/>
      <c r="X157" s="10"/>
      <c r="Y157" s="10"/>
      <c r="Z157" s="10"/>
      <c r="AA157" s="10"/>
      <c r="AB157" s="10"/>
      <c r="AC157" s="10"/>
      <c r="AD157" s="10"/>
      <c r="AE157" s="10"/>
      <c r="AF157" s="10"/>
      <c r="AG157" s="10"/>
      <c r="AH157" s="10"/>
      <c r="AI157" s="10"/>
      <c r="AJ157" s="10"/>
      <c r="AK157" s="10"/>
      <c r="AL157" s="10"/>
      <c r="AM157" s="10"/>
      <c r="AN157" s="10"/>
      <c r="AO157" s="10"/>
      <c r="AP157" s="10"/>
      <c r="AQ157" s="10"/>
      <c r="AR157" s="10"/>
      <c r="AS157" s="10"/>
      <c r="AT157" s="10"/>
      <c r="AU157" s="10"/>
    </row>
    <row r="158" spans="1:47">
      <c r="A158" s="41"/>
      <c r="B158" s="11"/>
      <c r="C158" s="26"/>
      <c r="D158" s="14"/>
      <c r="E158" s="39"/>
      <c r="F158" s="11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1"/>
      <c r="U158" s="45"/>
      <c r="V158" s="11"/>
      <c r="W158" s="10"/>
      <c r="X158" s="10"/>
      <c r="Y158" s="10"/>
      <c r="Z158" s="10"/>
      <c r="AA158" s="10"/>
      <c r="AB158" s="10"/>
      <c r="AC158" s="10"/>
      <c r="AD158" s="10"/>
      <c r="AE158" s="10"/>
      <c r="AF158" s="10"/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</row>
    <row r="159" spans="1:47">
      <c r="A159" s="41"/>
      <c r="B159" s="11"/>
      <c r="C159" s="26"/>
      <c r="D159" s="14"/>
      <c r="E159" s="39"/>
      <c r="F159" s="11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1"/>
      <c r="U159" s="45"/>
      <c r="V159" s="11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</row>
    <row r="160" spans="1:47">
      <c r="A160" s="41"/>
      <c r="B160" s="11"/>
      <c r="C160" s="26"/>
      <c r="D160" s="14"/>
      <c r="E160" s="39"/>
      <c r="F160" s="11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1"/>
      <c r="U160" s="45"/>
      <c r="V160" s="11"/>
      <c r="W160" s="10"/>
      <c r="X160" s="10"/>
      <c r="Y160" s="10"/>
      <c r="Z160" s="10"/>
      <c r="AA160" s="10"/>
      <c r="AB160" s="10"/>
      <c r="AC160" s="10"/>
      <c r="AD160" s="10"/>
      <c r="AE160" s="10"/>
      <c r="AF160" s="10"/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</row>
    <row r="161" spans="1:47">
      <c r="A161" s="41"/>
      <c r="B161" s="11"/>
      <c r="C161" s="26"/>
      <c r="D161" s="14"/>
      <c r="E161" s="39"/>
      <c r="F161" s="11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1"/>
      <c r="U161" s="45"/>
      <c r="V161" s="11"/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</row>
    <row r="162" spans="1:47">
      <c r="A162" s="41"/>
      <c r="B162" s="11"/>
      <c r="C162" s="26"/>
      <c r="D162" s="14"/>
      <c r="E162" s="39"/>
      <c r="F162" s="11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1"/>
      <c r="U162" s="45"/>
      <c r="V162" s="11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</row>
    <row r="163" spans="1:47">
      <c r="A163" s="41"/>
      <c r="B163" s="11"/>
      <c r="C163" s="26"/>
      <c r="D163" s="14"/>
      <c r="E163" s="39"/>
      <c r="F163" s="11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1"/>
      <c r="U163" s="45"/>
      <c r="V163" s="11"/>
      <c r="W163" s="10"/>
      <c r="X163" s="10"/>
      <c r="Y163" s="10"/>
      <c r="Z163" s="10"/>
      <c r="AA163" s="10"/>
      <c r="AB163" s="10"/>
      <c r="AC163" s="10"/>
      <c r="AD163" s="10"/>
      <c r="AE163" s="10"/>
      <c r="AF163" s="10"/>
      <c r="AG163" s="10"/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</row>
    <row r="164" spans="1:47">
      <c r="A164" s="41"/>
      <c r="B164" s="11"/>
      <c r="C164" s="26"/>
      <c r="D164" s="14"/>
      <c r="E164" s="39"/>
      <c r="F164" s="11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1"/>
      <c r="U164" s="45"/>
      <c r="V164" s="11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</row>
    <row r="165" spans="1:47">
      <c r="A165" s="41"/>
      <c r="B165" s="11"/>
      <c r="C165" s="26"/>
      <c r="D165" s="14"/>
      <c r="E165" s="39"/>
      <c r="F165" s="11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1"/>
      <c r="U165" s="45"/>
      <c r="V165" s="11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</row>
    <row r="166" spans="1:47">
      <c r="A166" s="41"/>
      <c r="B166" s="11"/>
      <c r="C166" s="26"/>
      <c r="D166" s="14"/>
      <c r="E166" s="39"/>
      <c r="F166" s="11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1"/>
      <c r="U166" s="45"/>
      <c r="V166" s="11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</row>
    <row r="167" spans="1:47">
      <c r="A167" s="41"/>
      <c r="B167" s="11"/>
      <c r="C167" s="26"/>
      <c r="D167" s="14"/>
      <c r="E167" s="39"/>
      <c r="F167" s="11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1"/>
      <c r="U167" s="45"/>
      <c r="V167" s="11"/>
      <c r="W167" s="10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0"/>
      <c r="AI167" s="10"/>
      <c r="AJ167" s="10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0"/>
    </row>
    <row r="168" spans="1:47">
      <c r="A168" s="41"/>
      <c r="B168" s="11"/>
      <c r="C168" s="26"/>
      <c r="D168" s="14"/>
      <c r="E168" s="39"/>
      <c r="F168" s="11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1"/>
      <c r="U168" s="45"/>
      <c r="V168" s="11"/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</row>
    <row r="169" spans="1:47">
      <c r="A169" s="41"/>
      <c r="B169" s="11"/>
      <c r="C169" s="26"/>
      <c r="D169" s="14"/>
      <c r="E169" s="39"/>
      <c r="F169" s="11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1"/>
      <c r="U169" s="45"/>
      <c r="V169" s="11"/>
      <c r="W169" s="10"/>
      <c r="X169" s="10"/>
      <c r="Y169" s="10"/>
      <c r="Z169" s="10"/>
      <c r="AA169" s="10"/>
      <c r="AB169" s="10"/>
      <c r="AC169" s="10"/>
      <c r="AD169" s="10"/>
      <c r="AE169" s="10"/>
      <c r="AF169" s="10"/>
      <c r="AG169" s="10"/>
      <c r="AH169" s="10"/>
      <c r="AI169" s="10"/>
      <c r="AJ169" s="10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0"/>
    </row>
    <row r="170" spans="1:47">
      <c r="A170" s="41"/>
      <c r="B170" s="11"/>
      <c r="C170" s="26"/>
      <c r="D170" s="14"/>
      <c r="E170" s="39"/>
      <c r="F170" s="11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1"/>
      <c r="U170" s="45"/>
      <c r="V170" s="11"/>
      <c r="W170" s="10"/>
      <c r="X170" s="10"/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0"/>
    </row>
    <row r="171" spans="1:47">
      <c r="A171" s="41"/>
      <c r="B171" s="11"/>
      <c r="C171" s="26"/>
      <c r="D171" s="14"/>
      <c r="E171" s="39"/>
      <c r="F171" s="11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1"/>
      <c r="U171" s="45"/>
      <c r="V171" s="11"/>
      <c r="W171" s="10"/>
      <c r="X171" s="10"/>
      <c r="Y171" s="10"/>
      <c r="Z171" s="10"/>
      <c r="AA171" s="10"/>
      <c r="AB171" s="10"/>
      <c r="AC171" s="10"/>
      <c r="AD171" s="10"/>
      <c r="AE171" s="10"/>
      <c r="AF171" s="10"/>
      <c r="AG171" s="10"/>
      <c r="AH171" s="10"/>
      <c r="AI171" s="10"/>
      <c r="AJ171" s="10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0"/>
    </row>
    <row r="172" spans="1:47">
      <c r="A172" s="41"/>
      <c r="B172" s="11"/>
      <c r="C172" s="26"/>
      <c r="D172" s="14"/>
      <c r="E172" s="39"/>
      <c r="F172" s="11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1"/>
      <c r="U172" s="45"/>
      <c r="V172" s="11"/>
      <c r="W172" s="10"/>
      <c r="X172" s="10"/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0"/>
    </row>
    <row r="173" spans="1:47">
      <c r="B173" s="11"/>
      <c r="C173" s="26"/>
      <c r="D173" s="11"/>
      <c r="E173" s="39"/>
      <c r="F173" s="11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45"/>
      <c r="V173" s="12"/>
      <c r="W173" s="10"/>
      <c r="X173" s="10"/>
      <c r="Y173" s="10"/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0"/>
    </row>
    <row r="174" spans="1:47">
      <c r="B174" s="11"/>
      <c r="C174" s="26"/>
      <c r="D174" s="11"/>
      <c r="E174" s="39"/>
      <c r="F174" s="11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45"/>
      <c r="V174" s="12"/>
      <c r="W174" s="10"/>
      <c r="X174" s="10"/>
      <c r="Y174" s="10"/>
      <c r="Z174" s="10"/>
      <c r="AA174" s="10"/>
      <c r="AB174" s="10"/>
      <c r="AC174" s="10"/>
      <c r="AD174" s="10"/>
      <c r="AE174" s="10"/>
      <c r="AF174" s="10"/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0"/>
    </row>
    <row r="175" spans="1:47">
      <c r="B175" s="11"/>
      <c r="C175" s="26"/>
      <c r="D175" s="11"/>
      <c r="E175" s="39"/>
      <c r="F175" s="11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45"/>
      <c r="V175" s="12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0"/>
    </row>
    <row r="176" spans="1:47">
      <c r="B176" s="11"/>
      <c r="C176" s="26"/>
      <c r="D176" s="11"/>
      <c r="E176" s="39"/>
      <c r="F176" s="11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45"/>
      <c r="V176" s="12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</row>
    <row r="177" spans="3:47">
      <c r="C177" s="25"/>
      <c r="E177" s="40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10"/>
      <c r="V177" s="9"/>
      <c r="W177" s="10"/>
      <c r="X177" s="10"/>
      <c r="Y177" s="10"/>
      <c r="Z177" s="10"/>
      <c r="AA177" s="10"/>
      <c r="AB177" s="10"/>
      <c r="AC177" s="10"/>
      <c r="AD177" s="10"/>
      <c r="AE177" s="10"/>
      <c r="AF177" s="10"/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</row>
    <row r="178" spans="3:47">
      <c r="C178" s="25"/>
      <c r="E178" s="40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10"/>
      <c r="V178" s="9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</row>
    <row r="179" spans="3:47">
      <c r="C179" s="25"/>
      <c r="E179" s="40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10"/>
      <c r="V179" s="9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</row>
    <row r="180" spans="3:47">
      <c r="C180" s="25"/>
      <c r="E180" s="40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10"/>
      <c r="V180" s="9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</row>
    <row r="181" spans="3:47">
      <c r="C181" s="25"/>
      <c r="E181" s="40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10"/>
      <c r="V181" s="9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</row>
    <row r="182" spans="3:47">
      <c r="C182" s="25"/>
      <c r="E182" s="40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10"/>
      <c r="V182" s="9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0"/>
      <c r="AI182" s="10"/>
      <c r="AJ182" s="10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0"/>
    </row>
    <row r="183" spans="3:47">
      <c r="C183" s="25"/>
      <c r="E183" s="40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10"/>
      <c r="R183" s="10"/>
      <c r="S183" s="9"/>
      <c r="T183" s="9"/>
      <c r="U183" s="10"/>
      <c r="V183" s="9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0"/>
      <c r="AI183" s="10"/>
      <c r="AJ183" s="10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0"/>
    </row>
    <row r="184" spans="3:47">
      <c r="C184" s="25"/>
      <c r="E184" s="40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10"/>
      <c r="R184" s="10"/>
      <c r="S184" s="9"/>
      <c r="T184" s="9"/>
      <c r="U184" s="10"/>
      <c r="V184" s="9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0"/>
      <c r="AI184" s="10"/>
      <c r="AJ184" s="10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0"/>
    </row>
    <row r="185" spans="3:47">
      <c r="C185" s="25"/>
      <c r="E185" s="40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10"/>
      <c r="R185" s="10"/>
      <c r="S185" s="9"/>
      <c r="T185" s="9"/>
      <c r="U185" s="10"/>
      <c r="V185" s="9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</row>
    <row r="186" spans="3:47">
      <c r="C186" s="25"/>
      <c r="E186" s="40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10"/>
      <c r="R186" s="10"/>
      <c r="S186" s="9"/>
      <c r="T186" s="9"/>
      <c r="U186" s="10"/>
      <c r="V186" s="9"/>
      <c r="W186" s="10"/>
      <c r="X186" s="10"/>
      <c r="Y186" s="10"/>
      <c r="Z186" s="10"/>
      <c r="AA186" s="10"/>
      <c r="AB186" s="10"/>
      <c r="AC186" s="10"/>
      <c r="AD186" s="10"/>
      <c r="AE186" s="10"/>
      <c r="AF186" s="10"/>
      <c r="AG186" s="10"/>
      <c r="AH186" s="10"/>
      <c r="AI186" s="10"/>
      <c r="AJ186" s="10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0"/>
    </row>
    <row r="187" spans="3:47">
      <c r="C187" s="25"/>
      <c r="E187" s="40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10"/>
      <c r="R187" s="10"/>
      <c r="S187" s="9"/>
      <c r="T187" s="9"/>
      <c r="U187" s="10"/>
      <c r="V187" s="9"/>
      <c r="W187" s="10"/>
      <c r="X187" s="10"/>
      <c r="Y187" s="10"/>
      <c r="Z187" s="10"/>
      <c r="AA187" s="10"/>
      <c r="AB187" s="10"/>
      <c r="AC187" s="10"/>
      <c r="AD187" s="10"/>
      <c r="AE187" s="10"/>
      <c r="AF187" s="10"/>
      <c r="AG187" s="10"/>
      <c r="AH187" s="10"/>
      <c r="AI187" s="10"/>
      <c r="AJ187" s="10"/>
      <c r="AK187" s="10"/>
      <c r="AL187" s="10"/>
      <c r="AM187" s="10"/>
      <c r="AN187" s="10"/>
      <c r="AO187" s="10"/>
      <c r="AP187" s="10"/>
      <c r="AQ187" s="10"/>
      <c r="AR187" s="10"/>
      <c r="AS187" s="10"/>
      <c r="AT187" s="10"/>
      <c r="AU187" s="10"/>
    </row>
    <row r="188" spans="3:47">
      <c r="C188" s="25"/>
      <c r="E188" s="40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10"/>
      <c r="R188" s="10"/>
      <c r="S188" s="9"/>
      <c r="T188" s="9"/>
      <c r="U188" s="10"/>
      <c r="V188" s="9"/>
      <c r="W188" s="10"/>
      <c r="X188" s="10"/>
      <c r="Y188" s="10"/>
      <c r="Z188" s="10"/>
      <c r="AA188" s="10"/>
      <c r="AB188" s="10"/>
      <c r="AC188" s="10"/>
      <c r="AD188" s="10"/>
      <c r="AE188" s="10"/>
      <c r="AF188" s="10"/>
      <c r="AG188" s="10"/>
      <c r="AH188" s="10"/>
      <c r="AI188" s="10"/>
      <c r="AJ188" s="10"/>
      <c r="AK188" s="10"/>
      <c r="AL188" s="10"/>
      <c r="AM188" s="10"/>
      <c r="AN188" s="10"/>
      <c r="AO188" s="10"/>
      <c r="AP188" s="10"/>
      <c r="AQ188" s="10"/>
      <c r="AR188" s="10"/>
      <c r="AS188" s="10"/>
      <c r="AT188" s="10"/>
      <c r="AU188" s="10"/>
    </row>
    <row r="189" spans="3:47">
      <c r="C189" s="25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10"/>
      <c r="R189" s="10"/>
      <c r="S189" s="9"/>
      <c r="T189" s="10"/>
      <c r="U189" s="10"/>
      <c r="V189" s="9"/>
      <c r="W189" s="10"/>
      <c r="X189" s="10"/>
      <c r="Y189" s="10"/>
      <c r="Z189" s="10"/>
      <c r="AA189" s="10"/>
      <c r="AB189" s="10"/>
      <c r="AC189" s="10"/>
      <c r="AD189" s="10"/>
      <c r="AE189" s="10"/>
      <c r="AF189" s="10"/>
      <c r="AG189" s="10"/>
      <c r="AH189" s="10"/>
      <c r="AI189" s="10"/>
      <c r="AJ189" s="10"/>
      <c r="AK189" s="10"/>
      <c r="AL189" s="10"/>
      <c r="AM189" s="10"/>
      <c r="AN189" s="10"/>
      <c r="AO189" s="10"/>
      <c r="AP189" s="10"/>
      <c r="AQ189" s="10"/>
      <c r="AR189" s="10"/>
      <c r="AS189" s="10"/>
      <c r="AT189" s="10"/>
      <c r="AU189" s="10"/>
    </row>
    <row r="190" spans="3:47">
      <c r="C190" s="25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10"/>
      <c r="R190" s="10"/>
      <c r="S190" s="9"/>
      <c r="T190" s="10"/>
      <c r="U190" s="10"/>
      <c r="V190" s="9"/>
      <c r="W190" s="10"/>
      <c r="X190" s="10"/>
      <c r="Y190" s="10"/>
      <c r="Z190" s="10"/>
      <c r="AA190" s="10"/>
      <c r="AB190" s="10"/>
      <c r="AC190" s="10"/>
      <c r="AD190" s="10"/>
      <c r="AE190" s="10"/>
      <c r="AF190" s="10"/>
      <c r="AG190" s="10"/>
      <c r="AH190" s="10"/>
      <c r="AI190" s="10"/>
      <c r="AJ190" s="10"/>
      <c r="AK190" s="10"/>
      <c r="AL190" s="10"/>
      <c r="AM190" s="10"/>
      <c r="AN190" s="10"/>
      <c r="AO190" s="10"/>
      <c r="AP190" s="10"/>
      <c r="AQ190" s="10"/>
      <c r="AR190" s="10"/>
      <c r="AS190" s="10"/>
      <c r="AT190" s="10"/>
      <c r="AU190" s="10"/>
    </row>
    <row r="191" spans="3:47">
      <c r="C191" s="25"/>
      <c r="G191" s="10"/>
      <c r="H191" s="10"/>
      <c r="I191" s="9"/>
      <c r="J191" s="9"/>
      <c r="K191" s="9"/>
      <c r="L191" s="9"/>
      <c r="M191" s="9"/>
      <c r="N191" s="9"/>
      <c r="O191" s="9"/>
      <c r="P191" s="9"/>
      <c r="Q191" s="10"/>
      <c r="R191" s="10"/>
      <c r="S191" s="9"/>
      <c r="T191" s="10"/>
      <c r="U191" s="10"/>
      <c r="V191" s="9"/>
      <c r="W191" s="10"/>
      <c r="X191" s="10"/>
      <c r="Y191" s="10"/>
      <c r="Z191" s="10"/>
      <c r="AA191" s="10"/>
      <c r="AB191" s="10"/>
      <c r="AC191" s="10"/>
      <c r="AD191" s="10"/>
      <c r="AE191" s="10"/>
      <c r="AF191" s="10"/>
      <c r="AG191" s="10"/>
      <c r="AH191" s="10"/>
      <c r="AI191" s="10"/>
      <c r="AJ191" s="10"/>
      <c r="AK191" s="10"/>
      <c r="AL191" s="10"/>
      <c r="AM191" s="10"/>
      <c r="AN191" s="10"/>
      <c r="AO191" s="10"/>
      <c r="AP191" s="10"/>
      <c r="AQ191" s="10"/>
      <c r="AR191" s="10"/>
      <c r="AS191" s="10"/>
      <c r="AT191" s="10"/>
      <c r="AU191" s="10"/>
    </row>
    <row r="192" spans="3:47">
      <c r="C192" s="25"/>
      <c r="G192" s="10"/>
      <c r="H192" s="10"/>
      <c r="I192" s="9"/>
      <c r="J192" s="9"/>
      <c r="K192" s="9"/>
      <c r="L192" s="9"/>
      <c r="M192" s="9"/>
      <c r="N192" s="9"/>
      <c r="O192" s="9"/>
      <c r="P192" s="9"/>
      <c r="Q192" s="10"/>
      <c r="R192" s="10"/>
      <c r="S192" s="9"/>
      <c r="T192" s="10"/>
      <c r="U192" s="10"/>
      <c r="V192" s="9"/>
      <c r="W192" s="10"/>
      <c r="X192" s="10"/>
      <c r="Y192" s="10"/>
      <c r="Z192" s="10"/>
      <c r="AA192" s="10"/>
      <c r="AB192" s="10"/>
      <c r="AC192" s="10"/>
      <c r="AD192" s="10"/>
      <c r="AE192" s="10"/>
      <c r="AF192" s="10"/>
      <c r="AG192" s="10"/>
      <c r="AH192" s="10"/>
      <c r="AI192" s="10"/>
      <c r="AJ192" s="10"/>
      <c r="AK192" s="10"/>
      <c r="AL192" s="10"/>
      <c r="AM192" s="10"/>
      <c r="AN192" s="10"/>
      <c r="AO192" s="10"/>
      <c r="AP192" s="10"/>
      <c r="AQ192" s="10"/>
      <c r="AR192" s="10"/>
      <c r="AS192" s="10"/>
      <c r="AT192" s="10"/>
      <c r="AU192" s="10"/>
    </row>
    <row r="193" spans="3:47">
      <c r="C193" s="25"/>
      <c r="G193" s="10"/>
      <c r="H193" s="10"/>
      <c r="I193" s="9"/>
      <c r="J193" s="9"/>
      <c r="K193" s="9"/>
      <c r="L193" s="9"/>
      <c r="M193" s="9"/>
      <c r="N193" s="9"/>
      <c r="O193" s="9"/>
      <c r="P193" s="9"/>
      <c r="Q193" s="10"/>
      <c r="R193" s="10"/>
      <c r="S193" s="9"/>
      <c r="T193" s="10"/>
      <c r="U193" s="10"/>
      <c r="V193" s="9"/>
      <c r="W193" s="10"/>
      <c r="X193" s="10"/>
      <c r="Y193" s="10"/>
      <c r="Z193" s="10"/>
      <c r="AA193" s="10"/>
      <c r="AB193" s="10"/>
      <c r="AC193" s="10"/>
      <c r="AD193" s="10"/>
      <c r="AE193" s="10"/>
      <c r="AF193" s="10"/>
      <c r="AG193" s="10"/>
      <c r="AH193" s="10"/>
      <c r="AI193" s="10"/>
      <c r="AJ193" s="10"/>
      <c r="AK193" s="10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</row>
    <row r="194" spans="3:47">
      <c r="C194" s="25"/>
      <c r="G194" s="10"/>
      <c r="H194" s="10"/>
      <c r="I194" s="9"/>
      <c r="J194" s="9"/>
      <c r="K194" s="9"/>
      <c r="L194" s="9"/>
      <c r="M194" s="9"/>
      <c r="N194" s="9"/>
      <c r="O194" s="9"/>
      <c r="P194" s="9"/>
      <c r="Q194" s="10"/>
      <c r="R194" s="10"/>
      <c r="S194" s="9"/>
      <c r="T194" s="10"/>
      <c r="U194" s="10"/>
      <c r="V194" s="9"/>
      <c r="W194" s="10"/>
      <c r="X194" s="10"/>
      <c r="Y194" s="10"/>
      <c r="Z194" s="10"/>
      <c r="AA194" s="10"/>
      <c r="AB194" s="10"/>
      <c r="AC194" s="10"/>
      <c r="AD194" s="10"/>
      <c r="AE194" s="10"/>
      <c r="AF194" s="10"/>
      <c r="AG194" s="10"/>
      <c r="AH194" s="10"/>
      <c r="AI194" s="10"/>
      <c r="AJ194" s="10"/>
      <c r="AK194" s="10"/>
      <c r="AL194" s="10"/>
      <c r="AM194" s="10"/>
      <c r="AN194" s="10"/>
      <c r="AO194" s="10"/>
      <c r="AP194" s="10"/>
      <c r="AQ194" s="10"/>
      <c r="AR194" s="10"/>
      <c r="AS194" s="10"/>
      <c r="AT194" s="10"/>
      <c r="AU194" s="10"/>
    </row>
    <row r="195" spans="3:47">
      <c r="C195" s="25"/>
      <c r="G195" s="10"/>
      <c r="H195" s="10"/>
      <c r="I195" s="9"/>
      <c r="J195" s="9"/>
      <c r="K195" s="9"/>
      <c r="L195" s="9"/>
      <c r="M195" s="9"/>
      <c r="N195" s="9"/>
      <c r="O195" s="9"/>
      <c r="P195" s="9"/>
      <c r="Q195" s="10"/>
      <c r="R195" s="10"/>
      <c r="S195" s="9"/>
      <c r="T195" s="10"/>
      <c r="U195" s="10"/>
      <c r="V195" s="9"/>
      <c r="W195" s="10"/>
      <c r="X195" s="10"/>
      <c r="Y195" s="10"/>
      <c r="Z195" s="10"/>
      <c r="AA195" s="10"/>
      <c r="AB195" s="10"/>
      <c r="AC195" s="10"/>
      <c r="AD195" s="10"/>
      <c r="AE195" s="10"/>
      <c r="AF195" s="10"/>
      <c r="AG195" s="10"/>
      <c r="AH195" s="10"/>
      <c r="AI195" s="10"/>
      <c r="AJ195" s="10"/>
      <c r="AK195" s="10"/>
      <c r="AL195" s="10"/>
      <c r="AM195" s="10"/>
      <c r="AN195" s="10"/>
      <c r="AO195" s="10"/>
      <c r="AP195" s="10"/>
      <c r="AQ195" s="10"/>
      <c r="AR195" s="10"/>
      <c r="AS195" s="10"/>
      <c r="AT195" s="10"/>
      <c r="AU195" s="10"/>
    </row>
    <row r="196" spans="3:47">
      <c r="C196" s="25"/>
      <c r="G196" s="10"/>
      <c r="H196" s="10"/>
      <c r="I196" s="9"/>
      <c r="J196" s="9"/>
      <c r="K196" s="9"/>
      <c r="L196" s="9"/>
      <c r="M196" s="9"/>
      <c r="N196" s="9"/>
      <c r="O196" s="9"/>
      <c r="P196" s="9"/>
      <c r="Q196" s="10"/>
      <c r="R196" s="10"/>
      <c r="S196" s="9"/>
      <c r="T196" s="10"/>
      <c r="U196" s="10"/>
      <c r="V196" s="9"/>
      <c r="W196" s="10"/>
      <c r="X196" s="10"/>
      <c r="Y196" s="10"/>
      <c r="Z196" s="10"/>
      <c r="AA196" s="10"/>
      <c r="AB196" s="10"/>
      <c r="AC196" s="10"/>
      <c r="AD196" s="10"/>
      <c r="AE196" s="10"/>
      <c r="AF196" s="10"/>
      <c r="AG196" s="10"/>
      <c r="AH196" s="10"/>
      <c r="AI196" s="10"/>
      <c r="AJ196" s="10"/>
      <c r="AK196" s="10"/>
      <c r="AL196" s="10"/>
      <c r="AM196" s="10"/>
      <c r="AN196" s="10"/>
      <c r="AO196" s="10"/>
      <c r="AP196" s="10"/>
      <c r="AQ196" s="10"/>
      <c r="AR196" s="10"/>
      <c r="AS196" s="10"/>
      <c r="AT196" s="10"/>
      <c r="AU196" s="10"/>
    </row>
    <row r="197" spans="3:47">
      <c r="C197" s="25"/>
      <c r="G197" s="10"/>
      <c r="H197" s="10"/>
      <c r="I197" s="9"/>
      <c r="J197" s="9"/>
      <c r="K197" s="9"/>
      <c r="L197" s="9"/>
      <c r="M197" s="9"/>
      <c r="N197" s="9"/>
      <c r="O197" s="9"/>
      <c r="P197" s="9"/>
      <c r="Q197" s="10"/>
      <c r="R197" s="10"/>
      <c r="S197" s="9"/>
      <c r="T197" s="10"/>
      <c r="U197" s="10"/>
      <c r="V197" s="9"/>
      <c r="W197" s="10"/>
      <c r="X197" s="10"/>
      <c r="Y197" s="10"/>
      <c r="Z197" s="10"/>
      <c r="AA197" s="10"/>
      <c r="AB197" s="10"/>
      <c r="AC197" s="10"/>
      <c r="AD197" s="10"/>
      <c r="AE197" s="10"/>
      <c r="AF197" s="10"/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</row>
    <row r="198" spans="3:47">
      <c r="C198" s="25"/>
      <c r="G198" s="10"/>
      <c r="H198" s="10"/>
      <c r="I198" s="9"/>
      <c r="J198" s="9"/>
      <c r="K198" s="9"/>
      <c r="L198" s="9"/>
      <c r="M198" s="9"/>
      <c r="N198" s="9"/>
      <c r="O198" s="9"/>
      <c r="P198" s="9"/>
      <c r="Q198" s="10"/>
      <c r="R198" s="10"/>
      <c r="S198" s="9"/>
      <c r="T198" s="10"/>
      <c r="U198" s="10"/>
      <c r="V198" s="9"/>
      <c r="W198" s="10"/>
      <c r="X198" s="10"/>
      <c r="Y198" s="10"/>
      <c r="Z198" s="10"/>
      <c r="AA198" s="10"/>
      <c r="AB198" s="10"/>
      <c r="AC198" s="10"/>
      <c r="AD198" s="10"/>
      <c r="AE198" s="10"/>
      <c r="AF198" s="10"/>
      <c r="AG198" s="10"/>
      <c r="AH198" s="10"/>
      <c r="AI198" s="10"/>
      <c r="AJ198" s="10"/>
      <c r="AK198" s="10"/>
      <c r="AL198" s="10"/>
      <c r="AM198" s="10"/>
      <c r="AN198" s="10"/>
      <c r="AO198" s="10"/>
      <c r="AP198" s="10"/>
      <c r="AQ198" s="10"/>
      <c r="AR198" s="10"/>
      <c r="AS198" s="10"/>
      <c r="AT198" s="10"/>
      <c r="AU198" s="10"/>
    </row>
    <row r="199" spans="3:47">
      <c r="C199" s="25"/>
      <c r="G199" s="10"/>
      <c r="H199" s="10"/>
      <c r="I199" s="9"/>
      <c r="J199" s="9"/>
      <c r="K199" s="9"/>
      <c r="L199" s="9"/>
      <c r="M199" s="9"/>
      <c r="N199" s="9"/>
      <c r="O199" s="9"/>
      <c r="P199" s="9"/>
      <c r="Q199" s="10"/>
      <c r="R199" s="10"/>
      <c r="S199" s="9"/>
      <c r="T199" s="10"/>
      <c r="U199" s="10"/>
      <c r="V199" s="9"/>
      <c r="W199" s="10"/>
      <c r="X199" s="10"/>
      <c r="Y199" s="10"/>
      <c r="Z199" s="10"/>
      <c r="AA199" s="10"/>
      <c r="AB199" s="10"/>
      <c r="AC199" s="10"/>
      <c r="AD199" s="10"/>
      <c r="AE199" s="10"/>
      <c r="AF199" s="10"/>
      <c r="AG199" s="10"/>
      <c r="AH199" s="10"/>
      <c r="AI199" s="10"/>
      <c r="AJ199" s="10"/>
      <c r="AK199" s="10"/>
      <c r="AL199" s="10"/>
      <c r="AM199" s="10"/>
      <c r="AN199" s="10"/>
      <c r="AO199" s="10"/>
      <c r="AP199" s="10"/>
      <c r="AQ199" s="10"/>
      <c r="AR199" s="10"/>
      <c r="AS199" s="10"/>
      <c r="AT199" s="10"/>
      <c r="AU199" s="10"/>
    </row>
    <row r="200" spans="3:47">
      <c r="C200" s="25"/>
      <c r="G200" s="10"/>
      <c r="H200" s="10"/>
      <c r="I200" s="9"/>
      <c r="J200" s="9"/>
      <c r="K200" s="9"/>
      <c r="L200" s="9"/>
      <c r="M200" s="9"/>
      <c r="N200" s="9"/>
      <c r="O200" s="9"/>
      <c r="P200" s="9"/>
      <c r="Q200" s="10"/>
      <c r="R200" s="10"/>
      <c r="S200" s="9"/>
      <c r="T200" s="10"/>
      <c r="U200" s="10"/>
      <c r="V200" s="9"/>
      <c r="W200" s="10"/>
      <c r="X200" s="10"/>
      <c r="Y200" s="10"/>
      <c r="Z200" s="10"/>
      <c r="AA200" s="10"/>
      <c r="AB200" s="10"/>
      <c r="AC200" s="10"/>
      <c r="AD200" s="10"/>
      <c r="AE200" s="10"/>
      <c r="AF200" s="10"/>
      <c r="AG200" s="10"/>
      <c r="AH200" s="10"/>
      <c r="AI200" s="10"/>
      <c r="AJ200" s="10"/>
      <c r="AK200" s="10"/>
      <c r="AL200" s="10"/>
      <c r="AM200" s="10"/>
      <c r="AN200" s="10"/>
      <c r="AO200" s="10"/>
      <c r="AP200" s="10"/>
      <c r="AQ200" s="10"/>
      <c r="AR200" s="10"/>
      <c r="AS200" s="10"/>
      <c r="AT200" s="10"/>
      <c r="AU200" s="10"/>
    </row>
  </sheetData>
  <autoFilter ref="A16:X16" xr:uid="{20CCA9EB-25AA-4851-9E98-7E3632511CF4}">
    <sortState xmlns:xlrd2="http://schemas.microsoft.com/office/spreadsheetml/2017/richdata2" ref="A17:X135">
      <sortCondition ref="X16"/>
    </sortState>
  </autoFilter>
  <sortState xmlns:xlrd2="http://schemas.microsoft.com/office/spreadsheetml/2017/richdata2" ref="B17:T111">
    <sortCondition ref="T17"/>
  </sortState>
  <mergeCells count="11">
    <mergeCell ref="D11:F11"/>
    <mergeCell ref="I11"/>
    <mergeCell ref="M11"/>
    <mergeCell ref="D13:F13"/>
    <mergeCell ref="F4:I4"/>
    <mergeCell ref="D7:F7"/>
    <mergeCell ref="I7"/>
    <mergeCell ref="M7"/>
    <mergeCell ref="D9:F9"/>
    <mergeCell ref="I9"/>
    <mergeCell ref="M9"/>
  </mergeCells>
  <phoneticPr fontId="5" type="noConversion"/>
  <conditionalFormatting sqref="AJ16:AY17 G16:X16">
    <cfRule type="expression" dxfId="11" priority="47">
      <formula>G$16&lt;&gt;""</formula>
    </cfRule>
  </conditionalFormatting>
  <conditionalFormatting sqref="C18:C112 E18:E112">
    <cfRule type="expression" dxfId="10" priority="46">
      <formula>#REF!&lt;&gt;""</formula>
    </cfRule>
  </conditionalFormatting>
  <conditionalFormatting sqref="AJ16:AU16">
    <cfRule type="expression" dxfId="9" priority="44">
      <formula>AJ$16&lt;&gt;""</formula>
    </cfRule>
  </conditionalFormatting>
  <conditionalFormatting sqref="E58:E96">
    <cfRule type="expression" dxfId="8" priority="43">
      <formula>#REF!&lt;&gt;""</formula>
    </cfRule>
  </conditionalFormatting>
  <conditionalFormatting sqref="C1:C112 C173:C1048576">
    <cfRule type="duplicateValues" dxfId="7" priority="41"/>
  </conditionalFormatting>
  <conditionalFormatting sqref="G173:AW200 AJ18:AW18 G17:S112 W136:AW172 Y19:AW135 W67:W135 U37:U172">
    <cfRule type="expression" dxfId="6" priority="50">
      <formula>AND(   #REF!&lt;&gt; "",  G$17 &lt;&gt; "")</formula>
    </cfRule>
  </conditionalFormatting>
  <conditionalFormatting sqref="C134:C172">
    <cfRule type="duplicateValues" dxfId="5" priority="4"/>
  </conditionalFormatting>
  <conditionalFormatting sqref="G134:S172">
    <cfRule type="expression" dxfId="4" priority="5">
      <formula>AND(   #REF!&lt;&gt; "",  G$17 &lt;&gt; "")</formula>
    </cfRule>
  </conditionalFormatting>
  <conditionalFormatting sqref="C113:C133 E113:E133">
    <cfRule type="expression" dxfId="3" priority="2">
      <formula>#REF!&lt;&gt;""</formula>
    </cfRule>
  </conditionalFormatting>
  <conditionalFormatting sqref="C113:C133">
    <cfRule type="duplicateValues" dxfId="2" priority="1"/>
  </conditionalFormatting>
  <conditionalFormatting sqref="G113:S133">
    <cfRule type="expression" dxfId="1" priority="3">
      <formula>AND(   #REF!&lt;&gt; "",  G$17 &lt;&gt; "")</formula>
    </cfRule>
  </conditionalFormatting>
  <dataValidations count="1">
    <dataValidation type="decimal" allowBlank="1" showInputMessage="1" showErrorMessage="1" sqref="JN18:JN96 TJ18:TJ96 ADF18:ADF96 ANB18:ANB96 AWX18:AWX96 BGT18:BGT96 BQP18:BQP96 CAL18:CAL96 CKH18:CKH96 CUD18:CUD96 DDZ18:DDZ96 DNV18:DNV96 DXR18:DXR96 EHN18:EHN96 ERJ18:ERJ96 FBF18:FBF96 FLB18:FLB96 FUX18:FUX96 GET18:GET96 GOP18:GOP96 GYL18:GYL96 HIH18:HIH96 HSD18:HSD96 IBZ18:IBZ96 ILV18:ILV96 IVR18:IVR96 JFN18:JFN96 JPJ18:JPJ96 JZF18:JZF96 KJB18:KJB96 KSX18:KSX96 LCT18:LCT96 LMP18:LMP96 LWL18:LWL96 MGH18:MGH96 MQD18:MQD96 MZZ18:MZZ96 NJV18:NJV96 NTR18:NTR96 ODN18:ODN96 ONJ18:ONJ96 OXF18:OXF96 PHB18:PHB96 PQX18:PQX96 QAT18:QAT96 QKP18:QKP96 QUL18:QUL96 REH18:REH96 ROD18:ROD96 RXZ18:RXZ96 SHV18:SHV96 SRR18:SRR96 TBN18:TBN96 TLJ18:TLJ96 TVF18:TVF96 UFB18:UFB96 UOX18:UOX96 UYT18:UYT96 VIP18:VIP96 VSL18:VSL96 WCH18:WCH96 WMD18:WMD96 WVZ18:WVZ96 JN65554:JN65632 TJ65554:TJ65632 ADF65554:ADF65632 ANB65554:ANB65632 AWX65554:AWX65632 BGT65554:BGT65632 BQP65554:BQP65632 CAL65554:CAL65632 CKH65554:CKH65632 CUD65554:CUD65632 DDZ65554:DDZ65632 DNV65554:DNV65632 DXR65554:DXR65632 EHN65554:EHN65632 ERJ65554:ERJ65632 FBF65554:FBF65632 FLB65554:FLB65632 FUX65554:FUX65632 GET65554:GET65632 GOP65554:GOP65632 GYL65554:GYL65632 HIH65554:HIH65632 HSD65554:HSD65632 IBZ65554:IBZ65632 ILV65554:ILV65632 IVR65554:IVR65632 JFN65554:JFN65632 JPJ65554:JPJ65632 JZF65554:JZF65632 KJB65554:KJB65632 KSX65554:KSX65632 LCT65554:LCT65632 LMP65554:LMP65632 LWL65554:LWL65632 MGH65554:MGH65632 MQD65554:MQD65632 MZZ65554:MZZ65632 NJV65554:NJV65632 NTR65554:NTR65632 ODN65554:ODN65632 ONJ65554:ONJ65632 OXF65554:OXF65632 PHB65554:PHB65632 PQX65554:PQX65632 QAT65554:QAT65632 QKP65554:QKP65632 QUL65554:QUL65632 REH65554:REH65632 ROD65554:ROD65632 RXZ65554:RXZ65632 SHV65554:SHV65632 SRR65554:SRR65632 TBN65554:TBN65632 TLJ65554:TLJ65632 TVF65554:TVF65632 UFB65554:UFB65632 UOX65554:UOX65632 UYT65554:UYT65632 VIP65554:VIP65632 VSL65554:VSL65632 WCH65554:WCH65632 WMD65554:WMD65632 WVZ65554:WVZ65632 JN131090:JN131168 TJ131090:TJ131168 ADF131090:ADF131168 ANB131090:ANB131168 AWX131090:AWX131168 BGT131090:BGT131168 BQP131090:BQP131168 CAL131090:CAL131168 CKH131090:CKH131168 CUD131090:CUD131168 DDZ131090:DDZ131168 DNV131090:DNV131168 DXR131090:DXR131168 EHN131090:EHN131168 ERJ131090:ERJ131168 FBF131090:FBF131168 FLB131090:FLB131168 FUX131090:FUX131168 GET131090:GET131168 GOP131090:GOP131168 GYL131090:GYL131168 HIH131090:HIH131168 HSD131090:HSD131168 IBZ131090:IBZ131168 ILV131090:ILV131168 IVR131090:IVR131168 JFN131090:JFN131168 JPJ131090:JPJ131168 JZF131090:JZF131168 KJB131090:KJB131168 KSX131090:KSX131168 LCT131090:LCT131168 LMP131090:LMP131168 LWL131090:LWL131168 MGH131090:MGH131168 MQD131090:MQD131168 MZZ131090:MZZ131168 NJV131090:NJV131168 NTR131090:NTR131168 ODN131090:ODN131168 ONJ131090:ONJ131168 OXF131090:OXF131168 PHB131090:PHB131168 PQX131090:PQX131168 QAT131090:QAT131168 QKP131090:QKP131168 QUL131090:QUL131168 REH131090:REH131168 ROD131090:ROD131168 RXZ131090:RXZ131168 SHV131090:SHV131168 SRR131090:SRR131168 TBN131090:TBN131168 TLJ131090:TLJ131168 TVF131090:TVF131168 UFB131090:UFB131168 UOX131090:UOX131168 UYT131090:UYT131168 VIP131090:VIP131168 VSL131090:VSL131168 WCH131090:WCH131168 WMD131090:WMD131168 WVZ131090:WVZ131168 JN196626:JN196704 TJ196626:TJ196704 ADF196626:ADF196704 ANB196626:ANB196704 AWX196626:AWX196704 BGT196626:BGT196704 BQP196626:BQP196704 CAL196626:CAL196704 CKH196626:CKH196704 CUD196626:CUD196704 DDZ196626:DDZ196704 DNV196626:DNV196704 DXR196626:DXR196704 EHN196626:EHN196704 ERJ196626:ERJ196704 FBF196626:FBF196704 FLB196626:FLB196704 FUX196626:FUX196704 GET196626:GET196704 GOP196626:GOP196704 GYL196626:GYL196704 HIH196626:HIH196704 HSD196626:HSD196704 IBZ196626:IBZ196704 ILV196626:ILV196704 IVR196626:IVR196704 JFN196626:JFN196704 JPJ196626:JPJ196704 JZF196626:JZF196704 KJB196626:KJB196704 KSX196626:KSX196704 LCT196626:LCT196704 LMP196626:LMP196704 LWL196626:LWL196704 MGH196626:MGH196704 MQD196626:MQD196704 MZZ196626:MZZ196704 NJV196626:NJV196704 NTR196626:NTR196704 ODN196626:ODN196704 ONJ196626:ONJ196704 OXF196626:OXF196704 PHB196626:PHB196704 PQX196626:PQX196704 QAT196626:QAT196704 QKP196626:QKP196704 QUL196626:QUL196704 REH196626:REH196704 ROD196626:ROD196704 RXZ196626:RXZ196704 SHV196626:SHV196704 SRR196626:SRR196704 TBN196626:TBN196704 TLJ196626:TLJ196704 TVF196626:TVF196704 UFB196626:UFB196704 UOX196626:UOX196704 UYT196626:UYT196704 VIP196626:VIP196704 VSL196626:VSL196704 WCH196626:WCH196704 WMD196626:WMD196704 WVZ196626:WVZ196704 JN262162:JN262240 TJ262162:TJ262240 ADF262162:ADF262240 ANB262162:ANB262240 AWX262162:AWX262240 BGT262162:BGT262240 BQP262162:BQP262240 CAL262162:CAL262240 CKH262162:CKH262240 CUD262162:CUD262240 DDZ262162:DDZ262240 DNV262162:DNV262240 DXR262162:DXR262240 EHN262162:EHN262240 ERJ262162:ERJ262240 FBF262162:FBF262240 FLB262162:FLB262240 FUX262162:FUX262240 GET262162:GET262240 GOP262162:GOP262240 GYL262162:GYL262240 HIH262162:HIH262240 HSD262162:HSD262240 IBZ262162:IBZ262240 ILV262162:ILV262240 IVR262162:IVR262240 JFN262162:JFN262240 JPJ262162:JPJ262240 JZF262162:JZF262240 KJB262162:KJB262240 KSX262162:KSX262240 LCT262162:LCT262240 LMP262162:LMP262240 LWL262162:LWL262240 MGH262162:MGH262240 MQD262162:MQD262240 MZZ262162:MZZ262240 NJV262162:NJV262240 NTR262162:NTR262240 ODN262162:ODN262240 ONJ262162:ONJ262240 OXF262162:OXF262240 PHB262162:PHB262240 PQX262162:PQX262240 QAT262162:QAT262240 QKP262162:QKP262240 QUL262162:QUL262240 REH262162:REH262240 ROD262162:ROD262240 RXZ262162:RXZ262240 SHV262162:SHV262240 SRR262162:SRR262240 TBN262162:TBN262240 TLJ262162:TLJ262240 TVF262162:TVF262240 UFB262162:UFB262240 UOX262162:UOX262240 UYT262162:UYT262240 VIP262162:VIP262240 VSL262162:VSL262240 WCH262162:WCH262240 WMD262162:WMD262240 WVZ262162:WVZ262240 JN327698:JN327776 TJ327698:TJ327776 ADF327698:ADF327776 ANB327698:ANB327776 AWX327698:AWX327776 BGT327698:BGT327776 BQP327698:BQP327776 CAL327698:CAL327776 CKH327698:CKH327776 CUD327698:CUD327776 DDZ327698:DDZ327776 DNV327698:DNV327776 DXR327698:DXR327776 EHN327698:EHN327776 ERJ327698:ERJ327776 FBF327698:FBF327776 FLB327698:FLB327776 FUX327698:FUX327776 GET327698:GET327776 GOP327698:GOP327776 GYL327698:GYL327776 HIH327698:HIH327776 HSD327698:HSD327776 IBZ327698:IBZ327776 ILV327698:ILV327776 IVR327698:IVR327776 JFN327698:JFN327776 JPJ327698:JPJ327776 JZF327698:JZF327776 KJB327698:KJB327776 KSX327698:KSX327776 LCT327698:LCT327776 LMP327698:LMP327776 LWL327698:LWL327776 MGH327698:MGH327776 MQD327698:MQD327776 MZZ327698:MZZ327776 NJV327698:NJV327776 NTR327698:NTR327776 ODN327698:ODN327776 ONJ327698:ONJ327776 OXF327698:OXF327776 PHB327698:PHB327776 PQX327698:PQX327776 QAT327698:QAT327776 QKP327698:QKP327776 QUL327698:QUL327776 REH327698:REH327776 ROD327698:ROD327776 RXZ327698:RXZ327776 SHV327698:SHV327776 SRR327698:SRR327776 TBN327698:TBN327776 TLJ327698:TLJ327776 TVF327698:TVF327776 UFB327698:UFB327776 UOX327698:UOX327776 UYT327698:UYT327776 VIP327698:VIP327776 VSL327698:VSL327776 WCH327698:WCH327776 WMD327698:WMD327776 WVZ327698:WVZ327776 JN393234:JN393312 TJ393234:TJ393312 ADF393234:ADF393312 ANB393234:ANB393312 AWX393234:AWX393312 BGT393234:BGT393312 BQP393234:BQP393312 CAL393234:CAL393312 CKH393234:CKH393312 CUD393234:CUD393312 DDZ393234:DDZ393312 DNV393234:DNV393312 DXR393234:DXR393312 EHN393234:EHN393312 ERJ393234:ERJ393312 FBF393234:FBF393312 FLB393234:FLB393312 FUX393234:FUX393312 GET393234:GET393312 GOP393234:GOP393312 GYL393234:GYL393312 HIH393234:HIH393312 HSD393234:HSD393312 IBZ393234:IBZ393312 ILV393234:ILV393312 IVR393234:IVR393312 JFN393234:JFN393312 JPJ393234:JPJ393312 JZF393234:JZF393312 KJB393234:KJB393312 KSX393234:KSX393312 LCT393234:LCT393312 LMP393234:LMP393312 LWL393234:LWL393312 MGH393234:MGH393312 MQD393234:MQD393312 MZZ393234:MZZ393312 NJV393234:NJV393312 NTR393234:NTR393312 ODN393234:ODN393312 ONJ393234:ONJ393312 OXF393234:OXF393312 PHB393234:PHB393312 PQX393234:PQX393312 QAT393234:QAT393312 QKP393234:QKP393312 QUL393234:QUL393312 REH393234:REH393312 ROD393234:ROD393312 RXZ393234:RXZ393312 SHV393234:SHV393312 SRR393234:SRR393312 TBN393234:TBN393312 TLJ393234:TLJ393312 TVF393234:TVF393312 UFB393234:UFB393312 UOX393234:UOX393312 UYT393234:UYT393312 VIP393234:VIP393312 VSL393234:VSL393312 WCH393234:WCH393312 WMD393234:WMD393312 WVZ393234:WVZ393312 JN458770:JN458848 TJ458770:TJ458848 ADF458770:ADF458848 ANB458770:ANB458848 AWX458770:AWX458848 BGT458770:BGT458848 BQP458770:BQP458848 CAL458770:CAL458848 CKH458770:CKH458848 CUD458770:CUD458848 DDZ458770:DDZ458848 DNV458770:DNV458848 DXR458770:DXR458848 EHN458770:EHN458848 ERJ458770:ERJ458848 FBF458770:FBF458848 FLB458770:FLB458848 FUX458770:FUX458848 GET458770:GET458848 GOP458770:GOP458848 GYL458770:GYL458848 HIH458770:HIH458848 HSD458770:HSD458848 IBZ458770:IBZ458848 ILV458770:ILV458848 IVR458770:IVR458848 JFN458770:JFN458848 JPJ458770:JPJ458848 JZF458770:JZF458848 KJB458770:KJB458848 KSX458770:KSX458848 LCT458770:LCT458848 LMP458770:LMP458848 LWL458770:LWL458848 MGH458770:MGH458848 MQD458770:MQD458848 MZZ458770:MZZ458848 NJV458770:NJV458848 NTR458770:NTR458848 ODN458770:ODN458848 ONJ458770:ONJ458848 OXF458770:OXF458848 PHB458770:PHB458848 PQX458770:PQX458848 QAT458770:QAT458848 QKP458770:QKP458848 QUL458770:QUL458848 REH458770:REH458848 ROD458770:ROD458848 RXZ458770:RXZ458848 SHV458770:SHV458848 SRR458770:SRR458848 TBN458770:TBN458848 TLJ458770:TLJ458848 TVF458770:TVF458848 UFB458770:UFB458848 UOX458770:UOX458848 UYT458770:UYT458848 VIP458770:VIP458848 VSL458770:VSL458848 WCH458770:WCH458848 WMD458770:WMD458848 WVZ458770:WVZ458848 JN524306:JN524384 TJ524306:TJ524384 ADF524306:ADF524384 ANB524306:ANB524384 AWX524306:AWX524384 BGT524306:BGT524384 BQP524306:BQP524384 CAL524306:CAL524384 CKH524306:CKH524384 CUD524306:CUD524384 DDZ524306:DDZ524384 DNV524306:DNV524384 DXR524306:DXR524384 EHN524306:EHN524384 ERJ524306:ERJ524384 FBF524306:FBF524384 FLB524306:FLB524384 FUX524306:FUX524384 GET524306:GET524384 GOP524306:GOP524384 GYL524306:GYL524384 HIH524306:HIH524384 HSD524306:HSD524384 IBZ524306:IBZ524384 ILV524306:ILV524384 IVR524306:IVR524384 JFN524306:JFN524384 JPJ524306:JPJ524384 JZF524306:JZF524384 KJB524306:KJB524384 KSX524306:KSX524384 LCT524306:LCT524384 LMP524306:LMP524384 LWL524306:LWL524384 MGH524306:MGH524384 MQD524306:MQD524384 MZZ524306:MZZ524384 NJV524306:NJV524384 NTR524306:NTR524384 ODN524306:ODN524384 ONJ524306:ONJ524384 OXF524306:OXF524384 PHB524306:PHB524384 PQX524306:PQX524384 QAT524306:QAT524384 QKP524306:QKP524384 QUL524306:QUL524384 REH524306:REH524384 ROD524306:ROD524384 RXZ524306:RXZ524384 SHV524306:SHV524384 SRR524306:SRR524384 TBN524306:TBN524384 TLJ524306:TLJ524384 TVF524306:TVF524384 UFB524306:UFB524384 UOX524306:UOX524384 UYT524306:UYT524384 VIP524306:VIP524384 VSL524306:VSL524384 WCH524306:WCH524384 WMD524306:WMD524384 WVZ524306:WVZ524384 JN589842:JN589920 TJ589842:TJ589920 ADF589842:ADF589920 ANB589842:ANB589920 AWX589842:AWX589920 BGT589842:BGT589920 BQP589842:BQP589920 CAL589842:CAL589920 CKH589842:CKH589920 CUD589842:CUD589920 DDZ589842:DDZ589920 DNV589842:DNV589920 DXR589842:DXR589920 EHN589842:EHN589920 ERJ589842:ERJ589920 FBF589842:FBF589920 FLB589842:FLB589920 FUX589842:FUX589920 GET589842:GET589920 GOP589842:GOP589920 GYL589842:GYL589920 HIH589842:HIH589920 HSD589842:HSD589920 IBZ589842:IBZ589920 ILV589842:ILV589920 IVR589842:IVR589920 JFN589842:JFN589920 JPJ589842:JPJ589920 JZF589842:JZF589920 KJB589842:KJB589920 KSX589842:KSX589920 LCT589842:LCT589920 LMP589842:LMP589920 LWL589842:LWL589920 MGH589842:MGH589920 MQD589842:MQD589920 MZZ589842:MZZ589920 NJV589842:NJV589920 NTR589842:NTR589920 ODN589842:ODN589920 ONJ589842:ONJ589920 OXF589842:OXF589920 PHB589842:PHB589920 PQX589842:PQX589920 QAT589842:QAT589920 QKP589842:QKP589920 QUL589842:QUL589920 REH589842:REH589920 ROD589842:ROD589920 RXZ589842:RXZ589920 SHV589842:SHV589920 SRR589842:SRR589920 TBN589842:TBN589920 TLJ589842:TLJ589920 TVF589842:TVF589920 UFB589842:UFB589920 UOX589842:UOX589920 UYT589842:UYT589920 VIP589842:VIP589920 VSL589842:VSL589920 WCH589842:WCH589920 WMD589842:WMD589920 WVZ589842:WVZ589920 JN655378:JN655456 TJ655378:TJ655456 ADF655378:ADF655456 ANB655378:ANB655456 AWX655378:AWX655456 BGT655378:BGT655456 BQP655378:BQP655456 CAL655378:CAL655456 CKH655378:CKH655456 CUD655378:CUD655456 DDZ655378:DDZ655456 DNV655378:DNV655456 DXR655378:DXR655456 EHN655378:EHN655456 ERJ655378:ERJ655456 FBF655378:FBF655456 FLB655378:FLB655456 FUX655378:FUX655456 GET655378:GET655456 GOP655378:GOP655456 GYL655378:GYL655456 HIH655378:HIH655456 HSD655378:HSD655456 IBZ655378:IBZ655456 ILV655378:ILV655456 IVR655378:IVR655456 JFN655378:JFN655456 JPJ655378:JPJ655456 JZF655378:JZF655456 KJB655378:KJB655456 KSX655378:KSX655456 LCT655378:LCT655456 LMP655378:LMP655456 LWL655378:LWL655456 MGH655378:MGH655456 MQD655378:MQD655456 MZZ655378:MZZ655456 NJV655378:NJV655456 NTR655378:NTR655456 ODN655378:ODN655456 ONJ655378:ONJ655456 OXF655378:OXF655456 PHB655378:PHB655456 PQX655378:PQX655456 QAT655378:QAT655456 QKP655378:QKP655456 QUL655378:QUL655456 REH655378:REH655456 ROD655378:ROD655456 RXZ655378:RXZ655456 SHV655378:SHV655456 SRR655378:SRR655456 TBN655378:TBN655456 TLJ655378:TLJ655456 TVF655378:TVF655456 UFB655378:UFB655456 UOX655378:UOX655456 UYT655378:UYT655456 VIP655378:VIP655456 VSL655378:VSL655456 WCH655378:WCH655456 WMD655378:WMD655456 WVZ655378:WVZ655456 JN720914:JN720992 TJ720914:TJ720992 ADF720914:ADF720992 ANB720914:ANB720992 AWX720914:AWX720992 BGT720914:BGT720992 BQP720914:BQP720992 CAL720914:CAL720992 CKH720914:CKH720992 CUD720914:CUD720992 DDZ720914:DDZ720992 DNV720914:DNV720992 DXR720914:DXR720992 EHN720914:EHN720992 ERJ720914:ERJ720992 FBF720914:FBF720992 FLB720914:FLB720992 FUX720914:FUX720992 GET720914:GET720992 GOP720914:GOP720992 GYL720914:GYL720992 HIH720914:HIH720992 HSD720914:HSD720992 IBZ720914:IBZ720992 ILV720914:ILV720992 IVR720914:IVR720992 JFN720914:JFN720992 JPJ720914:JPJ720992 JZF720914:JZF720992 KJB720914:KJB720992 KSX720914:KSX720992 LCT720914:LCT720992 LMP720914:LMP720992 LWL720914:LWL720992 MGH720914:MGH720992 MQD720914:MQD720992 MZZ720914:MZZ720992 NJV720914:NJV720992 NTR720914:NTR720992 ODN720914:ODN720992 ONJ720914:ONJ720992 OXF720914:OXF720992 PHB720914:PHB720992 PQX720914:PQX720992 QAT720914:QAT720992 QKP720914:QKP720992 QUL720914:QUL720992 REH720914:REH720992 ROD720914:ROD720992 RXZ720914:RXZ720992 SHV720914:SHV720992 SRR720914:SRR720992 TBN720914:TBN720992 TLJ720914:TLJ720992 TVF720914:TVF720992 UFB720914:UFB720992 UOX720914:UOX720992 UYT720914:UYT720992 VIP720914:VIP720992 VSL720914:VSL720992 WCH720914:WCH720992 WMD720914:WMD720992 WVZ720914:WVZ720992 JN786450:JN786528 TJ786450:TJ786528 ADF786450:ADF786528 ANB786450:ANB786528 AWX786450:AWX786528 BGT786450:BGT786528 BQP786450:BQP786528 CAL786450:CAL786528 CKH786450:CKH786528 CUD786450:CUD786528 DDZ786450:DDZ786528 DNV786450:DNV786528 DXR786450:DXR786528 EHN786450:EHN786528 ERJ786450:ERJ786528 FBF786450:FBF786528 FLB786450:FLB786528 FUX786450:FUX786528 GET786450:GET786528 GOP786450:GOP786528 GYL786450:GYL786528 HIH786450:HIH786528 HSD786450:HSD786528 IBZ786450:IBZ786528 ILV786450:ILV786528 IVR786450:IVR786528 JFN786450:JFN786528 JPJ786450:JPJ786528 JZF786450:JZF786528 KJB786450:KJB786528 KSX786450:KSX786528 LCT786450:LCT786528 LMP786450:LMP786528 LWL786450:LWL786528 MGH786450:MGH786528 MQD786450:MQD786528 MZZ786450:MZZ786528 NJV786450:NJV786528 NTR786450:NTR786528 ODN786450:ODN786528 ONJ786450:ONJ786528 OXF786450:OXF786528 PHB786450:PHB786528 PQX786450:PQX786528 QAT786450:QAT786528 QKP786450:QKP786528 QUL786450:QUL786528 REH786450:REH786528 ROD786450:ROD786528 RXZ786450:RXZ786528 SHV786450:SHV786528 SRR786450:SRR786528 TBN786450:TBN786528 TLJ786450:TLJ786528 TVF786450:TVF786528 UFB786450:UFB786528 UOX786450:UOX786528 UYT786450:UYT786528 VIP786450:VIP786528 VSL786450:VSL786528 WCH786450:WCH786528 WMD786450:WMD786528 WVZ786450:WVZ786528 JN851986:JN852064 TJ851986:TJ852064 ADF851986:ADF852064 ANB851986:ANB852064 AWX851986:AWX852064 BGT851986:BGT852064 BQP851986:BQP852064 CAL851986:CAL852064 CKH851986:CKH852064 CUD851986:CUD852064 DDZ851986:DDZ852064 DNV851986:DNV852064 DXR851986:DXR852064 EHN851986:EHN852064 ERJ851986:ERJ852064 FBF851986:FBF852064 FLB851986:FLB852064 FUX851986:FUX852064 GET851986:GET852064 GOP851986:GOP852064 GYL851986:GYL852064 HIH851986:HIH852064 HSD851986:HSD852064 IBZ851986:IBZ852064 ILV851986:ILV852064 IVR851986:IVR852064 JFN851986:JFN852064 JPJ851986:JPJ852064 JZF851986:JZF852064 KJB851986:KJB852064 KSX851986:KSX852064 LCT851986:LCT852064 LMP851986:LMP852064 LWL851986:LWL852064 MGH851986:MGH852064 MQD851986:MQD852064 MZZ851986:MZZ852064 NJV851986:NJV852064 NTR851986:NTR852064 ODN851986:ODN852064 ONJ851986:ONJ852064 OXF851986:OXF852064 PHB851986:PHB852064 PQX851986:PQX852064 QAT851986:QAT852064 QKP851986:QKP852064 QUL851986:QUL852064 REH851986:REH852064 ROD851986:ROD852064 RXZ851986:RXZ852064 SHV851986:SHV852064 SRR851986:SRR852064 TBN851986:TBN852064 TLJ851986:TLJ852064 TVF851986:TVF852064 UFB851986:UFB852064 UOX851986:UOX852064 UYT851986:UYT852064 VIP851986:VIP852064 VSL851986:VSL852064 WCH851986:WCH852064 WMD851986:WMD852064 WVZ851986:WVZ852064 JN917522:JN917600 TJ917522:TJ917600 ADF917522:ADF917600 ANB917522:ANB917600 AWX917522:AWX917600 BGT917522:BGT917600 BQP917522:BQP917600 CAL917522:CAL917600 CKH917522:CKH917600 CUD917522:CUD917600 DDZ917522:DDZ917600 DNV917522:DNV917600 DXR917522:DXR917600 EHN917522:EHN917600 ERJ917522:ERJ917600 FBF917522:FBF917600 FLB917522:FLB917600 FUX917522:FUX917600 GET917522:GET917600 GOP917522:GOP917600 GYL917522:GYL917600 HIH917522:HIH917600 HSD917522:HSD917600 IBZ917522:IBZ917600 ILV917522:ILV917600 IVR917522:IVR917600 JFN917522:JFN917600 JPJ917522:JPJ917600 JZF917522:JZF917600 KJB917522:KJB917600 KSX917522:KSX917600 LCT917522:LCT917600 LMP917522:LMP917600 LWL917522:LWL917600 MGH917522:MGH917600 MQD917522:MQD917600 MZZ917522:MZZ917600 NJV917522:NJV917600 NTR917522:NTR917600 ODN917522:ODN917600 ONJ917522:ONJ917600 OXF917522:OXF917600 PHB917522:PHB917600 PQX917522:PQX917600 QAT917522:QAT917600 QKP917522:QKP917600 QUL917522:QUL917600 REH917522:REH917600 ROD917522:ROD917600 RXZ917522:RXZ917600 SHV917522:SHV917600 SRR917522:SRR917600 TBN917522:TBN917600 TLJ917522:TLJ917600 TVF917522:TVF917600 UFB917522:UFB917600 UOX917522:UOX917600 UYT917522:UYT917600 VIP917522:VIP917600 VSL917522:VSL917600 WCH917522:WCH917600 WMD917522:WMD917600 WVZ917522:WVZ917600 JN983058:JN983136 TJ983058:TJ983136 ADF983058:ADF983136 ANB983058:ANB983136 AWX983058:AWX983136 BGT983058:BGT983136 BQP983058:BQP983136 CAL983058:CAL983136 CKH983058:CKH983136 CUD983058:CUD983136 DDZ983058:DDZ983136 DNV983058:DNV983136 DXR983058:DXR983136 EHN983058:EHN983136 ERJ983058:ERJ983136 FBF983058:FBF983136 FLB983058:FLB983136 FUX983058:FUX983136 GET983058:GET983136 GOP983058:GOP983136 GYL983058:GYL983136 HIH983058:HIH983136 HSD983058:HSD983136 IBZ983058:IBZ983136 ILV983058:ILV983136 IVR983058:IVR983136 JFN983058:JFN983136 JPJ983058:JPJ983136 JZF983058:JZF983136 KJB983058:KJB983136 KSX983058:KSX983136 LCT983058:LCT983136 LMP983058:LMP983136 LWL983058:LWL983136 MGH983058:MGH983136 MQD983058:MQD983136 MZZ983058:MZZ983136 NJV983058:NJV983136 NTR983058:NTR983136 ODN983058:ODN983136 ONJ983058:ONJ983136 OXF983058:OXF983136 PHB983058:PHB983136 PQX983058:PQX983136 QAT983058:QAT983136 QKP983058:QKP983136 QUL983058:QUL983136 REH983058:REH983136 ROD983058:ROD983136 RXZ983058:RXZ983136 SHV983058:SHV983136 SRR983058:SRR983136 TBN983058:TBN983136 TLJ983058:TLJ983136 TVF983058:TVF983136 UFB983058:UFB983136 UOX983058:UOX983136 UYT983058:UYT983136 VIP983058:VIP983136 VSL983058:VSL983136 WCH983058:WCH983136 WMD983058:WMD983136 WVZ983058:WVZ983136 JL18:JL96 TH18:TH96 ADD18:ADD96 AMZ18:AMZ96 AWV18:AWV96 BGR18:BGR96 BQN18:BQN96 CAJ18:CAJ96 CKF18:CKF96 CUB18:CUB96 DDX18:DDX96 DNT18:DNT96 DXP18:DXP96 EHL18:EHL96 ERH18:ERH96 FBD18:FBD96 FKZ18:FKZ96 FUV18:FUV96 GER18:GER96 GON18:GON96 GYJ18:GYJ96 HIF18:HIF96 HSB18:HSB96 IBX18:IBX96 ILT18:ILT96 IVP18:IVP96 JFL18:JFL96 JPH18:JPH96 JZD18:JZD96 KIZ18:KIZ96 KSV18:KSV96 LCR18:LCR96 LMN18:LMN96 LWJ18:LWJ96 MGF18:MGF96 MQB18:MQB96 MZX18:MZX96 NJT18:NJT96 NTP18:NTP96 ODL18:ODL96 ONH18:ONH96 OXD18:OXD96 PGZ18:PGZ96 PQV18:PQV96 QAR18:QAR96 QKN18:QKN96 QUJ18:QUJ96 REF18:REF96 ROB18:ROB96 RXX18:RXX96 SHT18:SHT96 SRP18:SRP96 TBL18:TBL96 TLH18:TLH96 TVD18:TVD96 UEZ18:UEZ96 UOV18:UOV96 UYR18:UYR96 VIN18:VIN96 VSJ18:VSJ96 WCF18:WCF96 WMB18:WMB96 WVX18:WVX96 JL65554:JL65632 TH65554:TH65632 ADD65554:ADD65632 AMZ65554:AMZ65632 AWV65554:AWV65632 BGR65554:BGR65632 BQN65554:BQN65632 CAJ65554:CAJ65632 CKF65554:CKF65632 CUB65554:CUB65632 DDX65554:DDX65632 DNT65554:DNT65632 DXP65554:DXP65632 EHL65554:EHL65632 ERH65554:ERH65632 FBD65554:FBD65632 FKZ65554:FKZ65632 FUV65554:FUV65632 GER65554:GER65632 GON65554:GON65632 GYJ65554:GYJ65632 HIF65554:HIF65632 HSB65554:HSB65632 IBX65554:IBX65632 ILT65554:ILT65632 IVP65554:IVP65632 JFL65554:JFL65632 JPH65554:JPH65632 JZD65554:JZD65632 KIZ65554:KIZ65632 KSV65554:KSV65632 LCR65554:LCR65632 LMN65554:LMN65632 LWJ65554:LWJ65632 MGF65554:MGF65632 MQB65554:MQB65632 MZX65554:MZX65632 NJT65554:NJT65632 NTP65554:NTP65632 ODL65554:ODL65632 ONH65554:ONH65632 OXD65554:OXD65632 PGZ65554:PGZ65632 PQV65554:PQV65632 QAR65554:QAR65632 QKN65554:QKN65632 QUJ65554:QUJ65632 REF65554:REF65632 ROB65554:ROB65632 RXX65554:RXX65632 SHT65554:SHT65632 SRP65554:SRP65632 TBL65554:TBL65632 TLH65554:TLH65632 TVD65554:TVD65632 UEZ65554:UEZ65632 UOV65554:UOV65632 UYR65554:UYR65632 VIN65554:VIN65632 VSJ65554:VSJ65632 WCF65554:WCF65632 WMB65554:WMB65632 WVX65554:WVX65632 JL131090:JL131168 TH131090:TH131168 ADD131090:ADD131168 AMZ131090:AMZ131168 AWV131090:AWV131168 BGR131090:BGR131168 BQN131090:BQN131168 CAJ131090:CAJ131168 CKF131090:CKF131168 CUB131090:CUB131168 DDX131090:DDX131168 DNT131090:DNT131168 DXP131090:DXP131168 EHL131090:EHL131168 ERH131090:ERH131168 FBD131090:FBD131168 FKZ131090:FKZ131168 FUV131090:FUV131168 GER131090:GER131168 GON131090:GON131168 GYJ131090:GYJ131168 HIF131090:HIF131168 HSB131090:HSB131168 IBX131090:IBX131168 ILT131090:ILT131168 IVP131090:IVP131168 JFL131090:JFL131168 JPH131090:JPH131168 JZD131090:JZD131168 KIZ131090:KIZ131168 KSV131090:KSV131168 LCR131090:LCR131168 LMN131090:LMN131168 LWJ131090:LWJ131168 MGF131090:MGF131168 MQB131090:MQB131168 MZX131090:MZX131168 NJT131090:NJT131168 NTP131090:NTP131168 ODL131090:ODL131168 ONH131090:ONH131168 OXD131090:OXD131168 PGZ131090:PGZ131168 PQV131090:PQV131168 QAR131090:QAR131168 QKN131090:QKN131168 QUJ131090:QUJ131168 REF131090:REF131168 ROB131090:ROB131168 RXX131090:RXX131168 SHT131090:SHT131168 SRP131090:SRP131168 TBL131090:TBL131168 TLH131090:TLH131168 TVD131090:TVD131168 UEZ131090:UEZ131168 UOV131090:UOV131168 UYR131090:UYR131168 VIN131090:VIN131168 VSJ131090:VSJ131168 WCF131090:WCF131168 WMB131090:WMB131168 WVX131090:WVX131168 JL196626:JL196704 TH196626:TH196704 ADD196626:ADD196704 AMZ196626:AMZ196704 AWV196626:AWV196704 BGR196626:BGR196704 BQN196626:BQN196704 CAJ196626:CAJ196704 CKF196626:CKF196704 CUB196626:CUB196704 DDX196626:DDX196704 DNT196626:DNT196704 DXP196626:DXP196704 EHL196626:EHL196704 ERH196626:ERH196704 FBD196626:FBD196704 FKZ196626:FKZ196704 FUV196626:FUV196704 GER196626:GER196704 GON196626:GON196704 GYJ196626:GYJ196704 HIF196626:HIF196704 HSB196626:HSB196704 IBX196626:IBX196704 ILT196626:ILT196704 IVP196626:IVP196704 JFL196626:JFL196704 JPH196626:JPH196704 JZD196626:JZD196704 KIZ196626:KIZ196704 KSV196626:KSV196704 LCR196626:LCR196704 LMN196626:LMN196704 LWJ196626:LWJ196704 MGF196626:MGF196704 MQB196626:MQB196704 MZX196626:MZX196704 NJT196626:NJT196704 NTP196626:NTP196704 ODL196626:ODL196704 ONH196626:ONH196704 OXD196626:OXD196704 PGZ196626:PGZ196704 PQV196626:PQV196704 QAR196626:QAR196704 QKN196626:QKN196704 QUJ196626:QUJ196704 REF196626:REF196704 ROB196626:ROB196704 RXX196626:RXX196704 SHT196626:SHT196704 SRP196626:SRP196704 TBL196626:TBL196704 TLH196626:TLH196704 TVD196626:TVD196704 UEZ196626:UEZ196704 UOV196626:UOV196704 UYR196626:UYR196704 VIN196626:VIN196704 VSJ196626:VSJ196704 WCF196626:WCF196704 WMB196626:WMB196704 WVX196626:WVX196704 JL262162:JL262240 TH262162:TH262240 ADD262162:ADD262240 AMZ262162:AMZ262240 AWV262162:AWV262240 BGR262162:BGR262240 BQN262162:BQN262240 CAJ262162:CAJ262240 CKF262162:CKF262240 CUB262162:CUB262240 DDX262162:DDX262240 DNT262162:DNT262240 DXP262162:DXP262240 EHL262162:EHL262240 ERH262162:ERH262240 FBD262162:FBD262240 FKZ262162:FKZ262240 FUV262162:FUV262240 GER262162:GER262240 GON262162:GON262240 GYJ262162:GYJ262240 HIF262162:HIF262240 HSB262162:HSB262240 IBX262162:IBX262240 ILT262162:ILT262240 IVP262162:IVP262240 JFL262162:JFL262240 JPH262162:JPH262240 JZD262162:JZD262240 KIZ262162:KIZ262240 KSV262162:KSV262240 LCR262162:LCR262240 LMN262162:LMN262240 LWJ262162:LWJ262240 MGF262162:MGF262240 MQB262162:MQB262240 MZX262162:MZX262240 NJT262162:NJT262240 NTP262162:NTP262240 ODL262162:ODL262240 ONH262162:ONH262240 OXD262162:OXD262240 PGZ262162:PGZ262240 PQV262162:PQV262240 QAR262162:QAR262240 QKN262162:QKN262240 QUJ262162:QUJ262240 REF262162:REF262240 ROB262162:ROB262240 RXX262162:RXX262240 SHT262162:SHT262240 SRP262162:SRP262240 TBL262162:TBL262240 TLH262162:TLH262240 TVD262162:TVD262240 UEZ262162:UEZ262240 UOV262162:UOV262240 UYR262162:UYR262240 VIN262162:VIN262240 VSJ262162:VSJ262240 WCF262162:WCF262240 WMB262162:WMB262240 WVX262162:WVX262240 JL327698:JL327776 TH327698:TH327776 ADD327698:ADD327776 AMZ327698:AMZ327776 AWV327698:AWV327776 BGR327698:BGR327776 BQN327698:BQN327776 CAJ327698:CAJ327776 CKF327698:CKF327776 CUB327698:CUB327776 DDX327698:DDX327776 DNT327698:DNT327776 DXP327698:DXP327776 EHL327698:EHL327776 ERH327698:ERH327776 FBD327698:FBD327776 FKZ327698:FKZ327776 FUV327698:FUV327776 GER327698:GER327776 GON327698:GON327776 GYJ327698:GYJ327776 HIF327698:HIF327776 HSB327698:HSB327776 IBX327698:IBX327776 ILT327698:ILT327776 IVP327698:IVP327776 JFL327698:JFL327776 JPH327698:JPH327776 JZD327698:JZD327776 KIZ327698:KIZ327776 KSV327698:KSV327776 LCR327698:LCR327776 LMN327698:LMN327776 LWJ327698:LWJ327776 MGF327698:MGF327776 MQB327698:MQB327776 MZX327698:MZX327776 NJT327698:NJT327776 NTP327698:NTP327776 ODL327698:ODL327776 ONH327698:ONH327776 OXD327698:OXD327776 PGZ327698:PGZ327776 PQV327698:PQV327776 QAR327698:QAR327776 QKN327698:QKN327776 QUJ327698:QUJ327776 REF327698:REF327776 ROB327698:ROB327776 RXX327698:RXX327776 SHT327698:SHT327776 SRP327698:SRP327776 TBL327698:TBL327776 TLH327698:TLH327776 TVD327698:TVD327776 UEZ327698:UEZ327776 UOV327698:UOV327776 UYR327698:UYR327776 VIN327698:VIN327776 VSJ327698:VSJ327776 WCF327698:WCF327776 WMB327698:WMB327776 WVX327698:WVX327776 JL393234:JL393312 TH393234:TH393312 ADD393234:ADD393312 AMZ393234:AMZ393312 AWV393234:AWV393312 BGR393234:BGR393312 BQN393234:BQN393312 CAJ393234:CAJ393312 CKF393234:CKF393312 CUB393234:CUB393312 DDX393234:DDX393312 DNT393234:DNT393312 DXP393234:DXP393312 EHL393234:EHL393312 ERH393234:ERH393312 FBD393234:FBD393312 FKZ393234:FKZ393312 FUV393234:FUV393312 GER393234:GER393312 GON393234:GON393312 GYJ393234:GYJ393312 HIF393234:HIF393312 HSB393234:HSB393312 IBX393234:IBX393312 ILT393234:ILT393312 IVP393234:IVP393312 JFL393234:JFL393312 JPH393234:JPH393312 JZD393234:JZD393312 KIZ393234:KIZ393312 KSV393234:KSV393312 LCR393234:LCR393312 LMN393234:LMN393312 LWJ393234:LWJ393312 MGF393234:MGF393312 MQB393234:MQB393312 MZX393234:MZX393312 NJT393234:NJT393312 NTP393234:NTP393312 ODL393234:ODL393312 ONH393234:ONH393312 OXD393234:OXD393312 PGZ393234:PGZ393312 PQV393234:PQV393312 QAR393234:QAR393312 QKN393234:QKN393312 QUJ393234:QUJ393312 REF393234:REF393312 ROB393234:ROB393312 RXX393234:RXX393312 SHT393234:SHT393312 SRP393234:SRP393312 TBL393234:TBL393312 TLH393234:TLH393312 TVD393234:TVD393312 UEZ393234:UEZ393312 UOV393234:UOV393312 UYR393234:UYR393312 VIN393234:VIN393312 VSJ393234:VSJ393312 WCF393234:WCF393312 WMB393234:WMB393312 WVX393234:WVX393312 JL458770:JL458848 TH458770:TH458848 ADD458770:ADD458848 AMZ458770:AMZ458848 AWV458770:AWV458848 BGR458770:BGR458848 BQN458770:BQN458848 CAJ458770:CAJ458848 CKF458770:CKF458848 CUB458770:CUB458848 DDX458770:DDX458848 DNT458770:DNT458848 DXP458770:DXP458848 EHL458770:EHL458848 ERH458770:ERH458848 FBD458770:FBD458848 FKZ458770:FKZ458848 FUV458770:FUV458848 GER458770:GER458848 GON458770:GON458848 GYJ458770:GYJ458848 HIF458770:HIF458848 HSB458770:HSB458848 IBX458770:IBX458848 ILT458770:ILT458848 IVP458770:IVP458848 JFL458770:JFL458848 JPH458770:JPH458848 JZD458770:JZD458848 KIZ458770:KIZ458848 KSV458770:KSV458848 LCR458770:LCR458848 LMN458770:LMN458848 LWJ458770:LWJ458848 MGF458770:MGF458848 MQB458770:MQB458848 MZX458770:MZX458848 NJT458770:NJT458848 NTP458770:NTP458848 ODL458770:ODL458848 ONH458770:ONH458848 OXD458770:OXD458848 PGZ458770:PGZ458848 PQV458770:PQV458848 QAR458770:QAR458848 QKN458770:QKN458848 QUJ458770:QUJ458848 REF458770:REF458848 ROB458770:ROB458848 RXX458770:RXX458848 SHT458770:SHT458848 SRP458770:SRP458848 TBL458770:TBL458848 TLH458770:TLH458848 TVD458770:TVD458848 UEZ458770:UEZ458848 UOV458770:UOV458848 UYR458770:UYR458848 VIN458770:VIN458848 VSJ458770:VSJ458848 WCF458770:WCF458848 WMB458770:WMB458848 WVX458770:WVX458848 JL524306:JL524384 TH524306:TH524384 ADD524306:ADD524384 AMZ524306:AMZ524384 AWV524306:AWV524384 BGR524306:BGR524384 BQN524306:BQN524384 CAJ524306:CAJ524384 CKF524306:CKF524384 CUB524306:CUB524384 DDX524306:DDX524384 DNT524306:DNT524384 DXP524306:DXP524384 EHL524306:EHL524384 ERH524306:ERH524384 FBD524306:FBD524384 FKZ524306:FKZ524384 FUV524306:FUV524384 GER524306:GER524384 GON524306:GON524384 GYJ524306:GYJ524384 HIF524306:HIF524384 HSB524306:HSB524384 IBX524306:IBX524384 ILT524306:ILT524384 IVP524306:IVP524384 JFL524306:JFL524384 JPH524306:JPH524384 JZD524306:JZD524384 KIZ524306:KIZ524384 KSV524306:KSV524384 LCR524306:LCR524384 LMN524306:LMN524384 LWJ524306:LWJ524384 MGF524306:MGF524384 MQB524306:MQB524384 MZX524306:MZX524384 NJT524306:NJT524384 NTP524306:NTP524384 ODL524306:ODL524384 ONH524306:ONH524384 OXD524306:OXD524384 PGZ524306:PGZ524384 PQV524306:PQV524384 QAR524306:QAR524384 QKN524306:QKN524384 QUJ524306:QUJ524384 REF524306:REF524384 ROB524306:ROB524384 RXX524306:RXX524384 SHT524306:SHT524384 SRP524306:SRP524384 TBL524306:TBL524384 TLH524306:TLH524384 TVD524306:TVD524384 UEZ524306:UEZ524384 UOV524306:UOV524384 UYR524306:UYR524384 VIN524306:VIN524384 VSJ524306:VSJ524384 WCF524306:WCF524384 WMB524306:WMB524384 WVX524306:WVX524384 JL589842:JL589920 TH589842:TH589920 ADD589842:ADD589920 AMZ589842:AMZ589920 AWV589842:AWV589920 BGR589842:BGR589920 BQN589842:BQN589920 CAJ589842:CAJ589920 CKF589842:CKF589920 CUB589842:CUB589920 DDX589842:DDX589920 DNT589842:DNT589920 DXP589842:DXP589920 EHL589842:EHL589920 ERH589842:ERH589920 FBD589842:FBD589920 FKZ589842:FKZ589920 FUV589842:FUV589920 GER589842:GER589920 GON589842:GON589920 GYJ589842:GYJ589920 HIF589842:HIF589920 HSB589842:HSB589920 IBX589842:IBX589920 ILT589842:ILT589920 IVP589842:IVP589920 JFL589842:JFL589920 JPH589842:JPH589920 JZD589842:JZD589920 KIZ589842:KIZ589920 KSV589842:KSV589920 LCR589842:LCR589920 LMN589842:LMN589920 LWJ589842:LWJ589920 MGF589842:MGF589920 MQB589842:MQB589920 MZX589842:MZX589920 NJT589842:NJT589920 NTP589842:NTP589920 ODL589842:ODL589920 ONH589842:ONH589920 OXD589842:OXD589920 PGZ589842:PGZ589920 PQV589842:PQV589920 QAR589842:QAR589920 QKN589842:QKN589920 QUJ589842:QUJ589920 REF589842:REF589920 ROB589842:ROB589920 RXX589842:RXX589920 SHT589842:SHT589920 SRP589842:SRP589920 TBL589842:TBL589920 TLH589842:TLH589920 TVD589842:TVD589920 UEZ589842:UEZ589920 UOV589842:UOV589920 UYR589842:UYR589920 VIN589842:VIN589920 VSJ589842:VSJ589920 WCF589842:WCF589920 WMB589842:WMB589920 WVX589842:WVX589920 JL655378:JL655456 TH655378:TH655456 ADD655378:ADD655456 AMZ655378:AMZ655456 AWV655378:AWV655456 BGR655378:BGR655456 BQN655378:BQN655456 CAJ655378:CAJ655456 CKF655378:CKF655456 CUB655378:CUB655456 DDX655378:DDX655456 DNT655378:DNT655456 DXP655378:DXP655456 EHL655378:EHL655456 ERH655378:ERH655456 FBD655378:FBD655456 FKZ655378:FKZ655456 FUV655378:FUV655456 GER655378:GER655456 GON655378:GON655456 GYJ655378:GYJ655456 HIF655378:HIF655456 HSB655378:HSB655456 IBX655378:IBX655456 ILT655378:ILT655456 IVP655378:IVP655456 JFL655378:JFL655456 JPH655378:JPH655456 JZD655378:JZD655456 KIZ655378:KIZ655456 KSV655378:KSV655456 LCR655378:LCR655456 LMN655378:LMN655456 LWJ655378:LWJ655456 MGF655378:MGF655456 MQB655378:MQB655456 MZX655378:MZX655456 NJT655378:NJT655456 NTP655378:NTP655456 ODL655378:ODL655456 ONH655378:ONH655456 OXD655378:OXD655456 PGZ655378:PGZ655456 PQV655378:PQV655456 QAR655378:QAR655456 QKN655378:QKN655456 QUJ655378:QUJ655456 REF655378:REF655456 ROB655378:ROB655456 RXX655378:RXX655456 SHT655378:SHT655456 SRP655378:SRP655456 TBL655378:TBL655456 TLH655378:TLH655456 TVD655378:TVD655456 UEZ655378:UEZ655456 UOV655378:UOV655456 UYR655378:UYR655456 VIN655378:VIN655456 VSJ655378:VSJ655456 WCF655378:WCF655456 WMB655378:WMB655456 WVX655378:WVX655456 JL720914:JL720992 TH720914:TH720992 ADD720914:ADD720992 AMZ720914:AMZ720992 AWV720914:AWV720992 BGR720914:BGR720992 BQN720914:BQN720992 CAJ720914:CAJ720992 CKF720914:CKF720992 CUB720914:CUB720992 DDX720914:DDX720992 DNT720914:DNT720992 DXP720914:DXP720992 EHL720914:EHL720992 ERH720914:ERH720992 FBD720914:FBD720992 FKZ720914:FKZ720992 FUV720914:FUV720992 GER720914:GER720992 GON720914:GON720992 GYJ720914:GYJ720992 HIF720914:HIF720992 HSB720914:HSB720992 IBX720914:IBX720992 ILT720914:ILT720992 IVP720914:IVP720992 JFL720914:JFL720992 JPH720914:JPH720992 JZD720914:JZD720992 KIZ720914:KIZ720992 KSV720914:KSV720992 LCR720914:LCR720992 LMN720914:LMN720992 LWJ720914:LWJ720992 MGF720914:MGF720992 MQB720914:MQB720992 MZX720914:MZX720992 NJT720914:NJT720992 NTP720914:NTP720992 ODL720914:ODL720992 ONH720914:ONH720992 OXD720914:OXD720992 PGZ720914:PGZ720992 PQV720914:PQV720992 QAR720914:QAR720992 QKN720914:QKN720992 QUJ720914:QUJ720992 REF720914:REF720992 ROB720914:ROB720992 RXX720914:RXX720992 SHT720914:SHT720992 SRP720914:SRP720992 TBL720914:TBL720992 TLH720914:TLH720992 TVD720914:TVD720992 UEZ720914:UEZ720992 UOV720914:UOV720992 UYR720914:UYR720992 VIN720914:VIN720992 VSJ720914:VSJ720992 WCF720914:WCF720992 WMB720914:WMB720992 WVX720914:WVX720992 JL786450:JL786528 TH786450:TH786528 ADD786450:ADD786528 AMZ786450:AMZ786528 AWV786450:AWV786528 BGR786450:BGR786528 BQN786450:BQN786528 CAJ786450:CAJ786528 CKF786450:CKF786528 CUB786450:CUB786528 DDX786450:DDX786528 DNT786450:DNT786528 DXP786450:DXP786528 EHL786450:EHL786528 ERH786450:ERH786528 FBD786450:FBD786528 FKZ786450:FKZ786528 FUV786450:FUV786528 GER786450:GER786528 GON786450:GON786528 GYJ786450:GYJ786528 HIF786450:HIF786528 HSB786450:HSB786528 IBX786450:IBX786528 ILT786450:ILT786528 IVP786450:IVP786528 JFL786450:JFL786528 JPH786450:JPH786528 JZD786450:JZD786528 KIZ786450:KIZ786528 KSV786450:KSV786528 LCR786450:LCR786528 LMN786450:LMN786528 LWJ786450:LWJ786528 MGF786450:MGF786528 MQB786450:MQB786528 MZX786450:MZX786528 NJT786450:NJT786528 NTP786450:NTP786528 ODL786450:ODL786528 ONH786450:ONH786528 OXD786450:OXD786528 PGZ786450:PGZ786528 PQV786450:PQV786528 QAR786450:QAR786528 QKN786450:QKN786528 QUJ786450:QUJ786528 REF786450:REF786528 ROB786450:ROB786528 RXX786450:RXX786528 SHT786450:SHT786528 SRP786450:SRP786528 TBL786450:TBL786528 TLH786450:TLH786528 TVD786450:TVD786528 UEZ786450:UEZ786528 UOV786450:UOV786528 UYR786450:UYR786528 VIN786450:VIN786528 VSJ786450:VSJ786528 WCF786450:WCF786528 WMB786450:WMB786528 WVX786450:WVX786528 JL851986:JL852064 TH851986:TH852064 ADD851986:ADD852064 AMZ851986:AMZ852064 AWV851986:AWV852064 BGR851986:BGR852064 BQN851986:BQN852064 CAJ851986:CAJ852064 CKF851986:CKF852064 CUB851986:CUB852064 DDX851986:DDX852064 DNT851986:DNT852064 DXP851986:DXP852064 EHL851986:EHL852064 ERH851986:ERH852064 FBD851986:FBD852064 FKZ851986:FKZ852064 FUV851986:FUV852064 GER851986:GER852064 GON851986:GON852064 GYJ851986:GYJ852064 HIF851986:HIF852064 HSB851986:HSB852064 IBX851986:IBX852064 ILT851986:ILT852064 IVP851986:IVP852064 JFL851986:JFL852064 JPH851986:JPH852064 JZD851986:JZD852064 KIZ851986:KIZ852064 KSV851986:KSV852064 LCR851986:LCR852064 LMN851986:LMN852064 LWJ851986:LWJ852064 MGF851986:MGF852064 MQB851986:MQB852064 MZX851986:MZX852064 NJT851986:NJT852064 NTP851986:NTP852064 ODL851986:ODL852064 ONH851986:ONH852064 OXD851986:OXD852064 PGZ851986:PGZ852064 PQV851986:PQV852064 QAR851986:QAR852064 QKN851986:QKN852064 QUJ851986:QUJ852064 REF851986:REF852064 ROB851986:ROB852064 RXX851986:RXX852064 SHT851986:SHT852064 SRP851986:SRP852064 TBL851986:TBL852064 TLH851986:TLH852064 TVD851986:TVD852064 UEZ851986:UEZ852064 UOV851986:UOV852064 UYR851986:UYR852064 VIN851986:VIN852064 VSJ851986:VSJ852064 WCF851986:WCF852064 WMB851986:WMB852064 WVX851986:WVX852064 JL917522:JL917600 TH917522:TH917600 ADD917522:ADD917600 AMZ917522:AMZ917600 AWV917522:AWV917600 BGR917522:BGR917600 BQN917522:BQN917600 CAJ917522:CAJ917600 CKF917522:CKF917600 CUB917522:CUB917600 DDX917522:DDX917600 DNT917522:DNT917600 DXP917522:DXP917600 EHL917522:EHL917600 ERH917522:ERH917600 FBD917522:FBD917600 FKZ917522:FKZ917600 FUV917522:FUV917600 GER917522:GER917600 GON917522:GON917600 GYJ917522:GYJ917600 HIF917522:HIF917600 HSB917522:HSB917600 IBX917522:IBX917600 ILT917522:ILT917600 IVP917522:IVP917600 JFL917522:JFL917600 JPH917522:JPH917600 JZD917522:JZD917600 KIZ917522:KIZ917600 KSV917522:KSV917600 LCR917522:LCR917600 LMN917522:LMN917600 LWJ917522:LWJ917600 MGF917522:MGF917600 MQB917522:MQB917600 MZX917522:MZX917600 NJT917522:NJT917600 NTP917522:NTP917600 ODL917522:ODL917600 ONH917522:ONH917600 OXD917522:OXD917600 PGZ917522:PGZ917600 PQV917522:PQV917600 QAR917522:QAR917600 QKN917522:QKN917600 QUJ917522:QUJ917600 REF917522:REF917600 ROB917522:ROB917600 RXX917522:RXX917600 SHT917522:SHT917600 SRP917522:SRP917600 TBL917522:TBL917600 TLH917522:TLH917600 TVD917522:TVD917600 UEZ917522:UEZ917600 UOV917522:UOV917600 UYR917522:UYR917600 VIN917522:VIN917600 VSJ917522:VSJ917600 WCF917522:WCF917600 WMB917522:WMB917600 WVX917522:WVX917600 JL983058:JL983136 TH983058:TH983136 ADD983058:ADD983136 AMZ983058:AMZ983136 AWV983058:AWV983136 BGR983058:BGR983136 BQN983058:BQN983136 CAJ983058:CAJ983136 CKF983058:CKF983136 CUB983058:CUB983136 DDX983058:DDX983136 DNT983058:DNT983136 DXP983058:DXP983136 EHL983058:EHL983136 ERH983058:ERH983136 FBD983058:FBD983136 FKZ983058:FKZ983136 FUV983058:FUV983136 GER983058:GER983136 GON983058:GON983136 GYJ983058:GYJ983136 HIF983058:HIF983136 HSB983058:HSB983136 IBX983058:IBX983136 ILT983058:ILT983136 IVP983058:IVP983136 JFL983058:JFL983136 JPH983058:JPH983136 JZD983058:JZD983136 KIZ983058:KIZ983136 KSV983058:KSV983136 LCR983058:LCR983136 LMN983058:LMN983136 LWJ983058:LWJ983136 MGF983058:MGF983136 MQB983058:MQB983136 MZX983058:MZX983136 NJT983058:NJT983136 NTP983058:NTP983136 ODL983058:ODL983136 ONH983058:ONH983136 OXD983058:OXD983136 PGZ983058:PGZ983136 PQV983058:PQV983136 QAR983058:QAR983136 QKN983058:QKN983136 QUJ983058:QUJ983136 REF983058:REF983136 ROB983058:ROB983136 RXX983058:RXX983136 SHT983058:SHT983136 SRP983058:SRP983136 TBL983058:TBL983136 TLH983058:TLH983136 TVD983058:TVD983136 UEZ983058:UEZ983136 UOV983058:UOV983136 UYR983058:UYR983136 VIN983058:VIN983136 VSJ983058:VSJ983136 WCF983058:WCF983136 WMB983058:WMB983136 WVX983058:WVX983136 JJ18:JJ96 TF18:TF96 ADB18:ADB96 AMX18:AMX96 AWT18:AWT96 BGP18:BGP96 BQL18:BQL96 CAH18:CAH96 CKD18:CKD96 CTZ18:CTZ96 DDV18:DDV96 DNR18:DNR96 DXN18:DXN96 EHJ18:EHJ96 ERF18:ERF96 FBB18:FBB96 FKX18:FKX96 FUT18:FUT96 GEP18:GEP96 GOL18:GOL96 GYH18:GYH96 HID18:HID96 HRZ18:HRZ96 IBV18:IBV96 ILR18:ILR96 IVN18:IVN96 JFJ18:JFJ96 JPF18:JPF96 JZB18:JZB96 KIX18:KIX96 KST18:KST96 LCP18:LCP96 LML18:LML96 LWH18:LWH96 MGD18:MGD96 MPZ18:MPZ96 MZV18:MZV96 NJR18:NJR96 NTN18:NTN96 ODJ18:ODJ96 ONF18:ONF96 OXB18:OXB96 PGX18:PGX96 PQT18:PQT96 QAP18:QAP96 QKL18:QKL96 QUH18:QUH96 RED18:RED96 RNZ18:RNZ96 RXV18:RXV96 SHR18:SHR96 SRN18:SRN96 TBJ18:TBJ96 TLF18:TLF96 TVB18:TVB96 UEX18:UEX96 UOT18:UOT96 UYP18:UYP96 VIL18:VIL96 VSH18:VSH96 WCD18:WCD96 WLZ18:WLZ96 WVV18:WVV96 JJ65554:JJ65632 TF65554:TF65632 ADB65554:ADB65632 AMX65554:AMX65632 AWT65554:AWT65632 BGP65554:BGP65632 BQL65554:BQL65632 CAH65554:CAH65632 CKD65554:CKD65632 CTZ65554:CTZ65632 DDV65554:DDV65632 DNR65554:DNR65632 DXN65554:DXN65632 EHJ65554:EHJ65632 ERF65554:ERF65632 FBB65554:FBB65632 FKX65554:FKX65632 FUT65554:FUT65632 GEP65554:GEP65632 GOL65554:GOL65632 GYH65554:GYH65632 HID65554:HID65632 HRZ65554:HRZ65632 IBV65554:IBV65632 ILR65554:ILR65632 IVN65554:IVN65632 JFJ65554:JFJ65632 JPF65554:JPF65632 JZB65554:JZB65632 KIX65554:KIX65632 KST65554:KST65632 LCP65554:LCP65632 LML65554:LML65632 LWH65554:LWH65632 MGD65554:MGD65632 MPZ65554:MPZ65632 MZV65554:MZV65632 NJR65554:NJR65632 NTN65554:NTN65632 ODJ65554:ODJ65632 ONF65554:ONF65632 OXB65554:OXB65632 PGX65554:PGX65632 PQT65554:PQT65632 QAP65554:QAP65632 QKL65554:QKL65632 QUH65554:QUH65632 RED65554:RED65632 RNZ65554:RNZ65632 RXV65554:RXV65632 SHR65554:SHR65632 SRN65554:SRN65632 TBJ65554:TBJ65632 TLF65554:TLF65632 TVB65554:TVB65632 UEX65554:UEX65632 UOT65554:UOT65632 UYP65554:UYP65632 VIL65554:VIL65632 VSH65554:VSH65632 WCD65554:WCD65632 WLZ65554:WLZ65632 WVV65554:WVV65632 JJ131090:JJ131168 TF131090:TF131168 ADB131090:ADB131168 AMX131090:AMX131168 AWT131090:AWT131168 BGP131090:BGP131168 BQL131090:BQL131168 CAH131090:CAH131168 CKD131090:CKD131168 CTZ131090:CTZ131168 DDV131090:DDV131168 DNR131090:DNR131168 DXN131090:DXN131168 EHJ131090:EHJ131168 ERF131090:ERF131168 FBB131090:FBB131168 FKX131090:FKX131168 FUT131090:FUT131168 GEP131090:GEP131168 GOL131090:GOL131168 GYH131090:GYH131168 HID131090:HID131168 HRZ131090:HRZ131168 IBV131090:IBV131168 ILR131090:ILR131168 IVN131090:IVN131168 JFJ131090:JFJ131168 JPF131090:JPF131168 JZB131090:JZB131168 KIX131090:KIX131168 KST131090:KST131168 LCP131090:LCP131168 LML131090:LML131168 LWH131090:LWH131168 MGD131090:MGD131168 MPZ131090:MPZ131168 MZV131090:MZV131168 NJR131090:NJR131168 NTN131090:NTN131168 ODJ131090:ODJ131168 ONF131090:ONF131168 OXB131090:OXB131168 PGX131090:PGX131168 PQT131090:PQT131168 QAP131090:QAP131168 QKL131090:QKL131168 QUH131090:QUH131168 RED131090:RED131168 RNZ131090:RNZ131168 RXV131090:RXV131168 SHR131090:SHR131168 SRN131090:SRN131168 TBJ131090:TBJ131168 TLF131090:TLF131168 TVB131090:TVB131168 UEX131090:UEX131168 UOT131090:UOT131168 UYP131090:UYP131168 VIL131090:VIL131168 VSH131090:VSH131168 WCD131090:WCD131168 WLZ131090:WLZ131168 WVV131090:WVV131168 JJ196626:JJ196704 TF196626:TF196704 ADB196626:ADB196704 AMX196626:AMX196704 AWT196626:AWT196704 BGP196626:BGP196704 BQL196626:BQL196704 CAH196626:CAH196704 CKD196626:CKD196704 CTZ196626:CTZ196704 DDV196626:DDV196704 DNR196626:DNR196704 DXN196626:DXN196704 EHJ196626:EHJ196704 ERF196626:ERF196704 FBB196626:FBB196704 FKX196626:FKX196704 FUT196626:FUT196704 GEP196626:GEP196704 GOL196626:GOL196704 GYH196626:GYH196704 HID196626:HID196704 HRZ196626:HRZ196704 IBV196626:IBV196704 ILR196626:ILR196704 IVN196626:IVN196704 JFJ196626:JFJ196704 JPF196626:JPF196704 JZB196626:JZB196704 KIX196626:KIX196704 KST196626:KST196704 LCP196626:LCP196704 LML196626:LML196704 LWH196626:LWH196704 MGD196626:MGD196704 MPZ196626:MPZ196704 MZV196626:MZV196704 NJR196626:NJR196704 NTN196626:NTN196704 ODJ196626:ODJ196704 ONF196626:ONF196704 OXB196626:OXB196704 PGX196626:PGX196704 PQT196626:PQT196704 QAP196626:QAP196704 QKL196626:QKL196704 QUH196626:QUH196704 RED196626:RED196704 RNZ196626:RNZ196704 RXV196626:RXV196704 SHR196626:SHR196704 SRN196626:SRN196704 TBJ196626:TBJ196704 TLF196626:TLF196704 TVB196626:TVB196704 UEX196626:UEX196704 UOT196626:UOT196704 UYP196626:UYP196704 VIL196626:VIL196704 VSH196626:VSH196704 WCD196626:WCD196704 WLZ196626:WLZ196704 WVV196626:WVV196704 JJ262162:JJ262240 TF262162:TF262240 ADB262162:ADB262240 AMX262162:AMX262240 AWT262162:AWT262240 BGP262162:BGP262240 BQL262162:BQL262240 CAH262162:CAH262240 CKD262162:CKD262240 CTZ262162:CTZ262240 DDV262162:DDV262240 DNR262162:DNR262240 DXN262162:DXN262240 EHJ262162:EHJ262240 ERF262162:ERF262240 FBB262162:FBB262240 FKX262162:FKX262240 FUT262162:FUT262240 GEP262162:GEP262240 GOL262162:GOL262240 GYH262162:GYH262240 HID262162:HID262240 HRZ262162:HRZ262240 IBV262162:IBV262240 ILR262162:ILR262240 IVN262162:IVN262240 JFJ262162:JFJ262240 JPF262162:JPF262240 JZB262162:JZB262240 KIX262162:KIX262240 KST262162:KST262240 LCP262162:LCP262240 LML262162:LML262240 LWH262162:LWH262240 MGD262162:MGD262240 MPZ262162:MPZ262240 MZV262162:MZV262240 NJR262162:NJR262240 NTN262162:NTN262240 ODJ262162:ODJ262240 ONF262162:ONF262240 OXB262162:OXB262240 PGX262162:PGX262240 PQT262162:PQT262240 QAP262162:QAP262240 QKL262162:QKL262240 QUH262162:QUH262240 RED262162:RED262240 RNZ262162:RNZ262240 RXV262162:RXV262240 SHR262162:SHR262240 SRN262162:SRN262240 TBJ262162:TBJ262240 TLF262162:TLF262240 TVB262162:TVB262240 UEX262162:UEX262240 UOT262162:UOT262240 UYP262162:UYP262240 VIL262162:VIL262240 VSH262162:VSH262240 WCD262162:WCD262240 WLZ262162:WLZ262240 WVV262162:WVV262240 JJ327698:JJ327776 TF327698:TF327776 ADB327698:ADB327776 AMX327698:AMX327776 AWT327698:AWT327776 BGP327698:BGP327776 BQL327698:BQL327776 CAH327698:CAH327776 CKD327698:CKD327776 CTZ327698:CTZ327776 DDV327698:DDV327776 DNR327698:DNR327776 DXN327698:DXN327776 EHJ327698:EHJ327776 ERF327698:ERF327776 FBB327698:FBB327776 FKX327698:FKX327776 FUT327698:FUT327776 GEP327698:GEP327776 GOL327698:GOL327776 GYH327698:GYH327776 HID327698:HID327776 HRZ327698:HRZ327776 IBV327698:IBV327776 ILR327698:ILR327776 IVN327698:IVN327776 JFJ327698:JFJ327776 JPF327698:JPF327776 JZB327698:JZB327776 KIX327698:KIX327776 KST327698:KST327776 LCP327698:LCP327776 LML327698:LML327776 LWH327698:LWH327776 MGD327698:MGD327776 MPZ327698:MPZ327776 MZV327698:MZV327776 NJR327698:NJR327776 NTN327698:NTN327776 ODJ327698:ODJ327776 ONF327698:ONF327776 OXB327698:OXB327776 PGX327698:PGX327776 PQT327698:PQT327776 QAP327698:QAP327776 QKL327698:QKL327776 QUH327698:QUH327776 RED327698:RED327776 RNZ327698:RNZ327776 RXV327698:RXV327776 SHR327698:SHR327776 SRN327698:SRN327776 TBJ327698:TBJ327776 TLF327698:TLF327776 TVB327698:TVB327776 UEX327698:UEX327776 UOT327698:UOT327776 UYP327698:UYP327776 VIL327698:VIL327776 VSH327698:VSH327776 WCD327698:WCD327776 WLZ327698:WLZ327776 WVV327698:WVV327776 JJ393234:JJ393312 TF393234:TF393312 ADB393234:ADB393312 AMX393234:AMX393312 AWT393234:AWT393312 BGP393234:BGP393312 BQL393234:BQL393312 CAH393234:CAH393312 CKD393234:CKD393312 CTZ393234:CTZ393312 DDV393234:DDV393312 DNR393234:DNR393312 DXN393234:DXN393312 EHJ393234:EHJ393312 ERF393234:ERF393312 FBB393234:FBB393312 FKX393234:FKX393312 FUT393234:FUT393312 GEP393234:GEP393312 GOL393234:GOL393312 GYH393234:GYH393312 HID393234:HID393312 HRZ393234:HRZ393312 IBV393234:IBV393312 ILR393234:ILR393312 IVN393234:IVN393312 JFJ393234:JFJ393312 JPF393234:JPF393312 JZB393234:JZB393312 KIX393234:KIX393312 KST393234:KST393312 LCP393234:LCP393312 LML393234:LML393312 LWH393234:LWH393312 MGD393234:MGD393312 MPZ393234:MPZ393312 MZV393234:MZV393312 NJR393234:NJR393312 NTN393234:NTN393312 ODJ393234:ODJ393312 ONF393234:ONF393312 OXB393234:OXB393312 PGX393234:PGX393312 PQT393234:PQT393312 QAP393234:QAP393312 QKL393234:QKL393312 QUH393234:QUH393312 RED393234:RED393312 RNZ393234:RNZ393312 RXV393234:RXV393312 SHR393234:SHR393312 SRN393234:SRN393312 TBJ393234:TBJ393312 TLF393234:TLF393312 TVB393234:TVB393312 UEX393234:UEX393312 UOT393234:UOT393312 UYP393234:UYP393312 VIL393234:VIL393312 VSH393234:VSH393312 WCD393234:WCD393312 WLZ393234:WLZ393312 WVV393234:WVV393312 JJ458770:JJ458848 TF458770:TF458848 ADB458770:ADB458848 AMX458770:AMX458848 AWT458770:AWT458848 BGP458770:BGP458848 BQL458770:BQL458848 CAH458770:CAH458848 CKD458770:CKD458848 CTZ458770:CTZ458848 DDV458770:DDV458848 DNR458770:DNR458848 DXN458770:DXN458848 EHJ458770:EHJ458848 ERF458770:ERF458848 FBB458770:FBB458848 FKX458770:FKX458848 FUT458770:FUT458848 GEP458770:GEP458848 GOL458770:GOL458848 GYH458770:GYH458848 HID458770:HID458848 HRZ458770:HRZ458848 IBV458770:IBV458848 ILR458770:ILR458848 IVN458770:IVN458848 JFJ458770:JFJ458848 JPF458770:JPF458848 JZB458770:JZB458848 KIX458770:KIX458848 KST458770:KST458848 LCP458770:LCP458848 LML458770:LML458848 LWH458770:LWH458848 MGD458770:MGD458848 MPZ458770:MPZ458848 MZV458770:MZV458848 NJR458770:NJR458848 NTN458770:NTN458848 ODJ458770:ODJ458848 ONF458770:ONF458848 OXB458770:OXB458848 PGX458770:PGX458848 PQT458770:PQT458848 QAP458770:QAP458848 QKL458770:QKL458848 QUH458770:QUH458848 RED458770:RED458848 RNZ458770:RNZ458848 RXV458770:RXV458848 SHR458770:SHR458848 SRN458770:SRN458848 TBJ458770:TBJ458848 TLF458770:TLF458848 TVB458770:TVB458848 UEX458770:UEX458848 UOT458770:UOT458848 UYP458770:UYP458848 VIL458770:VIL458848 VSH458770:VSH458848 WCD458770:WCD458848 WLZ458770:WLZ458848 WVV458770:WVV458848 JJ524306:JJ524384 TF524306:TF524384 ADB524306:ADB524384 AMX524306:AMX524384 AWT524306:AWT524384 BGP524306:BGP524384 BQL524306:BQL524384 CAH524306:CAH524384 CKD524306:CKD524384 CTZ524306:CTZ524384 DDV524306:DDV524384 DNR524306:DNR524384 DXN524306:DXN524384 EHJ524306:EHJ524384 ERF524306:ERF524384 FBB524306:FBB524384 FKX524306:FKX524384 FUT524306:FUT524384 GEP524306:GEP524384 GOL524306:GOL524384 GYH524306:GYH524384 HID524306:HID524384 HRZ524306:HRZ524384 IBV524306:IBV524384 ILR524306:ILR524384 IVN524306:IVN524384 JFJ524306:JFJ524384 JPF524306:JPF524384 JZB524306:JZB524384 KIX524306:KIX524384 KST524306:KST524384 LCP524306:LCP524384 LML524306:LML524384 LWH524306:LWH524384 MGD524306:MGD524384 MPZ524306:MPZ524384 MZV524306:MZV524384 NJR524306:NJR524384 NTN524306:NTN524384 ODJ524306:ODJ524384 ONF524306:ONF524384 OXB524306:OXB524384 PGX524306:PGX524384 PQT524306:PQT524384 QAP524306:QAP524384 QKL524306:QKL524384 QUH524306:QUH524384 RED524306:RED524384 RNZ524306:RNZ524384 RXV524306:RXV524384 SHR524306:SHR524384 SRN524306:SRN524384 TBJ524306:TBJ524384 TLF524306:TLF524384 TVB524306:TVB524384 UEX524306:UEX524384 UOT524306:UOT524384 UYP524306:UYP524384 VIL524306:VIL524384 VSH524306:VSH524384 WCD524306:WCD524384 WLZ524306:WLZ524384 WVV524306:WVV524384 JJ589842:JJ589920 TF589842:TF589920 ADB589842:ADB589920 AMX589842:AMX589920 AWT589842:AWT589920 BGP589842:BGP589920 BQL589842:BQL589920 CAH589842:CAH589920 CKD589842:CKD589920 CTZ589842:CTZ589920 DDV589842:DDV589920 DNR589842:DNR589920 DXN589842:DXN589920 EHJ589842:EHJ589920 ERF589842:ERF589920 FBB589842:FBB589920 FKX589842:FKX589920 FUT589842:FUT589920 GEP589842:GEP589920 GOL589842:GOL589920 GYH589842:GYH589920 HID589842:HID589920 HRZ589842:HRZ589920 IBV589842:IBV589920 ILR589842:ILR589920 IVN589842:IVN589920 JFJ589842:JFJ589920 JPF589842:JPF589920 JZB589842:JZB589920 KIX589842:KIX589920 KST589842:KST589920 LCP589842:LCP589920 LML589842:LML589920 LWH589842:LWH589920 MGD589842:MGD589920 MPZ589842:MPZ589920 MZV589842:MZV589920 NJR589842:NJR589920 NTN589842:NTN589920 ODJ589842:ODJ589920 ONF589842:ONF589920 OXB589842:OXB589920 PGX589842:PGX589920 PQT589842:PQT589920 QAP589842:QAP589920 QKL589842:QKL589920 QUH589842:QUH589920 RED589842:RED589920 RNZ589842:RNZ589920 RXV589842:RXV589920 SHR589842:SHR589920 SRN589842:SRN589920 TBJ589842:TBJ589920 TLF589842:TLF589920 TVB589842:TVB589920 UEX589842:UEX589920 UOT589842:UOT589920 UYP589842:UYP589920 VIL589842:VIL589920 VSH589842:VSH589920 WCD589842:WCD589920 WLZ589842:WLZ589920 WVV589842:WVV589920 JJ655378:JJ655456 TF655378:TF655456 ADB655378:ADB655456 AMX655378:AMX655456 AWT655378:AWT655456 BGP655378:BGP655456 BQL655378:BQL655456 CAH655378:CAH655456 CKD655378:CKD655456 CTZ655378:CTZ655456 DDV655378:DDV655456 DNR655378:DNR655456 DXN655378:DXN655456 EHJ655378:EHJ655456 ERF655378:ERF655456 FBB655378:FBB655456 FKX655378:FKX655456 FUT655378:FUT655456 GEP655378:GEP655456 GOL655378:GOL655456 GYH655378:GYH655456 HID655378:HID655456 HRZ655378:HRZ655456 IBV655378:IBV655456 ILR655378:ILR655456 IVN655378:IVN655456 JFJ655378:JFJ655456 JPF655378:JPF655456 JZB655378:JZB655456 KIX655378:KIX655456 KST655378:KST655456 LCP655378:LCP655456 LML655378:LML655456 LWH655378:LWH655456 MGD655378:MGD655456 MPZ655378:MPZ655456 MZV655378:MZV655456 NJR655378:NJR655456 NTN655378:NTN655456 ODJ655378:ODJ655456 ONF655378:ONF655456 OXB655378:OXB655456 PGX655378:PGX655456 PQT655378:PQT655456 QAP655378:QAP655456 QKL655378:QKL655456 QUH655378:QUH655456 RED655378:RED655456 RNZ655378:RNZ655456 RXV655378:RXV655456 SHR655378:SHR655456 SRN655378:SRN655456 TBJ655378:TBJ655456 TLF655378:TLF655456 TVB655378:TVB655456 UEX655378:UEX655456 UOT655378:UOT655456 UYP655378:UYP655456 VIL655378:VIL655456 VSH655378:VSH655456 WCD655378:WCD655456 WLZ655378:WLZ655456 WVV655378:WVV655456 JJ720914:JJ720992 TF720914:TF720992 ADB720914:ADB720992 AMX720914:AMX720992 AWT720914:AWT720992 BGP720914:BGP720992 BQL720914:BQL720992 CAH720914:CAH720992 CKD720914:CKD720992 CTZ720914:CTZ720992 DDV720914:DDV720992 DNR720914:DNR720992 DXN720914:DXN720992 EHJ720914:EHJ720992 ERF720914:ERF720992 FBB720914:FBB720992 FKX720914:FKX720992 FUT720914:FUT720992 GEP720914:GEP720992 GOL720914:GOL720992 GYH720914:GYH720992 HID720914:HID720992 HRZ720914:HRZ720992 IBV720914:IBV720992 ILR720914:ILR720992 IVN720914:IVN720992 JFJ720914:JFJ720992 JPF720914:JPF720992 JZB720914:JZB720992 KIX720914:KIX720992 KST720914:KST720992 LCP720914:LCP720992 LML720914:LML720992 LWH720914:LWH720992 MGD720914:MGD720992 MPZ720914:MPZ720992 MZV720914:MZV720992 NJR720914:NJR720992 NTN720914:NTN720992 ODJ720914:ODJ720992 ONF720914:ONF720992 OXB720914:OXB720992 PGX720914:PGX720992 PQT720914:PQT720992 QAP720914:QAP720992 QKL720914:QKL720992 QUH720914:QUH720992 RED720914:RED720992 RNZ720914:RNZ720992 RXV720914:RXV720992 SHR720914:SHR720992 SRN720914:SRN720992 TBJ720914:TBJ720992 TLF720914:TLF720992 TVB720914:TVB720992 UEX720914:UEX720992 UOT720914:UOT720992 UYP720914:UYP720992 VIL720914:VIL720992 VSH720914:VSH720992 WCD720914:WCD720992 WLZ720914:WLZ720992 WVV720914:WVV720992 JJ786450:JJ786528 TF786450:TF786528 ADB786450:ADB786528 AMX786450:AMX786528 AWT786450:AWT786528 BGP786450:BGP786528 BQL786450:BQL786528 CAH786450:CAH786528 CKD786450:CKD786528 CTZ786450:CTZ786528 DDV786450:DDV786528 DNR786450:DNR786528 DXN786450:DXN786528 EHJ786450:EHJ786528 ERF786450:ERF786528 FBB786450:FBB786528 FKX786450:FKX786528 FUT786450:FUT786528 GEP786450:GEP786528 GOL786450:GOL786528 GYH786450:GYH786528 HID786450:HID786528 HRZ786450:HRZ786528 IBV786450:IBV786528 ILR786450:ILR786528 IVN786450:IVN786528 JFJ786450:JFJ786528 JPF786450:JPF786528 JZB786450:JZB786528 KIX786450:KIX786528 KST786450:KST786528 LCP786450:LCP786528 LML786450:LML786528 LWH786450:LWH786528 MGD786450:MGD786528 MPZ786450:MPZ786528 MZV786450:MZV786528 NJR786450:NJR786528 NTN786450:NTN786528 ODJ786450:ODJ786528 ONF786450:ONF786528 OXB786450:OXB786528 PGX786450:PGX786528 PQT786450:PQT786528 QAP786450:QAP786528 QKL786450:QKL786528 QUH786450:QUH786528 RED786450:RED786528 RNZ786450:RNZ786528 RXV786450:RXV786528 SHR786450:SHR786528 SRN786450:SRN786528 TBJ786450:TBJ786528 TLF786450:TLF786528 TVB786450:TVB786528 UEX786450:UEX786528 UOT786450:UOT786528 UYP786450:UYP786528 VIL786450:VIL786528 VSH786450:VSH786528 WCD786450:WCD786528 WLZ786450:WLZ786528 WVV786450:WVV786528 JJ851986:JJ852064 TF851986:TF852064 ADB851986:ADB852064 AMX851986:AMX852064 AWT851986:AWT852064 BGP851986:BGP852064 BQL851986:BQL852064 CAH851986:CAH852064 CKD851986:CKD852064 CTZ851986:CTZ852064 DDV851986:DDV852064 DNR851986:DNR852064 DXN851986:DXN852064 EHJ851986:EHJ852064 ERF851986:ERF852064 FBB851986:FBB852064 FKX851986:FKX852064 FUT851986:FUT852064 GEP851986:GEP852064 GOL851986:GOL852064 GYH851986:GYH852064 HID851986:HID852064 HRZ851986:HRZ852064 IBV851986:IBV852064 ILR851986:ILR852064 IVN851986:IVN852064 JFJ851986:JFJ852064 JPF851986:JPF852064 JZB851986:JZB852064 KIX851986:KIX852064 KST851986:KST852064 LCP851986:LCP852064 LML851986:LML852064 LWH851986:LWH852064 MGD851986:MGD852064 MPZ851986:MPZ852064 MZV851986:MZV852064 NJR851986:NJR852064 NTN851986:NTN852064 ODJ851986:ODJ852064 ONF851986:ONF852064 OXB851986:OXB852064 PGX851986:PGX852064 PQT851986:PQT852064 QAP851986:QAP852064 QKL851986:QKL852064 QUH851986:QUH852064 RED851986:RED852064 RNZ851986:RNZ852064 RXV851986:RXV852064 SHR851986:SHR852064 SRN851986:SRN852064 TBJ851986:TBJ852064 TLF851986:TLF852064 TVB851986:TVB852064 UEX851986:UEX852064 UOT851986:UOT852064 UYP851986:UYP852064 VIL851986:VIL852064 VSH851986:VSH852064 WCD851986:WCD852064 WLZ851986:WLZ852064 WVV851986:WVV852064 JJ917522:JJ917600 TF917522:TF917600 ADB917522:ADB917600 AMX917522:AMX917600 AWT917522:AWT917600 BGP917522:BGP917600 BQL917522:BQL917600 CAH917522:CAH917600 CKD917522:CKD917600 CTZ917522:CTZ917600 DDV917522:DDV917600 DNR917522:DNR917600 DXN917522:DXN917600 EHJ917522:EHJ917600 ERF917522:ERF917600 FBB917522:FBB917600 FKX917522:FKX917600 FUT917522:FUT917600 GEP917522:GEP917600 GOL917522:GOL917600 GYH917522:GYH917600 HID917522:HID917600 HRZ917522:HRZ917600 IBV917522:IBV917600 ILR917522:ILR917600 IVN917522:IVN917600 JFJ917522:JFJ917600 JPF917522:JPF917600 JZB917522:JZB917600 KIX917522:KIX917600 KST917522:KST917600 LCP917522:LCP917600 LML917522:LML917600 LWH917522:LWH917600 MGD917522:MGD917600 MPZ917522:MPZ917600 MZV917522:MZV917600 NJR917522:NJR917600 NTN917522:NTN917600 ODJ917522:ODJ917600 ONF917522:ONF917600 OXB917522:OXB917600 PGX917522:PGX917600 PQT917522:PQT917600 QAP917522:QAP917600 QKL917522:QKL917600 QUH917522:QUH917600 RED917522:RED917600 RNZ917522:RNZ917600 RXV917522:RXV917600 SHR917522:SHR917600 SRN917522:SRN917600 TBJ917522:TBJ917600 TLF917522:TLF917600 TVB917522:TVB917600 UEX917522:UEX917600 UOT917522:UOT917600 UYP917522:UYP917600 VIL917522:VIL917600 VSH917522:VSH917600 WCD917522:WCD917600 WLZ917522:WLZ917600 WVV917522:WVV917600 JJ983058:JJ983136 TF983058:TF983136 ADB983058:ADB983136 AMX983058:AMX983136 AWT983058:AWT983136 BGP983058:BGP983136 BQL983058:BQL983136 CAH983058:CAH983136 CKD983058:CKD983136 CTZ983058:CTZ983136 DDV983058:DDV983136 DNR983058:DNR983136 DXN983058:DXN983136 EHJ983058:EHJ983136 ERF983058:ERF983136 FBB983058:FBB983136 FKX983058:FKX983136 FUT983058:FUT983136 GEP983058:GEP983136 GOL983058:GOL983136 GYH983058:GYH983136 HID983058:HID983136 HRZ983058:HRZ983136 IBV983058:IBV983136 ILR983058:ILR983136 IVN983058:IVN983136 JFJ983058:JFJ983136 JPF983058:JPF983136 JZB983058:JZB983136 KIX983058:KIX983136 KST983058:KST983136 LCP983058:LCP983136 LML983058:LML983136 LWH983058:LWH983136 MGD983058:MGD983136 MPZ983058:MPZ983136 MZV983058:MZV983136 NJR983058:NJR983136 NTN983058:NTN983136 ODJ983058:ODJ983136 ONF983058:ONF983136 OXB983058:OXB983136 PGX983058:PGX983136 PQT983058:PQT983136 QAP983058:QAP983136 QKL983058:QKL983136 QUH983058:QUH983136 RED983058:RED983136 RNZ983058:RNZ983136 RXV983058:RXV983136 SHR983058:SHR983136 SRN983058:SRN983136 TBJ983058:TBJ983136 TLF983058:TLF983136 TVB983058:TVB983136 UEX983058:UEX983136 UOT983058:UOT983136 UYP983058:UYP983136 VIL983058:VIL983136 VSH983058:VSH983136 WCD983058:WCD983136 WLZ983058:WLZ983136 WVV983058:WVV983136 JH18:JH96 TD18:TD96 ACZ18:ACZ96 AMV18:AMV96 AWR18:AWR96 BGN18:BGN96 BQJ18:BQJ96 CAF18:CAF96 CKB18:CKB96 CTX18:CTX96 DDT18:DDT96 DNP18:DNP96 DXL18:DXL96 EHH18:EHH96 ERD18:ERD96 FAZ18:FAZ96 FKV18:FKV96 FUR18:FUR96 GEN18:GEN96 GOJ18:GOJ96 GYF18:GYF96 HIB18:HIB96 HRX18:HRX96 IBT18:IBT96 ILP18:ILP96 IVL18:IVL96 JFH18:JFH96 JPD18:JPD96 JYZ18:JYZ96 KIV18:KIV96 KSR18:KSR96 LCN18:LCN96 LMJ18:LMJ96 LWF18:LWF96 MGB18:MGB96 MPX18:MPX96 MZT18:MZT96 NJP18:NJP96 NTL18:NTL96 ODH18:ODH96 OND18:OND96 OWZ18:OWZ96 PGV18:PGV96 PQR18:PQR96 QAN18:QAN96 QKJ18:QKJ96 QUF18:QUF96 REB18:REB96 RNX18:RNX96 RXT18:RXT96 SHP18:SHP96 SRL18:SRL96 TBH18:TBH96 TLD18:TLD96 TUZ18:TUZ96 UEV18:UEV96 UOR18:UOR96 UYN18:UYN96 VIJ18:VIJ96 VSF18:VSF96 WCB18:WCB96 WLX18:WLX96 WVT18:WVT96 JH65554:JH65632 TD65554:TD65632 ACZ65554:ACZ65632 AMV65554:AMV65632 AWR65554:AWR65632 BGN65554:BGN65632 BQJ65554:BQJ65632 CAF65554:CAF65632 CKB65554:CKB65632 CTX65554:CTX65632 DDT65554:DDT65632 DNP65554:DNP65632 DXL65554:DXL65632 EHH65554:EHH65632 ERD65554:ERD65632 FAZ65554:FAZ65632 FKV65554:FKV65632 FUR65554:FUR65632 GEN65554:GEN65632 GOJ65554:GOJ65632 GYF65554:GYF65632 HIB65554:HIB65632 HRX65554:HRX65632 IBT65554:IBT65632 ILP65554:ILP65632 IVL65554:IVL65632 JFH65554:JFH65632 JPD65554:JPD65632 JYZ65554:JYZ65632 KIV65554:KIV65632 KSR65554:KSR65632 LCN65554:LCN65632 LMJ65554:LMJ65632 LWF65554:LWF65632 MGB65554:MGB65632 MPX65554:MPX65632 MZT65554:MZT65632 NJP65554:NJP65632 NTL65554:NTL65632 ODH65554:ODH65632 OND65554:OND65632 OWZ65554:OWZ65632 PGV65554:PGV65632 PQR65554:PQR65632 QAN65554:QAN65632 QKJ65554:QKJ65632 QUF65554:QUF65632 REB65554:REB65632 RNX65554:RNX65632 RXT65554:RXT65632 SHP65554:SHP65632 SRL65554:SRL65632 TBH65554:TBH65632 TLD65554:TLD65632 TUZ65554:TUZ65632 UEV65554:UEV65632 UOR65554:UOR65632 UYN65554:UYN65632 VIJ65554:VIJ65632 VSF65554:VSF65632 WCB65554:WCB65632 WLX65554:WLX65632 WVT65554:WVT65632 JH131090:JH131168 TD131090:TD131168 ACZ131090:ACZ131168 AMV131090:AMV131168 AWR131090:AWR131168 BGN131090:BGN131168 BQJ131090:BQJ131168 CAF131090:CAF131168 CKB131090:CKB131168 CTX131090:CTX131168 DDT131090:DDT131168 DNP131090:DNP131168 DXL131090:DXL131168 EHH131090:EHH131168 ERD131090:ERD131168 FAZ131090:FAZ131168 FKV131090:FKV131168 FUR131090:FUR131168 GEN131090:GEN131168 GOJ131090:GOJ131168 GYF131090:GYF131168 HIB131090:HIB131168 HRX131090:HRX131168 IBT131090:IBT131168 ILP131090:ILP131168 IVL131090:IVL131168 JFH131090:JFH131168 JPD131090:JPD131168 JYZ131090:JYZ131168 KIV131090:KIV131168 KSR131090:KSR131168 LCN131090:LCN131168 LMJ131090:LMJ131168 LWF131090:LWF131168 MGB131090:MGB131168 MPX131090:MPX131168 MZT131090:MZT131168 NJP131090:NJP131168 NTL131090:NTL131168 ODH131090:ODH131168 OND131090:OND131168 OWZ131090:OWZ131168 PGV131090:PGV131168 PQR131090:PQR131168 QAN131090:QAN131168 QKJ131090:QKJ131168 QUF131090:QUF131168 REB131090:REB131168 RNX131090:RNX131168 RXT131090:RXT131168 SHP131090:SHP131168 SRL131090:SRL131168 TBH131090:TBH131168 TLD131090:TLD131168 TUZ131090:TUZ131168 UEV131090:UEV131168 UOR131090:UOR131168 UYN131090:UYN131168 VIJ131090:VIJ131168 VSF131090:VSF131168 WCB131090:WCB131168 WLX131090:WLX131168 WVT131090:WVT131168 JH196626:JH196704 TD196626:TD196704 ACZ196626:ACZ196704 AMV196626:AMV196704 AWR196626:AWR196704 BGN196626:BGN196704 BQJ196626:BQJ196704 CAF196626:CAF196704 CKB196626:CKB196704 CTX196626:CTX196704 DDT196626:DDT196704 DNP196626:DNP196704 DXL196626:DXL196704 EHH196626:EHH196704 ERD196626:ERD196704 FAZ196626:FAZ196704 FKV196626:FKV196704 FUR196626:FUR196704 GEN196626:GEN196704 GOJ196626:GOJ196704 GYF196626:GYF196704 HIB196626:HIB196704 HRX196626:HRX196704 IBT196626:IBT196704 ILP196626:ILP196704 IVL196626:IVL196704 JFH196626:JFH196704 JPD196626:JPD196704 JYZ196626:JYZ196704 KIV196626:KIV196704 KSR196626:KSR196704 LCN196626:LCN196704 LMJ196626:LMJ196704 LWF196626:LWF196704 MGB196626:MGB196704 MPX196626:MPX196704 MZT196626:MZT196704 NJP196626:NJP196704 NTL196626:NTL196704 ODH196626:ODH196704 OND196626:OND196704 OWZ196626:OWZ196704 PGV196626:PGV196704 PQR196626:PQR196704 QAN196626:QAN196704 QKJ196626:QKJ196704 QUF196626:QUF196704 REB196626:REB196704 RNX196626:RNX196704 RXT196626:RXT196704 SHP196626:SHP196704 SRL196626:SRL196704 TBH196626:TBH196704 TLD196626:TLD196704 TUZ196626:TUZ196704 UEV196626:UEV196704 UOR196626:UOR196704 UYN196626:UYN196704 VIJ196626:VIJ196704 VSF196626:VSF196704 WCB196626:WCB196704 WLX196626:WLX196704 WVT196626:WVT196704 JH262162:JH262240 TD262162:TD262240 ACZ262162:ACZ262240 AMV262162:AMV262240 AWR262162:AWR262240 BGN262162:BGN262240 BQJ262162:BQJ262240 CAF262162:CAF262240 CKB262162:CKB262240 CTX262162:CTX262240 DDT262162:DDT262240 DNP262162:DNP262240 DXL262162:DXL262240 EHH262162:EHH262240 ERD262162:ERD262240 FAZ262162:FAZ262240 FKV262162:FKV262240 FUR262162:FUR262240 GEN262162:GEN262240 GOJ262162:GOJ262240 GYF262162:GYF262240 HIB262162:HIB262240 HRX262162:HRX262240 IBT262162:IBT262240 ILP262162:ILP262240 IVL262162:IVL262240 JFH262162:JFH262240 JPD262162:JPD262240 JYZ262162:JYZ262240 KIV262162:KIV262240 KSR262162:KSR262240 LCN262162:LCN262240 LMJ262162:LMJ262240 LWF262162:LWF262240 MGB262162:MGB262240 MPX262162:MPX262240 MZT262162:MZT262240 NJP262162:NJP262240 NTL262162:NTL262240 ODH262162:ODH262240 OND262162:OND262240 OWZ262162:OWZ262240 PGV262162:PGV262240 PQR262162:PQR262240 QAN262162:QAN262240 QKJ262162:QKJ262240 QUF262162:QUF262240 REB262162:REB262240 RNX262162:RNX262240 RXT262162:RXT262240 SHP262162:SHP262240 SRL262162:SRL262240 TBH262162:TBH262240 TLD262162:TLD262240 TUZ262162:TUZ262240 UEV262162:UEV262240 UOR262162:UOR262240 UYN262162:UYN262240 VIJ262162:VIJ262240 VSF262162:VSF262240 WCB262162:WCB262240 WLX262162:WLX262240 WVT262162:WVT262240 JH327698:JH327776 TD327698:TD327776 ACZ327698:ACZ327776 AMV327698:AMV327776 AWR327698:AWR327776 BGN327698:BGN327776 BQJ327698:BQJ327776 CAF327698:CAF327776 CKB327698:CKB327776 CTX327698:CTX327776 DDT327698:DDT327776 DNP327698:DNP327776 DXL327698:DXL327776 EHH327698:EHH327776 ERD327698:ERD327776 FAZ327698:FAZ327776 FKV327698:FKV327776 FUR327698:FUR327776 GEN327698:GEN327776 GOJ327698:GOJ327776 GYF327698:GYF327776 HIB327698:HIB327776 HRX327698:HRX327776 IBT327698:IBT327776 ILP327698:ILP327776 IVL327698:IVL327776 JFH327698:JFH327776 JPD327698:JPD327776 JYZ327698:JYZ327776 KIV327698:KIV327776 KSR327698:KSR327776 LCN327698:LCN327776 LMJ327698:LMJ327776 LWF327698:LWF327776 MGB327698:MGB327776 MPX327698:MPX327776 MZT327698:MZT327776 NJP327698:NJP327776 NTL327698:NTL327776 ODH327698:ODH327776 OND327698:OND327776 OWZ327698:OWZ327776 PGV327698:PGV327776 PQR327698:PQR327776 QAN327698:QAN327776 QKJ327698:QKJ327776 QUF327698:QUF327776 REB327698:REB327776 RNX327698:RNX327776 RXT327698:RXT327776 SHP327698:SHP327776 SRL327698:SRL327776 TBH327698:TBH327776 TLD327698:TLD327776 TUZ327698:TUZ327776 UEV327698:UEV327776 UOR327698:UOR327776 UYN327698:UYN327776 VIJ327698:VIJ327776 VSF327698:VSF327776 WCB327698:WCB327776 WLX327698:WLX327776 WVT327698:WVT327776 JH393234:JH393312 TD393234:TD393312 ACZ393234:ACZ393312 AMV393234:AMV393312 AWR393234:AWR393312 BGN393234:BGN393312 BQJ393234:BQJ393312 CAF393234:CAF393312 CKB393234:CKB393312 CTX393234:CTX393312 DDT393234:DDT393312 DNP393234:DNP393312 DXL393234:DXL393312 EHH393234:EHH393312 ERD393234:ERD393312 FAZ393234:FAZ393312 FKV393234:FKV393312 FUR393234:FUR393312 GEN393234:GEN393312 GOJ393234:GOJ393312 GYF393234:GYF393312 HIB393234:HIB393312 HRX393234:HRX393312 IBT393234:IBT393312 ILP393234:ILP393312 IVL393234:IVL393312 JFH393234:JFH393312 JPD393234:JPD393312 JYZ393234:JYZ393312 KIV393234:KIV393312 KSR393234:KSR393312 LCN393234:LCN393312 LMJ393234:LMJ393312 LWF393234:LWF393312 MGB393234:MGB393312 MPX393234:MPX393312 MZT393234:MZT393312 NJP393234:NJP393312 NTL393234:NTL393312 ODH393234:ODH393312 OND393234:OND393312 OWZ393234:OWZ393312 PGV393234:PGV393312 PQR393234:PQR393312 QAN393234:QAN393312 QKJ393234:QKJ393312 QUF393234:QUF393312 REB393234:REB393312 RNX393234:RNX393312 RXT393234:RXT393312 SHP393234:SHP393312 SRL393234:SRL393312 TBH393234:TBH393312 TLD393234:TLD393312 TUZ393234:TUZ393312 UEV393234:UEV393312 UOR393234:UOR393312 UYN393234:UYN393312 VIJ393234:VIJ393312 VSF393234:VSF393312 WCB393234:WCB393312 WLX393234:WLX393312 WVT393234:WVT393312 JH458770:JH458848 TD458770:TD458848 ACZ458770:ACZ458848 AMV458770:AMV458848 AWR458770:AWR458848 BGN458770:BGN458848 BQJ458770:BQJ458848 CAF458770:CAF458848 CKB458770:CKB458848 CTX458770:CTX458848 DDT458770:DDT458848 DNP458770:DNP458848 DXL458770:DXL458848 EHH458770:EHH458848 ERD458770:ERD458848 FAZ458770:FAZ458848 FKV458770:FKV458848 FUR458770:FUR458848 GEN458770:GEN458848 GOJ458770:GOJ458848 GYF458770:GYF458848 HIB458770:HIB458848 HRX458770:HRX458848 IBT458770:IBT458848 ILP458770:ILP458848 IVL458770:IVL458848 JFH458770:JFH458848 JPD458770:JPD458848 JYZ458770:JYZ458848 KIV458770:KIV458848 KSR458770:KSR458848 LCN458770:LCN458848 LMJ458770:LMJ458848 LWF458770:LWF458848 MGB458770:MGB458848 MPX458770:MPX458848 MZT458770:MZT458848 NJP458770:NJP458848 NTL458770:NTL458848 ODH458770:ODH458848 OND458770:OND458848 OWZ458770:OWZ458848 PGV458770:PGV458848 PQR458770:PQR458848 QAN458770:QAN458848 QKJ458770:QKJ458848 QUF458770:QUF458848 REB458770:REB458848 RNX458770:RNX458848 RXT458770:RXT458848 SHP458770:SHP458848 SRL458770:SRL458848 TBH458770:TBH458848 TLD458770:TLD458848 TUZ458770:TUZ458848 UEV458770:UEV458848 UOR458770:UOR458848 UYN458770:UYN458848 VIJ458770:VIJ458848 VSF458770:VSF458848 WCB458770:WCB458848 WLX458770:WLX458848 WVT458770:WVT458848 JH524306:JH524384 TD524306:TD524384 ACZ524306:ACZ524384 AMV524306:AMV524384 AWR524306:AWR524384 BGN524306:BGN524384 BQJ524306:BQJ524384 CAF524306:CAF524384 CKB524306:CKB524384 CTX524306:CTX524384 DDT524306:DDT524384 DNP524306:DNP524384 DXL524306:DXL524384 EHH524306:EHH524384 ERD524306:ERD524384 FAZ524306:FAZ524384 FKV524306:FKV524384 FUR524306:FUR524384 GEN524306:GEN524384 GOJ524306:GOJ524384 GYF524306:GYF524384 HIB524306:HIB524384 HRX524306:HRX524384 IBT524306:IBT524384 ILP524306:ILP524384 IVL524306:IVL524384 JFH524306:JFH524384 JPD524306:JPD524384 JYZ524306:JYZ524384 KIV524306:KIV524384 KSR524306:KSR524384 LCN524306:LCN524384 LMJ524306:LMJ524384 LWF524306:LWF524384 MGB524306:MGB524384 MPX524306:MPX524384 MZT524306:MZT524384 NJP524306:NJP524384 NTL524306:NTL524384 ODH524306:ODH524384 OND524306:OND524384 OWZ524306:OWZ524384 PGV524306:PGV524384 PQR524306:PQR524384 QAN524306:QAN524384 QKJ524306:QKJ524384 QUF524306:QUF524384 REB524306:REB524384 RNX524306:RNX524384 RXT524306:RXT524384 SHP524306:SHP524384 SRL524306:SRL524384 TBH524306:TBH524384 TLD524306:TLD524384 TUZ524306:TUZ524384 UEV524306:UEV524384 UOR524306:UOR524384 UYN524306:UYN524384 VIJ524306:VIJ524384 VSF524306:VSF524384 WCB524306:WCB524384 WLX524306:WLX524384 WVT524306:WVT524384 JH589842:JH589920 TD589842:TD589920 ACZ589842:ACZ589920 AMV589842:AMV589920 AWR589842:AWR589920 BGN589842:BGN589920 BQJ589842:BQJ589920 CAF589842:CAF589920 CKB589842:CKB589920 CTX589842:CTX589920 DDT589842:DDT589920 DNP589842:DNP589920 DXL589842:DXL589920 EHH589842:EHH589920 ERD589842:ERD589920 FAZ589842:FAZ589920 FKV589842:FKV589920 FUR589842:FUR589920 GEN589842:GEN589920 GOJ589842:GOJ589920 GYF589842:GYF589920 HIB589842:HIB589920 HRX589842:HRX589920 IBT589842:IBT589920 ILP589842:ILP589920 IVL589842:IVL589920 JFH589842:JFH589920 JPD589842:JPD589920 JYZ589842:JYZ589920 KIV589842:KIV589920 KSR589842:KSR589920 LCN589842:LCN589920 LMJ589842:LMJ589920 LWF589842:LWF589920 MGB589842:MGB589920 MPX589842:MPX589920 MZT589842:MZT589920 NJP589842:NJP589920 NTL589842:NTL589920 ODH589842:ODH589920 OND589842:OND589920 OWZ589842:OWZ589920 PGV589842:PGV589920 PQR589842:PQR589920 QAN589842:QAN589920 QKJ589842:QKJ589920 QUF589842:QUF589920 REB589842:REB589920 RNX589842:RNX589920 RXT589842:RXT589920 SHP589842:SHP589920 SRL589842:SRL589920 TBH589842:TBH589920 TLD589842:TLD589920 TUZ589842:TUZ589920 UEV589842:UEV589920 UOR589842:UOR589920 UYN589842:UYN589920 VIJ589842:VIJ589920 VSF589842:VSF589920 WCB589842:WCB589920 WLX589842:WLX589920 WVT589842:WVT589920 JH655378:JH655456 TD655378:TD655456 ACZ655378:ACZ655456 AMV655378:AMV655456 AWR655378:AWR655456 BGN655378:BGN655456 BQJ655378:BQJ655456 CAF655378:CAF655456 CKB655378:CKB655456 CTX655378:CTX655456 DDT655378:DDT655456 DNP655378:DNP655456 DXL655378:DXL655456 EHH655378:EHH655456 ERD655378:ERD655456 FAZ655378:FAZ655456 FKV655378:FKV655456 FUR655378:FUR655456 GEN655378:GEN655456 GOJ655378:GOJ655456 GYF655378:GYF655456 HIB655378:HIB655456 HRX655378:HRX655456 IBT655378:IBT655456 ILP655378:ILP655456 IVL655378:IVL655456 JFH655378:JFH655456 JPD655378:JPD655456 JYZ655378:JYZ655456 KIV655378:KIV655456 KSR655378:KSR655456 LCN655378:LCN655456 LMJ655378:LMJ655456 LWF655378:LWF655456 MGB655378:MGB655456 MPX655378:MPX655456 MZT655378:MZT655456 NJP655378:NJP655456 NTL655378:NTL655456 ODH655378:ODH655456 OND655378:OND655456 OWZ655378:OWZ655456 PGV655378:PGV655456 PQR655378:PQR655456 QAN655378:QAN655456 QKJ655378:QKJ655456 QUF655378:QUF655456 REB655378:REB655456 RNX655378:RNX655456 RXT655378:RXT655456 SHP655378:SHP655456 SRL655378:SRL655456 TBH655378:TBH655456 TLD655378:TLD655456 TUZ655378:TUZ655456 UEV655378:UEV655456 UOR655378:UOR655456 UYN655378:UYN655456 VIJ655378:VIJ655456 VSF655378:VSF655456 WCB655378:WCB655456 WLX655378:WLX655456 WVT655378:WVT655456 JH720914:JH720992 TD720914:TD720992 ACZ720914:ACZ720992 AMV720914:AMV720992 AWR720914:AWR720992 BGN720914:BGN720992 BQJ720914:BQJ720992 CAF720914:CAF720992 CKB720914:CKB720992 CTX720914:CTX720992 DDT720914:DDT720992 DNP720914:DNP720992 DXL720914:DXL720992 EHH720914:EHH720992 ERD720914:ERD720992 FAZ720914:FAZ720992 FKV720914:FKV720992 FUR720914:FUR720992 GEN720914:GEN720992 GOJ720914:GOJ720992 GYF720914:GYF720992 HIB720914:HIB720992 HRX720914:HRX720992 IBT720914:IBT720992 ILP720914:ILP720992 IVL720914:IVL720992 JFH720914:JFH720992 JPD720914:JPD720992 JYZ720914:JYZ720992 KIV720914:KIV720992 KSR720914:KSR720992 LCN720914:LCN720992 LMJ720914:LMJ720992 LWF720914:LWF720992 MGB720914:MGB720992 MPX720914:MPX720992 MZT720914:MZT720992 NJP720914:NJP720992 NTL720914:NTL720992 ODH720914:ODH720992 OND720914:OND720992 OWZ720914:OWZ720992 PGV720914:PGV720992 PQR720914:PQR720992 QAN720914:QAN720992 QKJ720914:QKJ720992 QUF720914:QUF720992 REB720914:REB720992 RNX720914:RNX720992 RXT720914:RXT720992 SHP720914:SHP720992 SRL720914:SRL720992 TBH720914:TBH720992 TLD720914:TLD720992 TUZ720914:TUZ720992 UEV720914:UEV720992 UOR720914:UOR720992 UYN720914:UYN720992 VIJ720914:VIJ720992 VSF720914:VSF720992 WCB720914:WCB720992 WLX720914:WLX720992 WVT720914:WVT720992 JH786450:JH786528 TD786450:TD786528 ACZ786450:ACZ786528 AMV786450:AMV786528 AWR786450:AWR786528 BGN786450:BGN786528 BQJ786450:BQJ786528 CAF786450:CAF786528 CKB786450:CKB786528 CTX786450:CTX786528 DDT786450:DDT786528 DNP786450:DNP786528 DXL786450:DXL786528 EHH786450:EHH786528 ERD786450:ERD786528 FAZ786450:FAZ786528 FKV786450:FKV786528 FUR786450:FUR786528 GEN786450:GEN786528 GOJ786450:GOJ786528 GYF786450:GYF786528 HIB786450:HIB786528 HRX786450:HRX786528 IBT786450:IBT786528 ILP786450:ILP786528 IVL786450:IVL786528 JFH786450:JFH786528 JPD786450:JPD786528 JYZ786450:JYZ786528 KIV786450:KIV786528 KSR786450:KSR786528 LCN786450:LCN786528 LMJ786450:LMJ786528 LWF786450:LWF786528 MGB786450:MGB786528 MPX786450:MPX786528 MZT786450:MZT786528 NJP786450:NJP786528 NTL786450:NTL786528 ODH786450:ODH786528 OND786450:OND786528 OWZ786450:OWZ786528 PGV786450:PGV786528 PQR786450:PQR786528 QAN786450:QAN786528 QKJ786450:QKJ786528 QUF786450:QUF786528 REB786450:REB786528 RNX786450:RNX786528 RXT786450:RXT786528 SHP786450:SHP786528 SRL786450:SRL786528 TBH786450:TBH786528 TLD786450:TLD786528 TUZ786450:TUZ786528 UEV786450:UEV786528 UOR786450:UOR786528 UYN786450:UYN786528 VIJ786450:VIJ786528 VSF786450:VSF786528 WCB786450:WCB786528 WLX786450:WLX786528 WVT786450:WVT786528 JH851986:JH852064 TD851986:TD852064 ACZ851986:ACZ852064 AMV851986:AMV852064 AWR851986:AWR852064 BGN851986:BGN852064 BQJ851986:BQJ852064 CAF851986:CAF852064 CKB851986:CKB852064 CTX851986:CTX852064 DDT851986:DDT852064 DNP851986:DNP852064 DXL851986:DXL852064 EHH851986:EHH852064 ERD851986:ERD852064 FAZ851986:FAZ852064 FKV851986:FKV852064 FUR851986:FUR852064 GEN851986:GEN852064 GOJ851986:GOJ852064 GYF851986:GYF852064 HIB851986:HIB852064 HRX851986:HRX852064 IBT851986:IBT852064 ILP851986:ILP852064 IVL851986:IVL852064 JFH851986:JFH852064 JPD851986:JPD852064 JYZ851986:JYZ852064 KIV851986:KIV852064 KSR851986:KSR852064 LCN851986:LCN852064 LMJ851986:LMJ852064 LWF851986:LWF852064 MGB851986:MGB852064 MPX851986:MPX852064 MZT851986:MZT852064 NJP851986:NJP852064 NTL851986:NTL852064 ODH851986:ODH852064 OND851986:OND852064 OWZ851986:OWZ852064 PGV851986:PGV852064 PQR851986:PQR852064 QAN851986:QAN852064 QKJ851986:QKJ852064 QUF851986:QUF852064 REB851986:REB852064 RNX851986:RNX852064 RXT851986:RXT852064 SHP851986:SHP852064 SRL851986:SRL852064 TBH851986:TBH852064 TLD851986:TLD852064 TUZ851986:TUZ852064 UEV851986:UEV852064 UOR851986:UOR852064 UYN851986:UYN852064 VIJ851986:VIJ852064 VSF851986:VSF852064 WCB851986:WCB852064 WLX851986:WLX852064 WVT851986:WVT852064 JH917522:JH917600 TD917522:TD917600 ACZ917522:ACZ917600 AMV917522:AMV917600 AWR917522:AWR917600 BGN917522:BGN917600 BQJ917522:BQJ917600 CAF917522:CAF917600 CKB917522:CKB917600 CTX917522:CTX917600 DDT917522:DDT917600 DNP917522:DNP917600 DXL917522:DXL917600 EHH917522:EHH917600 ERD917522:ERD917600 FAZ917522:FAZ917600 FKV917522:FKV917600 FUR917522:FUR917600 GEN917522:GEN917600 GOJ917522:GOJ917600 GYF917522:GYF917600 HIB917522:HIB917600 HRX917522:HRX917600 IBT917522:IBT917600 ILP917522:ILP917600 IVL917522:IVL917600 JFH917522:JFH917600 JPD917522:JPD917600 JYZ917522:JYZ917600 KIV917522:KIV917600 KSR917522:KSR917600 LCN917522:LCN917600 LMJ917522:LMJ917600 LWF917522:LWF917600 MGB917522:MGB917600 MPX917522:MPX917600 MZT917522:MZT917600 NJP917522:NJP917600 NTL917522:NTL917600 ODH917522:ODH917600 OND917522:OND917600 OWZ917522:OWZ917600 PGV917522:PGV917600 PQR917522:PQR917600 QAN917522:QAN917600 QKJ917522:QKJ917600 QUF917522:QUF917600 REB917522:REB917600 RNX917522:RNX917600 RXT917522:RXT917600 SHP917522:SHP917600 SRL917522:SRL917600 TBH917522:TBH917600 TLD917522:TLD917600 TUZ917522:TUZ917600 UEV917522:UEV917600 UOR917522:UOR917600 UYN917522:UYN917600 VIJ917522:VIJ917600 VSF917522:VSF917600 WCB917522:WCB917600 WLX917522:WLX917600 WVT917522:WVT917600 JH983058:JH983136 TD983058:TD983136 ACZ983058:ACZ983136 AMV983058:AMV983136 AWR983058:AWR983136 BGN983058:BGN983136 BQJ983058:BQJ983136 CAF983058:CAF983136 CKB983058:CKB983136 CTX983058:CTX983136 DDT983058:DDT983136 DNP983058:DNP983136 DXL983058:DXL983136 EHH983058:EHH983136 ERD983058:ERD983136 FAZ983058:FAZ983136 FKV983058:FKV983136 FUR983058:FUR983136 GEN983058:GEN983136 GOJ983058:GOJ983136 GYF983058:GYF983136 HIB983058:HIB983136 HRX983058:HRX983136 IBT983058:IBT983136 ILP983058:ILP983136 IVL983058:IVL983136 JFH983058:JFH983136 JPD983058:JPD983136 JYZ983058:JYZ983136 KIV983058:KIV983136 KSR983058:KSR983136 LCN983058:LCN983136 LMJ983058:LMJ983136 LWF983058:LWF983136 MGB983058:MGB983136 MPX983058:MPX983136 MZT983058:MZT983136 NJP983058:NJP983136 NTL983058:NTL983136 ODH983058:ODH983136 OND983058:OND983136 OWZ983058:OWZ983136 PGV983058:PGV983136 PQR983058:PQR983136 QAN983058:QAN983136 QKJ983058:QKJ983136 QUF983058:QUF983136 REB983058:REB983136 RNX983058:RNX983136 RXT983058:RXT983136 SHP983058:SHP983136 SRL983058:SRL983136 TBH983058:TBH983136 TLD983058:TLD983136 TUZ983058:TUZ983136 UEV983058:UEV983136 UOR983058:UOR983136 UYN983058:UYN983136 VIJ983058:VIJ983136 VSF983058:VSF983136 WCB983058:WCB983136 WLX983058:WLX983136 WVT983058:WVT983136 JF18:JF96 TB18:TB96 ACX18:ACX96 AMT18:AMT96 AWP18:AWP96 BGL18:BGL96 BQH18:BQH96 CAD18:CAD96 CJZ18:CJZ96 CTV18:CTV96 DDR18:DDR96 DNN18:DNN96 DXJ18:DXJ96 EHF18:EHF96 ERB18:ERB96 FAX18:FAX96 FKT18:FKT96 FUP18:FUP96 GEL18:GEL96 GOH18:GOH96 GYD18:GYD96 HHZ18:HHZ96 HRV18:HRV96 IBR18:IBR96 ILN18:ILN96 IVJ18:IVJ96 JFF18:JFF96 JPB18:JPB96 JYX18:JYX96 KIT18:KIT96 KSP18:KSP96 LCL18:LCL96 LMH18:LMH96 LWD18:LWD96 MFZ18:MFZ96 MPV18:MPV96 MZR18:MZR96 NJN18:NJN96 NTJ18:NTJ96 ODF18:ODF96 ONB18:ONB96 OWX18:OWX96 PGT18:PGT96 PQP18:PQP96 QAL18:QAL96 QKH18:QKH96 QUD18:QUD96 RDZ18:RDZ96 RNV18:RNV96 RXR18:RXR96 SHN18:SHN96 SRJ18:SRJ96 TBF18:TBF96 TLB18:TLB96 TUX18:TUX96 UET18:UET96 UOP18:UOP96 UYL18:UYL96 VIH18:VIH96 VSD18:VSD96 WBZ18:WBZ96 WLV18:WLV96 WVR18:WVR96 JF65554:JF65632 TB65554:TB65632 ACX65554:ACX65632 AMT65554:AMT65632 AWP65554:AWP65632 BGL65554:BGL65632 BQH65554:BQH65632 CAD65554:CAD65632 CJZ65554:CJZ65632 CTV65554:CTV65632 DDR65554:DDR65632 DNN65554:DNN65632 DXJ65554:DXJ65632 EHF65554:EHF65632 ERB65554:ERB65632 FAX65554:FAX65632 FKT65554:FKT65632 FUP65554:FUP65632 GEL65554:GEL65632 GOH65554:GOH65632 GYD65554:GYD65632 HHZ65554:HHZ65632 HRV65554:HRV65632 IBR65554:IBR65632 ILN65554:ILN65632 IVJ65554:IVJ65632 JFF65554:JFF65632 JPB65554:JPB65632 JYX65554:JYX65632 KIT65554:KIT65632 KSP65554:KSP65632 LCL65554:LCL65632 LMH65554:LMH65632 LWD65554:LWD65632 MFZ65554:MFZ65632 MPV65554:MPV65632 MZR65554:MZR65632 NJN65554:NJN65632 NTJ65554:NTJ65632 ODF65554:ODF65632 ONB65554:ONB65632 OWX65554:OWX65632 PGT65554:PGT65632 PQP65554:PQP65632 QAL65554:QAL65632 QKH65554:QKH65632 QUD65554:QUD65632 RDZ65554:RDZ65632 RNV65554:RNV65632 RXR65554:RXR65632 SHN65554:SHN65632 SRJ65554:SRJ65632 TBF65554:TBF65632 TLB65554:TLB65632 TUX65554:TUX65632 UET65554:UET65632 UOP65554:UOP65632 UYL65554:UYL65632 VIH65554:VIH65632 VSD65554:VSD65632 WBZ65554:WBZ65632 WLV65554:WLV65632 WVR65554:WVR65632 JF131090:JF131168 TB131090:TB131168 ACX131090:ACX131168 AMT131090:AMT131168 AWP131090:AWP131168 BGL131090:BGL131168 BQH131090:BQH131168 CAD131090:CAD131168 CJZ131090:CJZ131168 CTV131090:CTV131168 DDR131090:DDR131168 DNN131090:DNN131168 DXJ131090:DXJ131168 EHF131090:EHF131168 ERB131090:ERB131168 FAX131090:FAX131168 FKT131090:FKT131168 FUP131090:FUP131168 GEL131090:GEL131168 GOH131090:GOH131168 GYD131090:GYD131168 HHZ131090:HHZ131168 HRV131090:HRV131168 IBR131090:IBR131168 ILN131090:ILN131168 IVJ131090:IVJ131168 JFF131090:JFF131168 JPB131090:JPB131168 JYX131090:JYX131168 KIT131090:KIT131168 KSP131090:KSP131168 LCL131090:LCL131168 LMH131090:LMH131168 LWD131090:LWD131168 MFZ131090:MFZ131168 MPV131090:MPV131168 MZR131090:MZR131168 NJN131090:NJN131168 NTJ131090:NTJ131168 ODF131090:ODF131168 ONB131090:ONB131168 OWX131090:OWX131168 PGT131090:PGT131168 PQP131090:PQP131168 QAL131090:QAL131168 QKH131090:QKH131168 QUD131090:QUD131168 RDZ131090:RDZ131168 RNV131090:RNV131168 RXR131090:RXR131168 SHN131090:SHN131168 SRJ131090:SRJ131168 TBF131090:TBF131168 TLB131090:TLB131168 TUX131090:TUX131168 UET131090:UET131168 UOP131090:UOP131168 UYL131090:UYL131168 VIH131090:VIH131168 VSD131090:VSD131168 WBZ131090:WBZ131168 WLV131090:WLV131168 WVR131090:WVR131168 JF196626:JF196704 TB196626:TB196704 ACX196626:ACX196704 AMT196626:AMT196704 AWP196626:AWP196704 BGL196626:BGL196704 BQH196626:BQH196704 CAD196626:CAD196704 CJZ196626:CJZ196704 CTV196626:CTV196704 DDR196626:DDR196704 DNN196626:DNN196704 DXJ196626:DXJ196704 EHF196626:EHF196704 ERB196626:ERB196704 FAX196626:FAX196704 FKT196626:FKT196704 FUP196626:FUP196704 GEL196626:GEL196704 GOH196626:GOH196704 GYD196626:GYD196704 HHZ196626:HHZ196704 HRV196626:HRV196704 IBR196626:IBR196704 ILN196626:ILN196704 IVJ196626:IVJ196704 JFF196626:JFF196704 JPB196626:JPB196704 JYX196626:JYX196704 KIT196626:KIT196704 KSP196626:KSP196704 LCL196626:LCL196704 LMH196626:LMH196704 LWD196626:LWD196704 MFZ196626:MFZ196704 MPV196626:MPV196704 MZR196626:MZR196704 NJN196626:NJN196704 NTJ196626:NTJ196704 ODF196626:ODF196704 ONB196626:ONB196704 OWX196626:OWX196704 PGT196626:PGT196704 PQP196626:PQP196704 QAL196626:QAL196704 QKH196626:QKH196704 QUD196626:QUD196704 RDZ196626:RDZ196704 RNV196626:RNV196704 RXR196626:RXR196704 SHN196626:SHN196704 SRJ196626:SRJ196704 TBF196626:TBF196704 TLB196626:TLB196704 TUX196626:TUX196704 UET196626:UET196704 UOP196626:UOP196704 UYL196626:UYL196704 VIH196626:VIH196704 VSD196626:VSD196704 WBZ196626:WBZ196704 WLV196626:WLV196704 WVR196626:WVR196704 JF262162:JF262240 TB262162:TB262240 ACX262162:ACX262240 AMT262162:AMT262240 AWP262162:AWP262240 BGL262162:BGL262240 BQH262162:BQH262240 CAD262162:CAD262240 CJZ262162:CJZ262240 CTV262162:CTV262240 DDR262162:DDR262240 DNN262162:DNN262240 DXJ262162:DXJ262240 EHF262162:EHF262240 ERB262162:ERB262240 FAX262162:FAX262240 FKT262162:FKT262240 FUP262162:FUP262240 GEL262162:GEL262240 GOH262162:GOH262240 GYD262162:GYD262240 HHZ262162:HHZ262240 HRV262162:HRV262240 IBR262162:IBR262240 ILN262162:ILN262240 IVJ262162:IVJ262240 JFF262162:JFF262240 JPB262162:JPB262240 JYX262162:JYX262240 KIT262162:KIT262240 KSP262162:KSP262240 LCL262162:LCL262240 LMH262162:LMH262240 LWD262162:LWD262240 MFZ262162:MFZ262240 MPV262162:MPV262240 MZR262162:MZR262240 NJN262162:NJN262240 NTJ262162:NTJ262240 ODF262162:ODF262240 ONB262162:ONB262240 OWX262162:OWX262240 PGT262162:PGT262240 PQP262162:PQP262240 QAL262162:QAL262240 QKH262162:QKH262240 QUD262162:QUD262240 RDZ262162:RDZ262240 RNV262162:RNV262240 RXR262162:RXR262240 SHN262162:SHN262240 SRJ262162:SRJ262240 TBF262162:TBF262240 TLB262162:TLB262240 TUX262162:TUX262240 UET262162:UET262240 UOP262162:UOP262240 UYL262162:UYL262240 VIH262162:VIH262240 VSD262162:VSD262240 WBZ262162:WBZ262240 WLV262162:WLV262240 WVR262162:WVR262240 JF327698:JF327776 TB327698:TB327776 ACX327698:ACX327776 AMT327698:AMT327776 AWP327698:AWP327776 BGL327698:BGL327776 BQH327698:BQH327776 CAD327698:CAD327776 CJZ327698:CJZ327776 CTV327698:CTV327776 DDR327698:DDR327776 DNN327698:DNN327776 DXJ327698:DXJ327776 EHF327698:EHF327776 ERB327698:ERB327776 FAX327698:FAX327776 FKT327698:FKT327776 FUP327698:FUP327776 GEL327698:GEL327776 GOH327698:GOH327776 GYD327698:GYD327776 HHZ327698:HHZ327776 HRV327698:HRV327776 IBR327698:IBR327776 ILN327698:ILN327776 IVJ327698:IVJ327776 JFF327698:JFF327776 JPB327698:JPB327776 JYX327698:JYX327776 KIT327698:KIT327776 KSP327698:KSP327776 LCL327698:LCL327776 LMH327698:LMH327776 LWD327698:LWD327776 MFZ327698:MFZ327776 MPV327698:MPV327776 MZR327698:MZR327776 NJN327698:NJN327776 NTJ327698:NTJ327776 ODF327698:ODF327776 ONB327698:ONB327776 OWX327698:OWX327776 PGT327698:PGT327776 PQP327698:PQP327776 QAL327698:QAL327776 QKH327698:QKH327776 QUD327698:QUD327776 RDZ327698:RDZ327776 RNV327698:RNV327776 RXR327698:RXR327776 SHN327698:SHN327776 SRJ327698:SRJ327776 TBF327698:TBF327776 TLB327698:TLB327776 TUX327698:TUX327776 UET327698:UET327776 UOP327698:UOP327776 UYL327698:UYL327776 VIH327698:VIH327776 VSD327698:VSD327776 WBZ327698:WBZ327776 WLV327698:WLV327776 WVR327698:WVR327776 JF393234:JF393312 TB393234:TB393312 ACX393234:ACX393312 AMT393234:AMT393312 AWP393234:AWP393312 BGL393234:BGL393312 BQH393234:BQH393312 CAD393234:CAD393312 CJZ393234:CJZ393312 CTV393234:CTV393312 DDR393234:DDR393312 DNN393234:DNN393312 DXJ393234:DXJ393312 EHF393234:EHF393312 ERB393234:ERB393312 FAX393234:FAX393312 FKT393234:FKT393312 FUP393234:FUP393312 GEL393234:GEL393312 GOH393234:GOH393312 GYD393234:GYD393312 HHZ393234:HHZ393312 HRV393234:HRV393312 IBR393234:IBR393312 ILN393234:ILN393312 IVJ393234:IVJ393312 JFF393234:JFF393312 JPB393234:JPB393312 JYX393234:JYX393312 KIT393234:KIT393312 KSP393234:KSP393312 LCL393234:LCL393312 LMH393234:LMH393312 LWD393234:LWD393312 MFZ393234:MFZ393312 MPV393234:MPV393312 MZR393234:MZR393312 NJN393234:NJN393312 NTJ393234:NTJ393312 ODF393234:ODF393312 ONB393234:ONB393312 OWX393234:OWX393312 PGT393234:PGT393312 PQP393234:PQP393312 QAL393234:QAL393312 QKH393234:QKH393312 QUD393234:QUD393312 RDZ393234:RDZ393312 RNV393234:RNV393312 RXR393234:RXR393312 SHN393234:SHN393312 SRJ393234:SRJ393312 TBF393234:TBF393312 TLB393234:TLB393312 TUX393234:TUX393312 UET393234:UET393312 UOP393234:UOP393312 UYL393234:UYL393312 VIH393234:VIH393312 VSD393234:VSD393312 WBZ393234:WBZ393312 WLV393234:WLV393312 WVR393234:WVR393312 JF458770:JF458848 TB458770:TB458848 ACX458770:ACX458848 AMT458770:AMT458848 AWP458770:AWP458848 BGL458770:BGL458848 BQH458770:BQH458848 CAD458770:CAD458848 CJZ458770:CJZ458848 CTV458770:CTV458848 DDR458770:DDR458848 DNN458770:DNN458848 DXJ458770:DXJ458848 EHF458770:EHF458848 ERB458770:ERB458848 FAX458770:FAX458848 FKT458770:FKT458848 FUP458770:FUP458848 GEL458770:GEL458848 GOH458770:GOH458848 GYD458770:GYD458848 HHZ458770:HHZ458848 HRV458770:HRV458848 IBR458770:IBR458848 ILN458770:ILN458848 IVJ458770:IVJ458848 JFF458770:JFF458848 JPB458770:JPB458848 JYX458770:JYX458848 KIT458770:KIT458848 KSP458770:KSP458848 LCL458770:LCL458848 LMH458770:LMH458848 LWD458770:LWD458848 MFZ458770:MFZ458848 MPV458770:MPV458848 MZR458770:MZR458848 NJN458770:NJN458848 NTJ458770:NTJ458848 ODF458770:ODF458848 ONB458770:ONB458848 OWX458770:OWX458848 PGT458770:PGT458848 PQP458770:PQP458848 QAL458770:QAL458848 QKH458770:QKH458848 QUD458770:QUD458848 RDZ458770:RDZ458848 RNV458770:RNV458848 RXR458770:RXR458848 SHN458770:SHN458848 SRJ458770:SRJ458848 TBF458770:TBF458848 TLB458770:TLB458848 TUX458770:TUX458848 UET458770:UET458848 UOP458770:UOP458848 UYL458770:UYL458848 VIH458770:VIH458848 VSD458770:VSD458848 WBZ458770:WBZ458848 WLV458770:WLV458848 WVR458770:WVR458848 JF524306:JF524384 TB524306:TB524384 ACX524306:ACX524384 AMT524306:AMT524384 AWP524306:AWP524384 BGL524306:BGL524384 BQH524306:BQH524384 CAD524306:CAD524384 CJZ524306:CJZ524384 CTV524306:CTV524384 DDR524306:DDR524384 DNN524306:DNN524384 DXJ524306:DXJ524384 EHF524306:EHF524384 ERB524306:ERB524384 FAX524306:FAX524384 FKT524306:FKT524384 FUP524306:FUP524384 GEL524306:GEL524384 GOH524306:GOH524384 GYD524306:GYD524384 HHZ524306:HHZ524384 HRV524306:HRV524384 IBR524306:IBR524384 ILN524306:ILN524384 IVJ524306:IVJ524384 JFF524306:JFF524384 JPB524306:JPB524384 JYX524306:JYX524384 KIT524306:KIT524384 KSP524306:KSP524384 LCL524306:LCL524384 LMH524306:LMH524384 LWD524306:LWD524384 MFZ524306:MFZ524384 MPV524306:MPV524384 MZR524306:MZR524384 NJN524306:NJN524384 NTJ524306:NTJ524384 ODF524306:ODF524384 ONB524306:ONB524384 OWX524306:OWX524384 PGT524306:PGT524384 PQP524306:PQP524384 QAL524306:QAL524384 QKH524306:QKH524384 QUD524306:QUD524384 RDZ524306:RDZ524384 RNV524306:RNV524384 RXR524306:RXR524384 SHN524306:SHN524384 SRJ524306:SRJ524384 TBF524306:TBF524384 TLB524306:TLB524384 TUX524306:TUX524384 UET524306:UET524384 UOP524306:UOP524384 UYL524306:UYL524384 VIH524306:VIH524384 VSD524306:VSD524384 WBZ524306:WBZ524384 WLV524306:WLV524384 WVR524306:WVR524384 JF589842:JF589920 TB589842:TB589920 ACX589842:ACX589920 AMT589842:AMT589920 AWP589842:AWP589920 BGL589842:BGL589920 BQH589842:BQH589920 CAD589842:CAD589920 CJZ589842:CJZ589920 CTV589842:CTV589920 DDR589842:DDR589920 DNN589842:DNN589920 DXJ589842:DXJ589920 EHF589842:EHF589920 ERB589842:ERB589920 FAX589842:FAX589920 FKT589842:FKT589920 FUP589842:FUP589920 GEL589842:GEL589920 GOH589842:GOH589920 GYD589842:GYD589920 HHZ589842:HHZ589920 HRV589842:HRV589920 IBR589842:IBR589920 ILN589842:ILN589920 IVJ589842:IVJ589920 JFF589842:JFF589920 JPB589842:JPB589920 JYX589842:JYX589920 KIT589842:KIT589920 KSP589842:KSP589920 LCL589842:LCL589920 LMH589842:LMH589920 LWD589842:LWD589920 MFZ589842:MFZ589920 MPV589842:MPV589920 MZR589842:MZR589920 NJN589842:NJN589920 NTJ589842:NTJ589920 ODF589842:ODF589920 ONB589842:ONB589920 OWX589842:OWX589920 PGT589842:PGT589920 PQP589842:PQP589920 QAL589842:QAL589920 QKH589842:QKH589920 QUD589842:QUD589920 RDZ589842:RDZ589920 RNV589842:RNV589920 RXR589842:RXR589920 SHN589842:SHN589920 SRJ589842:SRJ589920 TBF589842:TBF589920 TLB589842:TLB589920 TUX589842:TUX589920 UET589842:UET589920 UOP589842:UOP589920 UYL589842:UYL589920 VIH589842:VIH589920 VSD589842:VSD589920 WBZ589842:WBZ589920 WLV589842:WLV589920 WVR589842:WVR589920 JF655378:JF655456 TB655378:TB655456 ACX655378:ACX655456 AMT655378:AMT655456 AWP655378:AWP655456 BGL655378:BGL655456 BQH655378:BQH655456 CAD655378:CAD655456 CJZ655378:CJZ655456 CTV655378:CTV655456 DDR655378:DDR655456 DNN655378:DNN655456 DXJ655378:DXJ655456 EHF655378:EHF655456 ERB655378:ERB655456 FAX655378:FAX655456 FKT655378:FKT655456 FUP655378:FUP655456 GEL655378:GEL655456 GOH655378:GOH655456 GYD655378:GYD655456 HHZ655378:HHZ655456 HRV655378:HRV655456 IBR655378:IBR655456 ILN655378:ILN655456 IVJ655378:IVJ655456 JFF655378:JFF655456 JPB655378:JPB655456 JYX655378:JYX655456 KIT655378:KIT655456 KSP655378:KSP655456 LCL655378:LCL655456 LMH655378:LMH655456 LWD655378:LWD655456 MFZ655378:MFZ655456 MPV655378:MPV655456 MZR655378:MZR655456 NJN655378:NJN655456 NTJ655378:NTJ655456 ODF655378:ODF655456 ONB655378:ONB655456 OWX655378:OWX655456 PGT655378:PGT655456 PQP655378:PQP655456 QAL655378:QAL655456 QKH655378:QKH655456 QUD655378:QUD655456 RDZ655378:RDZ655456 RNV655378:RNV655456 RXR655378:RXR655456 SHN655378:SHN655456 SRJ655378:SRJ655456 TBF655378:TBF655456 TLB655378:TLB655456 TUX655378:TUX655456 UET655378:UET655456 UOP655378:UOP655456 UYL655378:UYL655456 VIH655378:VIH655456 VSD655378:VSD655456 WBZ655378:WBZ655456 WLV655378:WLV655456 WVR655378:WVR655456 JF720914:JF720992 TB720914:TB720992 ACX720914:ACX720992 AMT720914:AMT720992 AWP720914:AWP720992 BGL720914:BGL720992 BQH720914:BQH720992 CAD720914:CAD720992 CJZ720914:CJZ720992 CTV720914:CTV720992 DDR720914:DDR720992 DNN720914:DNN720992 DXJ720914:DXJ720992 EHF720914:EHF720992 ERB720914:ERB720992 FAX720914:FAX720992 FKT720914:FKT720992 FUP720914:FUP720992 GEL720914:GEL720992 GOH720914:GOH720992 GYD720914:GYD720992 HHZ720914:HHZ720992 HRV720914:HRV720992 IBR720914:IBR720992 ILN720914:ILN720992 IVJ720914:IVJ720992 JFF720914:JFF720992 JPB720914:JPB720992 JYX720914:JYX720992 KIT720914:KIT720992 KSP720914:KSP720992 LCL720914:LCL720992 LMH720914:LMH720992 LWD720914:LWD720992 MFZ720914:MFZ720992 MPV720914:MPV720992 MZR720914:MZR720992 NJN720914:NJN720992 NTJ720914:NTJ720992 ODF720914:ODF720992 ONB720914:ONB720992 OWX720914:OWX720992 PGT720914:PGT720992 PQP720914:PQP720992 QAL720914:QAL720992 QKH720914:QKH720992 QUD720914:QUD720992 RDZ720914:RDZ720992 RNV720914:RNV720992 RXR720914:RXR720992 SHN720914:SHN720992 SRJ720914:SRJ720992 TBF720914:TBF720992 TLB720914:TLB720992 TUX720914:TUX720992 UET720914:UET720992 UOP720914:UOP720992 UYL720914:UYL720992 VIH720914:VIH720992 VSD720914:VSD720992 WBZ720914:WBZ720992 WLV720914:WLV720992 WVR720914:WVR720992 JF786450:JF786528 TB786450:TB786528 ACX786450:ACX786528 AMT786450:AMT786528 AWP786450:AWP786528 BGL786450:BGL786528 BQH786450:BQH786528 CAD786450:CAD786528 CJZ786450:CJZ786528 CTV786450:CTV786528 DDR786450:DDR786528 DNN786450:DNN786528 DXJ786450:DXJ786528 EHF786450:EHF786528 ERB786450:ERB786528 FAX786450:FAX786528 FKT786450:FKT786528 FUP786450:FUP786528 GEL786450:GEL786528 GOH786450:GOH786528 GYD786450:GYD786528 HHZ786450:HHZ786528 HRV786450:HRV786528 IBR786450:IBR786528 ILN786450:ILN786528 IVJ786450:IVJ786528 JFF786450:JFF786528 JPB786450:JPB786528 JYX786450:JYX786528 KIT786450:KIT786528 KSP786450:KSP786528 LCL786450:LCL786528 LMH786450:LMH786528 LWD786450:LWD786528 MFZ786450:MFZ786528 MPV786450:MPV786528 MZR786450:MZR786528 NJN786450:NJN786528 NTJ786450:NTJ786528 ODF786450:ODF786528 ONB786450:ONB786528 OWX786450:OWX786528 PGT786450:PGT786528 PQP786450:PQP786528 QAL786450:QAL786528 QKH786450:QKH786528 QUD786450:QUD786528 RDZ786450:RDZ786528 RNV786450:RNV786528 RXR786450:RXR786528 SHN786450:SHN786528 SRJ786450:SRJ786528 TBF786450:TBF786528 TLB786450:TLB786528 TUX786450:TUX786528 UET786450:UET786528 UOP786450:UOP786528 UYL786450:UYL786528 VIH786450:VIH786528 VSD786450:VSD786528 WBZ786450:WBZ786528 WLV786450:WLV786528 WVR786450:WVR786528 JF851986:JF852064 TB851986:TB852064 ACX851986:ACX852064 AMT851986:AMT852064 AWP851986:AWP852064 BGL851986:BGL852064 BQH851986:BQH852064 CAD851986:CAD852064 CJZ851986:CJZ852064 CTV851986:CTV852064 DDR851986:DDR852064 DNN851986:DNN852064 DXJ851986:DXJ852064 EHF851986:EHF852064 ERB851986:ERB852064 FAX851986:FAX852064 FKT851986:FKT852064 FUP851986:FUP852064 GEL851986:GEL852064 GOH851986:GOH852064 GYD851986:GYD852064 HHZ851986:HHZ852064 HRV851986:HRV852064 IBR851986:IBR852064 ILN851986:ILN852064 IVJ851986:IVJ852064 JFF851986:JFF852064 JPB851986:JPB852064 JYX851986:JYX852064 KIT851986:KIT852064 KSP851986:KSP852064 LCL851986:LCL852064 LMH851986:LMH852064 LWD851986:LWD852064 MFZ851986:MFZ852064 MPV851986:MPV852064 MZR851986:MZR852064 NJN851986:NJN852064 NTJ851986:NTJ852064 ODF851986:ODF852064 ONB851986:ONB852064 OWX851986:OWX852064 PGT851986:PGT852064 PQP851986:PQP852064 QAL851986:QAL852064 QKH851986:QKH852064 QUD851986:QUD852064 RDZ851986:RDZ852064 RNV851986:RNV852064 RXR851986:RXR852064 SHN851986:SHN852064 SRJ851986:SRJ852064 TBF851986:TBF852064 TLB851986:TLB852064 TUX851986:TUX852064 UET851986:UET852064 UOP851986:UOP852064 UYL851986:UYL852064 VIH851986:VIH852064 VSD851986:VSD852064 WBZ851986:WBZ852064 WLV851986:WLV852064 WVR851986:WVR852064 JF917522:JF917600 TB917522:TB917600 ACX917522:ACX917600 AMT917522:AMT917600 AWP917522:AWP917600 BGL917522:BGL917600 BQH917522:BQH917600 CAD917522:CAD917600 CJZ917522:CJZ917600 CTV917522:CTV917600 DDR917522:DDR917600 DNN917522:DNN917600 DXJ917522:DXJ917600 EHF917522:EHF917600 ERB917522:ERB917600 FAX917522:FAX917600 FKT917522:FKT917600 FUP917522:FUP917600 GEL917522:GEL917600 GOH917522:GOH917600 GYD917522:GYD917600 HHZ917522:HHZ917600 HRV917522:HRV917600 IBR917522:IBR917600 ILN917522:ILN917600 IVJ917522:IVJ917600 JFF917522:JFF917600 JPB917522:JPB917600 JYX917522:JYX917600 KIT917522:KIT917600 KSP917522:KSP917600 LCL917522:LCL917600 LMH917522:LMH917600 LWD917522:LWD917600 MFZ917522:MFZ917600 MPV917522:MPV917600 MZR917522:MZR917600 NJN917522:NJN917600 NTJ917522:NTJ917600 ODF917522:ODF917600 ONB917522:ONB917600 OWX917522:OWX917600 PGT917522:PGT917600 PQP917522:PQP917600 QAL917522:QAL917600 QKH917522:QKH917600 QUD917522:QUD917600 RDZ917522:RDZ917600 RNV917522:RNV917600 RXR917522:RXR917600 SHN917522:SHN917600 SRJ917522:SRJ917600 TBF917522:TBF917600 TLB917522:TLB917600 TUX917522:TUX917600 UET917522:UET917600 UOP917522:UOP917600 UYL917522:UYL917600 VIH917522:VIH917600 VSD917522:VSD917600 WBZ917522:WBZ917600 WLV917522:WLV917600 WVR917522:WVR917600 JF983058:JF983136 TB983058:TB983136 ACX983058:ACX983136 AMT983058:AMT983136 AWP983058:AWP983136 BGL983058:BGL983136 BQH983058:BQH983136 CAD983058:CAD983136 CJZ983058:CJZ983136 CTV983058:CTV983136 DDR983058:DDR983136 DNN983058:DNN983136 DXJ983058:DXJ983136 EHF983058:EHF983136 ERB983058:ERB983136 FAX983058:FAX983136 FKT983058:FKT983136 FUP983058:FUP983136 GEL983058:GEL983136 GOH983058:GOH983136 GYD983058:GYD983136 HHZ983058:HHZ983136 HRV983058:HRV983136 IBR983058:IBR983136 ILN983058:ILN983136 IVJ983058:IVJ983136 JFF983058:JFF983136 JPB983058:JPB983136 JYX983058:JYX983136 KIT983058:KIT983136 KSP983058:KSP983136 LCL983058:LCL983136 LMH983058:LMH983136 LWD983058:LWD983136 MFZ983058:MFZ983136 MPV983058:MPV983136 MZR983058:MZR983136 NJN983058:NJN983136 NTJ983058:NTJ983136 ODF983058:ODF983136 ONB983058:ONB983136 OWX983058:OWX983136 PGT983058:PGT983136 PQP983058:PQP983136 QAL983058:QAL983136 QKH983058:QKH983136 QUD983058:QUD983136 RDZ983058:RDZ983136 RNV983058:RNV983136 RXR983058:RXR983136 SHN983058:SHN983136 SRJ983058:SRJ983136 TBF983058:TBF983136 TLB983058:TLB983136 TUX983058:TUX983136 UET983058:UET983136 UOP983058:UOP983136 UYL983058:UYL983136 VIH983058:VIH983136 VSD983058:VSD983136 WBZ983058:WBZ983136 WLV983058:WLV983136 WVR983058:WVR983136 JD18:JD96 SZ18:SZ96 ACV18:ACV96 AMR18:AMR96 AWN18:AWN96 BGJ18:BGJ96 BQF18:BQF96 CAB18:CAB96 CJX18:CJX96 CTT18:CTT96 DDP18:DDP96 DNL18:DNL96 DXH18:DXH96 EHD18:EHD96 EQZ18:EQZ96 FAV18:FAV96 FKR18:FKR96 FUN18:FUN96 GEJ18:GEJ96 GOF18:GOF96 GYB18:GYB96 HHX18:HHX96 HRT18:HRT96 IBP18:IBP96 ILL18:ILL96 IVH18:IVH96 JFD18:JFD96 JOZ18:JOZ96 JYV18:JYV96 KIR18:KIR96 KSN18:KSN96 LCJ18:LCJ96 LMF18:LMF96 LWB18:LWB96 MFX18:MFX96 MPT18:MPT96 MZP18:MZP96 NJL18:NJL96 NTH18:NTH96 ODD18:ODD96 OMZ18:OMZ96 OWV18:OWV96 PGR18:PGR96 PQN18:PQN96 QAJ18:QAJ96 QKF18:QKF96 QUB18:QUB96 RDX18:RDX96 RNT18:RNT96 RXP18:RXP96 SHL18:SHL96 SRH18:SRH96 TBD18:TBD96 TKZ18:TKZ96 TUV18:TUV96 UER18:UER96 UON18:UON96 UYJ18:UYJ96 VIF18:VIF96 VSB18:VSB96 WBX18:WBX96 WLT18:WLT96 WVP18:WVP96 JD65554:JD65632 SZ65554:SZ65632 ACV65554:ACV65632 AMR65554:AMR65632 AWN65554:AWN65632 BGJ65554:BGJ65632 BQF65554:BQF65632 CAB65554:CAB65632 CJX65554:CJX65632 CTT65554:CTT65632 DDP65554:DDP65632 DNL65554:DNL65632 DXH65554:DXH65632 EHD65554:EHD65632 EQZ65554:EQZ65632 FAV65554:FAV65632 FKR65554:FKR65632 FUN65554:FUN65632 GEJ65554:GEJ65632 GOF65554:GOF65632 GYB65554:GYB65632 HHX65554:HHX65632 HRT65554:HRT65632 IBP65554:IBP65632 ILL65554:ILL65632 IVH65554:IVH65632 JFD65554:JFD65632 JOZ65554:JOZ65632 JYV65554:JYV65632 KIR65554:KIR65632 KSN65554:KSN65632 LCJ65554:LCJ65632 LMF65554:LMF65632 LWB65554:LWB65632 MFX65554:MFX65632 MPT65554:MPT65632 MZP65554:MZP65632 NJL65554:NJL65632 NTH65554:NTH65632 ODD65554:ODD65632 OMZ65554:OMZ65632 OWV65554:OWV65632 PGR65554:PGR65632 PQN65554:PQN65632 QAJ65554:QAJ65632 QKF65554:QKF65632 QUB65554:QUB65632 RDX65554:RDX65632 RNT65554:RNT65632 RXP65554:RXP65632 SHL65554:SHL65632 SRH65554:SRH65632 TBD65554:TBD65632 TKZ65554:TKZ65632 TUV65554:TUV65632 UER65554:UER65632 UON65554:UON65632 UYJ65554:UYJ65632 VIF65554:VIF65632 VSB65554:VSB65632 WBX65554:WBX65632 WLT65554:WLT65632 WVP65554:WVP65632 JD131090:JD131168 SZ131090:SZ131168 ACV131090:ACV131168 AMR131090:AMR131168 AWN131090:AWN131168 BGJ131090:BGJ131168 BQF131090:BQF131168 CAB131090:CAB131168 CJX131090:CJX131168 CTT131090:CTT131168 DDP131090:DDP131168 DNL131090:DNL131168 DXH131090:DXH131168 EHD131090:EHD131168 EQZ131090:EQZ131168 FAV131090:FAV131168 FKR131090:FKR131168 FUN131090:FUN131168 GEJ131090:GEJ131168 GOF131090:GOF131168 GYB131090:GYB131168 HHX131090:HHX131168 HRT131090:HRT131168 IBP131090:IBP131168 ILL131090:ILL131168 IVH131090:IVH131168 JFD131090:JFD131168 JOZ131090:JOZ131168 JYV131090:JYV131168 KIR131090:KIR131168 KSN131090:KSN131168 LCJ131090:LCJ131168 LMF131090:LMF131168 LWB131090:LWB131168 MFX131090:MFX131168 MPT131090:MPT131168 MZP131090:MZP131168 NJL131090:NJL131168 NTH131090:NTH131168 ODD131090:ODD131168 OMZ131090:OMZ131168 OWV131090:OWV131168 PGR131090:PGR131168 PQN131090:PQN131168 QAJ131090:QAJ131168 QKF131090:QKF131168 QUB131090:QUB131168 RDX131090:RDX131168 RNT131090:RNT131168 RXP131090:RXP131168 SHL131090:SHL131168 SRH131090:SRH131168 TBD131090:TBD131168 TKZ131090:TKZ131168 TUV131090:TUV131168 UER131090:UER131168 UON131090:UON131168 UYJ131090:UYJ131168 VIF131090:VIF131168 VSB131090:VSB131168 WBX131090:WBX131168 WLT131090:WLT131168 WVP131090:WVP131168 JD196626:JD196704 SZ196626:SZ196704 ACV196626:ACV196704 AMR196626:AMR196704 AWN196626:AWN196704 BGJ196626:BGJ196704 BQF196626:BQF196704 CAB196626:CAB196704 CJX196626:CJX196704 CTT196626:CTT196704 DDP196626:DDP196704 DNL196626:DNL196704 DXH196626:DXH196704 EHD196626:EHD196704 EQZ196626:EQZ196704 FAV196626:FAV196704 FKR196626:FKR196704 FUN196626:FUN196704 GEJ196626:GEJ196704 GOF196626:GOF196704 GYB196626:GYB196704 HHX196626:HHX196704 HRT196626:HRT196704 IBP196626:IBP196704 ILL196626:ILL196704 IVH196626:IVH196704 JFD196626:JFD196704 JOZ196626:JOZ196704 JYV196626:JYV196704 KIR196626:KIR196704 KSN196626:KSN196704 LCJ196626:LCJ196704 LMF196626:LMF196704 LWB196626:LWB196704 MFX196626:MFX196704 MPT196626:MPT196704 MZP196626:MZP196704 NJL196626:NJL196704 NTH196626:NTH196704 ODD196626:ODD196704 OMZ196626:OMZ196704 OWV196626:OWV196704 PGR196626:PGR196704 PQN196626:PQN196704 QAJ196626:QAJ196704 QKF196626:QKF196704 QUB196626:QUB196704 RDX196626:RDX196704 RNT196626:RNT196704 RXP196626:RXP196704 SHL196626:SHL196704 SRH196626:SRH196704 TBD196626:TBD196704 TKZ196626:TKZ196704 TUV196626:TUV196704 UER196626:UER196704 UON196626:UON196704 UYJ196626:UYJ196704 VIF196626:VIF196704 VSB196626:VSB196704 WBX196626:WBX196704 WLT196626:WLT196704 WVP196626:WVP196704 JD262162:JD262240 SZ262162:SZ262240 ACV262162:ACV262240 AMR262162:AMR262240 AWN262162:AWN262240 BGJ262162:BGJ262240 BQF262162:BQF262240 CAB262162:CAB262240 CJX262162:CJX262240 CTT262162:CTT262240 DDP262162:DDP262240 DNL262162:DNL262240 DXH262162:DXH262240 EHD262162:EHD262240 EQZ262162:EQZ262240 FAV262162:FAV262240 FKR262162:FKR262240 FUN262162:FUN262240 GEJ262162:GEJ262240 GOF262162:GOF262240 GYB262162:GYB262240 HHX262162:HHX262240 HRT262162:HRT262240 IBP262162:IBP262240 ILL262162:ILL262240 IVH262162:IVH262240 JFD262162:JFD262240 JOZ262162:JOZ262240 JYV262162:JYV262240 KIR262162:KIR262240 KSN262162:KSN262240 LCJ262162:LCJ262240 LMF262162:LMF262240 LWB262162:LWB262240 MFX262162:MFX262240 MPT262162:MPT262240 MZP262162:MZP262240 NJL262162:NJL262240 NTH262162:NTH262240 ODD262162:ODD262240 OMZ262162:OMZ262240 OWV262162:OWV262240 PGR262162:PGR262240 PQN262162:PQN262240 QAJ262162:QAJ262240 QKF262162:QKF262240 QUB262162:QUB262240 RDX262162:RDX262240 RNT262162:RNT262240 RXP262162:RXP262240 SHL262162:SHL262240 SRH262162:SRH262240 TBD262162:TBD262240 TKZ262162:TKZ262240 TUV262162:TUV262240 UER262162:UER262240 UON262162:UON262240 UYJ262162:UYJ262240 VIF262162:VIF262240 VSB262162:VSB262240 WBX262162:WBX262240 WLT262162:WLT262240 WVP262162:WVP262240 JD327698:JD327776 SZ327698:SZ327776 ACV327698:ACV327776 AMR327698:AMR327776 AWN327698:AWN327776 BGJ327698:BGJ327776 BQF327698:BQF327776 CAB327698:CAB327776 CJX327698:CJX327776 CTT327698:CTT327776 DDP327698:DDP327776 DNL327698:DNL327776 DXH327698:DXH327776 EHD327698:EHD327776 EQZ327698:EQZ327776 FAV327698:FAV327776 FKR327698:FKR327776 FUN327698:FUN327776 GEJ327698:GEJ327776 GOF327698:GOF327776 GYB327698:GYB327776 HHX327698:HHX327776 HRT327698:HRT327776 IBP327698:IBP327776 ILL327698:ILL327776 IVH327698:IVH327776 JFD327698:JFD327776 JOZ327698:JOZ327776 JYV327698:JYV327776 KIR327698:KIR327776 KSN327698:KSN327776 LCJ327698:LCJ327776 LMF327698:LMF327776 LWB327698:LWB327776 MFX327698:MFX327776 MPT327698:MPT327776 MZP327698:MZP327776 NJL327698:NJL327776 NTH327698:NTH327776 ODD327698:ODD327776 OMZ327698:OMZ327776 OWV327698:OWV327776 PGR327698:PGR327776 PQN327698:PQN327776 QAJ327698:QAJ327776 QKF327698:QKF327776 QUB327698:QUB327776 RDX327698:RDX327776 RNT327698:RNT327776 RXP327698:RXP327776 SHL327698:SHL327776 SRH327698:SRH327776 TBD327698:TBD327776 TKZ327698:TKZ327776 TUV327698:TUV327776 UER327698:UER327776 UON327698:UON327776 UYJ327698:UYJ327776 VIF327698:VIF327776 VSB327698:VSB327776 WBX327698:WBX327776 WLT327698:WLT327776 WVP327698:WVP327776 JD393234:JD393312 SZ393234:SZ393312 ACV393234:ACV393312 AMR393234:AMR393312 AWN393234:AWN393312 BGJ393234:BGJ393312 BQF393234:BQF393312 CAB393234:CAB393312 CJX393234:CJX393312 CTT393234:CTT393312 DDP393234:DDP393312 DNL393234:DNL393312 DXH393234:DXH393312 EHD393234:EHD393312 EQZ393234:EQZ393312 FAV393234:FAV393312 FKR393234:FKR393312 FUN393234:FUN393312 GEJ393234:GEJ393312 GOF393234:GOF393312 GYB393234:GYB393312 HHX393234:HHX393312 HRT393234:HRT393312 IBP393234:IBP393312 ILL393234:ILL393312 IVH393234:IVH393312 JFD393234:JFD393312 JOZ393234:JOZ393312 JYV393234:JYV393312 KIR393234:KIR393312 KSN393234:KSN393312 LCJ393234:LCJ393312 LMF393234:LMF393312 LWB393234:LWB393312 MFX393234:MFX393312 MPT393234:MPT393312 MZP393234:MZP393312 NJL393234:NJL393312 NTH393234:NTH393312 ODD393234:ODD393312 OMZ393234:OMZ393312 OWV393234:OWV393312 PGR393234:PGR393312 PQN393234:PQN393312 QAJ393234:QAJ393312 QKF393234:QKF393312 QUB393234:QUB393312 RDX393234:RDX393312 RNT393234:RNT393312 RXP393234:RXP393312 SHL393234:SHL393312 SRH393234:SRH393312 TBD393234:TBD393312 TKZ393234:TKZ393312 TUV393234:TUV393312 UER393234:UER393312 UON393234:UON393312 UYJ393234:UYJ393312 VIF393234:VIF393312 VSB393234:VSB393312 WBX393234:WBX393312 WLT393234:WLT393312 WVP393234:WVP393312 JD458770:JD458848 SZ458770:SZ458848 ACV458770:ACV458848 AMR458770:AMR458848 AWN458770:AWN458848 BGJ458770:BGJ458848 BQF458770:BQF458848 CAB458770:CAB458848 CJX458770:CJX458848 CTT458770:CTT458848 DDP458770:DDP458848 DNL458770:DNL458848 DXH458770:DXH458848 EHD458770:EHD458848 EQZ458770:EQZ458848 FAV458770:FAV458848 FKR458770:FKR458848 FUN458770:FUN458848 GEJ458770:GEJ458848 GOF458770:GOF458848 GYB458770:GYB458848 HHX458770:HHX458848 HRT458770:HRT458848 IBP458770:IBP458848 ILL458770:ILL458848 IVH458770:IVH458848 JFD458770:JFD458848 JOZ458770:JOZ458848 JYV458770:JYV458848 KIR458770:KIR458848 KSN458770:KSN458848 LCJ458770:LCJ458848 LMF458770:LMF458848 LWB458770:LWB458848 MFX458770:MFX458848 MPT458770:MPT458848 MZP458770:MZP458848 NJL458770:NJL458848 NTH458770:NTH458848 ODD458770:ODD458848 OMZ458770:OMZ458848 OWV458770:OWV458848 PGR458770:PGR458848 PQN458770:PQN458848 QAJ458770:QAJ458848 QKF458770:QKF458848 QUB458770:QUB458848 RDX458770:RDX458848 RNT458770:RNT458848 RXP458770:RXP458848 SHL458770:SHL458848 SRH458770:SRH458848 TBD458770:TBD458848 TKZ458770:TKZ458848 TUV458770:TUV458848 UER458770:UER458848 UON458770:UON458848 UYJ458770:UYJ458848 VIF458770:VIF458848 VSB458770:VSB458848 WBX458770:WBX458848 WLT458770:WLT458848 WVP458770:WVP458848 JD524306:JD524384 SZ524306:SZ524384 ACV524306:ACV524384 AMR524306:AMR524384 AWN524306:AWN524384 BGJ524306:BGJ524384 BQF524306:BQF524384 CAB524306:CAB524384 CJX524306:CJX524384 CTT524306:CTT524384 DDP524306:DDP524384 DNL524306:DNL524384 DXH524306:DXH524384 EHD524306:EHD524384 EQZ524306:EQZ524384 FAV524306:FAV524384 FKR524306:FKR524384 FUN524306:FUN524384 GEJ524306:GEJ524384 GOF524306:GOF524384 GYB524306:GYB524384 HHX524306:HHX524384 HRT524306:HRT524384 IBP524306:IBP524384 ILL524306:ILL524384 IVH524306:IVH524384 JFD524306:JFD524384 JOZ524306:JOZ524384 JYV524306:JYV524384 KIR524306:KIR524384 KSN524306:KSN524384 LCJ524306:LCJ524384 LMF524306:LMF524384 LWB524306:LWB524384 MFX524306:MFX524384 MPT524306:MPT524384 MZP524306:MZP524384 NJL524306:NJL524384 NTH524306:NTH524384 ODD524306:ODD524384 OMZ524306:OMZ524384 OWV524306:OWV524384 PGR524306:PGR524384 PQN524306:PQN524384 QAJ524306:QAJ524384 QKF524306:QKF524384 QUB524306:QUB524384 RDX524306:RDX524384 RNT524306:RNT524384 RXP524306:RXP524384 SHL524306:SHL524384 SRH524306:SRH524384 TBD524306:TBD524384 TKZ524306:TKZ524384 TUV524306:TUV524384 UER524306:UER524384 UON524306:UON524384 UYJ524306:UYJ524384 VIF524306:VIF524384 VSB524306:VSB524384 WBX524306:WBX524384 WLT524306:WLT524384 WVP524306:WVP524384 JD589842:JD589920 SZ589842:SZ589920 ACV589842:ACV589920 AMR589842:AMR589920 AWN589842:AWN589920 BGJ589842:BGJ589920 BQF589842:BQF589920 CAB589842:CAB589920 CJX589842:CJX589920 CTT589842:CTT589920 DDP589842:DDP589920 DNL589842:DNL589920 DXH589842:DXH589920 EHD589842:EHD589920 EQZ589842:EQZ589920 FAV589842:FAV589920 FKR589842:FKR589920 FUN589842:FUN589920 GEJ589842:GEJ589920 GOF589842:GOF589920 GYB589842:GYB589920 HHX589842:HHX589920 HRT589842:HRT589920 IBP589842:IBP589920 ILL589842:ILL589920 IVH589842:IVH589920 JFD589842:JFD589920 JOZ589842:JOZ589920 JYV589842:JYV589920 KIR589842:KIR589920 KSN589842:KSN589920 LCJ589842:LCJ589920 LMF589842:LMF589920 LWB589842:LWB589920 MFX589842:MFX589920 MPT589842:MPT589920 MZP589842:MZP589920 NJL589842:NJL589920 NTH589842:NTH589920 ODD589842:ODD589920 OMZ589842:OMZ589920 OWV589842:OWV589920 PGR589842:PGR589920 PQN589842:PQN589920 QAJ589842:QAJ589920 QKF589842:QKF589920 QUB589842:QUB589920 RDX589842:RDX589920 RNT589842:RNT589920 RXP589842:RXP589920 SHL589842:SHL589920 SRH589842:SRH589920 TBD589842:TBD589920 TKZ589842:TKZ589920 TUV589842:TUV589920 UER589842:UER589920 UON589842:UON589920 UYJ589842:UYJ589920 VIF589842:VIF589920 VSB589842:VSB589920 WBX589842:WBX589920 WLT589842:WLT589920 WVP589842:WVP589920 JD655378:JD655456 SZ655378:SZ655456 ACV655378:ACV655456 AMR655378:AMR655456 AWN655378:AWN655456 BGJ655378:BGJ655456 BQF655378:BQF655456 CAB655378:CAB655456 CJX655378:CJX655456 CTT655378:CTT655456 DDP655378:DDP655456 DNL655378:DNL655456 DXH655378:DXH655456 EHD655378:EHD655456 EQZ655378:EQZ655456 FAV655378:FAV655456 FKR655378:FKR655456 FUN655378:FUN655456 GEJ655378:GEJ655456 GOF655378:GOF655456 GYB655378:GYB655456 HHX655378:HHX655456 HRT655378:HRT655456 IBP655378:IBP655456 ILL655378:ILL655456 IVH655378:IVH655456 JFD655378:JFD655456 JOZ655378:JOZ655456 JYV655378:JYV655456 KIR655378:KIR655456 KSN655378:KSN655456 LCJ655378:LCJ655456 LMF655378:LMF655456 LWB655378:LWB655456 MFX655378:MFX655456 MPT655378:MPT655456 MZP655378:MZP655456 NJL655378:NJL655456 NTH655378:NTH655456 ODD655378:ODD655456 OMZ655378:OMZ655456 OWV655378:OWV655456 PGR655378:PGR655456 PQN655378:PQN655456 QAJ655378:QAJ655456 QKF655378:QKF655456 QUB655378:QUB655456 RDX655378:RDX655456 RNT655378:RNT655456 RXP655378:RXP655456 SHL655378:SHL655456 SRH655378:SRH655456 TBD655378:TBD655456 TKZ655378:TKZ655456 TUV655378:TUV655456 UER655378:UER655456 UON655378:UON655456 UYJ655378:UYJ655456 VIF655378:VIF655456 VSB655378:VSB655456 WBX655378:WBX655456 WLT655378:WLT655456 WVP655378:WVP655456 JD720914:JD720992 SZ720914:SZ720992 ACV720914:ACV720992 AMR720914:AMR720992 AWN720914:AWN720992 BGJ720914:BGJ720992 BQF720914:BQF720992 CAB720914:CAB720992 CJX720914:CJX720992 CTT720914:CTT720992 DDP720914:DDP720992 DNL720914:DNL720992 DXH720914:DXH720992 EHD720914:EHD720992 EQZ720914:EQZ720992 FAV720914:FAV720992 FKR720914:FKR720992 FUN720914:FUN720992 GEJ720914:GEJ720992 GOF720914:GOF720992 GYB720914:GYB720992 HHX720914:HHX720992 HRT720914:HRT720992 IBP720914:IBP720992 ILL720914:ILL720992 IVH720914:IVH720992 JFD720914:JFD720992 JOZ720914:JOZ720992 JYV720914:JYV720992 KIR720914:KIR720992 KSN720914:KSN720992 LCJ720914:LCJ720992 LMF720914:LMF720992 LWB720914:LWB720992 MFX720914:MFX720992 MPT720914:MPT720992 MZP720914:MZP720992 NJL720914:NJL720992 NTH720914:NTH720992 ODD720914:ODD720992 OMZ720914:OMZ720992 OWV720914:OWV720992 PGR720914:PGR720992 PQN720914:PQN720992 QAJ720914:QAJ720992 QKF720914:QKF720992 QUB720914:QUB720992 RDX720914:RDX720992 RNT720914:RNT720992 RXP720914:RXP720992 SHL720914:SHL720992 SRH720914:SRH720992 TBD720914:TBD720992 TKZ720914:TKZ720992 TUV720914:TUV720992 UER720914:UER720992 UON720914:UON720992 UYJ720914:UYJ720992 VIF720914:VIF720992 VSB720914:VSB720992 WBX720914:WBX720992 WLT720914:WLT720992 WVP720914:WVP720992 JD786450:JD786528 SZ786450:SZ786528 ACV786450:ACV786528 AMR786450:AMR786528 AWN786450:AWN786528 BGJ786450:BGJ786528 BQF786450:BQF786528 CAB786450:CAB786528 CJX786450:CJX786528 CTT786450:CTT786528 DDP786450:DDP786528 DNL786450:DNL786528 DXH786450:DXH786528 EHD786450:EHD786528 EQZ786450:EQZ786528 FAV786450:FAV786528 FKR786450:FKR786528 FUN786450:FUN786528 GEJ786450:GEJ786528 GOF786450:GOF786528 GYB786450:GYB786528 HHX786450:HHX786528 HRT786450:HRT786528 IBP786450:IBP786528 ILL786450:ILL786528 IVH786450:IVH786528 JFD786450:JFD786528 JOZ786450:JOZ786528 JYV786450:JYV786528 KIR786450:KIR786528 KSN786450:KSN786528 LCJ786450:LCJ786528 LMF786450:LMF786528 LWB786450:LWB786528 MFX786450:MFX786528 MPT786450:MPT786528 MZP786450:MZP786528 NJL786450:NJL786528 NTH786450:NTH786528 ODD786450:ODD786528 OMZ786450:OMZ786528 OWV786450:OWV786528 PGR786450:PGR786528 PQN786450:PQN786528 QAJ786450:QAJ786528 QKF786450:QKF786528 QUB786450:QUB786528 RDX786450:RDX786528 RNT786450:RNT786528 RXP786450:RXP786528 SHL786450:SHL786528 SRH786450:SRH786528 TBD786450:TBD786528 TKZ786450:TKZ786528 TUV786450:TUV786528 UER786450:UER786528 UON786450:UON786528 UYJ786450:UYJ786528 VIF786450:VIF786528 VSB786450:VSB786528 WBX786450:WBX786528 WLT786450:WLT786528 WVP786450:WVP786528 JD851986:JD852064 SZ851986:SZ852064 ACV851986:ACV852064 AMR851986:AMR852064 AWN851986:AWN852064 BGJ851986:BGJ852064 BQF851986:BQF852064 CAB851986:CAB852064 CJX851986:CJX852064 CTT851986:CTT852064 DDP851986:DDP852064 DNL851986:DNL852064 DXH851986:DXH852064 EHD851986:EHD852064 EQZ851986:EQZ852064 FAV851986:FAV852064 FKR851986:FKR852064 FUN851986:FUN852064 GEJ851986:GEJ852064 GOF851986:GOF852064 GYB851986:GYB852064 HHX851986:HHX852064 HRT851986:HRT852064 IBP851986:IBP852064 ILL851986:ILL852064 IVH851986:IVH852064 JFD851986:JFD852064 JOZ851986:JOZ852064 JYV851986:JYV852064 KIR851986:KIR852064 KSN851986:KSN852064 LCJ851986:LCJ852064 LMF851986:LMF852064 LWB851986:LWB852064 MFX851986:MFX852064 MPT851986:MPT852064 MZP851986:MZP852064 NJL851986:NJL852064 NTH851986:NTH852064 ODD851986:ODD852064 OMZ851986:OMZ852064 OWV851986:OWV852064 PGR851986:PGR852064 PQN851986:PQN852064 QAJ851986:QAJ852064 QKF851986:QKF852064 QUB851986:QUB852064 RDX851986:RDX852064 RNT851986:RNT852064 RXP851986:RXP852064 SHL851986:SHL852064 SRH851986:SRH852064 TBD851986:TBD852064 TKZ851986:TKZ852064 TUV851986:TUV852064 UER851986:UER852064 UON851986:UON852064 UYJ851986:UYJ852064 VIF851986:VIF852064 VSB851986:VSB852064 WBX851986:WBX852064 WLT851986:WLT852064 WVP851986:WVP852064 JD917522:JD917600 SZ917522:SZ917600 ACV917522:ACV917600 AMR917522:AMR917600 AWN917522:AWN917600 BGJ917522:BGJ917600 BQF917522:BQF917600 CAB917522:CAB917600 CJX917522:CJX917600 CTT917522:CTT917600 DDP917522:DDP917600 DNL917522:DNL917600 DXH917522:DXH917600 EHD917522:EHD917600 EQZ917522:EQZ917600 FAV917522:FAV917600 FKR917522:FKR917600 FUN917522:FUN917600 GEJ917522:GEJ917600 GOF917522:GOF917600 GYB917522:GYB917600 HHX917522:HHX917600 HRT917522:HRT917600 IBP917522:IBP917600 ILL917522:ILL917600 IVH917522:IVH917600 JFD917522:JFD917600 JOZ917522:JOZ917600 JYV917522:JYV917600 KIR917522:KIR917600 KSN917522:KSN917600 LCJ917522:LCJ917600 LMF917522:LMF917600 LWB917522:LWB917600 MFX917522:MFX917600 MPT917522:MPT917600 MZP917522:MZP917600 NJL917522:NJL917600 NTH917522:NTH917600 ODD917522:ODD917600 OMZ917522:OMZ917600 OWV917522:OWV917600 PGR917522:PGR917600 PQN917522:PQN917600 QAJ917522:QAJ917600 QKF917522:QKF917600 QUB917522:QUB917600 RDX917522:RDX917600 RNT917522:RNT917600 RXP917522:RXP917600 SHL917522:SHL917600 SRH917522:SRH917600 TBD917522:TBD917600 TKZ917522:TKZ917600 TUV917522:TUV917600 UER917522:UER917600 UON917522:UON917600 UYJ917522:UYJ917600 VIF917522:VIF917600 VSB917522:VSB917600 WBX917522:WBX917600 WLT917522:WLT917600 WVP917522:WVP917600 JD983058:JD983136 SZ983058:SZ983136 ACV983058:ACV983136 AMR983058:AMR983136 AWN983058:AWN983136 BGJ983058:BGJ983136 BQF983058:BQF983136 CAB983058:CAB983136 CJX983058:CJX983136 CTT983058:CTT983136 DDP983058:DDP983136 DNL983058:DNL983136 DXH983058:DXH983136 EHD983058:EHD983136 EQZ983058:EQZ983136 FAV983058:FAV983136 FKR983058:FKR983136 FUN983058:FUN983136 GEJ983058:GEJ983136 GOF983058:GOF983136 GYB983058:GYB983136 HHX983058:HHX983136 HRT983058:HRT983136 IBP983058:IBP983136 ILL983058:ILL983136 IVH983058:IVH983136 JFD983058:JFD983136 JOZ983058:JOZ983136 JYV983058:JYV983136 KIR983058:KIR983136 KSN983058:KSN983136 LCJ983058:LCJ983136 LMF983058:LMF983136 LWB983058:LWB983136 MFX983058:MFX983136 MPT983058:MPT983136 MZP983058:MZP983136 NJL983058:NJL983136 NTH983058:NTH983136 ODD983058:ODD983136 OMZ983058:OMZ983136 OWV983058:OWV983136 PGR983058:PGR983136 PQN983058:PQN983136 QAJ983058:QAJ983136 QKF983058:QKF983136 QUB983058:QUB983136 RDX983058:RDX983136 RNT983058:RNT983136 RXP983058:RXP983136 SHL983058:SHL983136 SRH983058:SRH983136 TBD983058:TBD983136 TKZ983058:TKZ983136 TUV983058:TUV983136 UER983058:UER983136 UON983058:UON983136 UYJ983058:UYJ983136 VIF983058:VIF983136 VSB983058:VSB983136 WBX983058:WBX983136 WLT983058:WLT983136 WVP983058:WVP983136 WVN983058:WVN983136 JB18:JB96 SX18:SX96 ACT18:ACT96 AMP18:AMP96 AWL18:AWL96 BGH18:BGH96 BQD18:BQD96 BZZ18:BZZ96 CJV18:CJV96 CTR18:CTR96 DDN18:DDN96 DNJ18:DNJ96 DXF18:DXF96 EHB18:EHB96 EQX18:EQX96 FAT18:FAT96 FKP18:FKP96 FUL18:FUL96 GEH18:GEH96 GOD18:GOD96 GXZ18:GXZ96 HHV18:HHV96 HRR18:HRR96 IBN18:IBN96 ILJ18:ILJ96 IVF18:IVF96 JFB18:JFB96 JOX18:JOX96 JYT18:JYT96 KIP18:KIP96 KSL18:KSL96 LCH18:LCH96 LMD18:LMD96 LVZ18:LVZ96 MFV18:MFV96 MPR18:MPR96 MZN18:MZN96 NJJ18:NJJ96 NTF18:NTF96 ODB18:ODB96 OMX18:OMX96 OWT18:OWT96 PGP18:PGP96 PQL18:PQL96 QAH18:QAH96 QKD18:QKD96 QTZ18:QTZ96 RDV18:RDV96 RNR18:RNR96 RXN18:RXN96 SHJ18:SHJ96 SRF18:SRF96 TBB18:TBB96 TKX18:TKX96 TUT18:TUT96 UEP18:UEP96 UOL18:UOL96 UYH18:UYH96 VID18:VID96 VRZ18:VRZ96 WBV18:WBV96 WLR18:WLR96 WVN18:WVN96 G65554:S65632 JB65554:JB65632 SX65554:SX65632 ACT65554:ACT65632 AMP65554:AMP65632 AWL65554:AWL65632 BGH65554:BGH65632 BQD65554:BQD65632 BZZ65554:BZZ65632 CJV65554:CJV65632 CTR65554:CTR65632 DDN65554:DDN65632 DNJ65554:DNJ65632 DXF65554:DXF65632 EHB65554:EHB65632 EQX65554:EQX65632 FAT65554:FAT65632 FKP65554:FKP65632 FUL65554:FUL65632 GEH65554:GEH65632 GOD65554:GOD65632 GXZ65554:GXZ65632 HHV65554:HHV65632 HRR65554:HRR65632 IBN65554:IBN65632 ILJ65554:ILJ65632 IVF65554:IVF65632 JFB65554:JFB65632 JOX65554:JOX65632 JYT65554:JYT65632 KIP65554:KIP65632 KSL65554:KSL65632 LCH65554:LCH65632 LMD65554:LMD65632 LVZ65554:LVZ65632 MFV65554:MFV65632 MPR65554:MPR65632 MZN65554:MZN65632 NJJ65554:NJJ65632 NTF65554:NTF65632 ODB65554:ODB65632 OMX65554:OMX65632 OWT65554:OWT65632 PGP65554:PGP65632 PQL65554:PQL65632 QAH65554:QAH65632 QKD65554:QKD65632 QTZ65554:QTZ65632 RDV65554:RDV65632 RNR65554:RNR65632 RXN65554:RXN65632 SHJ65554:SHJ65632 SRF65554:SRF65632 TBB65554:TBB65632 TKX65554:TKX65632 TUT65554:TUT65632 UEP65554:UEP65632 UOL65554:UOL65632 UYH65554:UYH65632 VID65554:VID65632 VRZ65554:VRZ65632 WBV65554:WBV65632 WLR65554:WLR65632 WVN65554:WVN65632 G131090:S131168 JB131090:JB131168 SX131090:SX131168 ACT131090:ACT131168 AMP131090:AMP131168 AWL131090:AWL131168 BGH131090:BGH131168 BQD131090:BQD131168 BZZ131090:BZZ131168 CJV131090:CJV131168 CTR131090:CTR131168 DDN131090:DDN131168 DNJ131090:DNJ131168 DXF131090:DXF131168 EHB131090:EHB131168 EQX131090:EQX131168 FAT131090:FAT131168 FKP131090:FKP131168 FUL131090:FUL131168 GEH131090:GEH131168 GOD131090:GOD131168 GXZ131090:GXZ131168 HHV131090:HHV131168 HRR131090:HRR131168 IBN131090:IBN131168 ILJ131090:ILJ131168 IVF131090:IVF131168 JFB131090:JFB131168 JOX131090:JOX131168 JYT131090:JYT131168 KIP131090:KIP131168 KSL131090:KSL131168 LCH131090:LCH131168 LMD131090:LMD131168 LVZ131090:LVZ131168 MFV131090:MFV131168 MPR131090:MPR131168 MZN131090:MZN131168 NJJ131090:NJJ131168 NTF131090:NTF131168 ODB131090:ODB131168 OMX131090:OMX131168 OWT131090:OWT131168 PGP131090:PGP131168 PQL131090:PQL131168 QAH131090:QAH131168 QKD131090:QKD131168 QTZ131090:QTZ131168 RDV131090:RDV131168 RNR131090:RNR131168 RXN131090:RXN131168 SHJ131090:SHJ131168 SRF131090:SRF131168 TBB131090:TBB131168 TKX131090:TKX131168 TUT131090:TUT131168 UEP131090:UEP131168 UOL131090:UOL131168 UYH131090:UYH131168 VID131090:VID131168 VRZ131090:VRZ131168 WBV131090:WBV131168 WLR131090:WLR131168 WVN131090:WVN131168 G196626:S196704 JB196626:JB196704 SX196626:SX196704 ACT196626:ACT196704 AMP196626:AMP196704 AWL196626:AWL196704 BGH196626:BGH196704 BQD196626:BQD196704 BZZ196626:BZZ196704 CJV196626:CJV196704 CTR196626:CTR196704 DDN196626:DDN196704 DNJ196626:DNJ196704 DXF196626:DXF196704 EHB196626:EHB196704 EQX196626:EQX196704 FAT196626:FAT196704 FKP196626:FKP196704 FUL196626:FUL196704 GEH196626:GEH196704 GOD196626:GOD196704 GXZ196626:GXZ196704 HHV196626:HHV196704 HRR196626:HRR196704 IBN196626:IBN196704 ILJ196626:ILJ196704 IVF196626:IVF196704 JFB196626:JFB196704 JOX196626:JOX196704 JYT196626:JYT196704 KIP196626:KIP196704 KSL196626:KSL196704 LCH196626:LCH196704 LMD196626:LMD196704 LVZ196626:LVZ196704 MFV196626:MFV196704 MPR196626:MPR196704 MZN196626:MZN196704 NJJ196626:NJJ196704 NTF196626:NTF196704 ODB196626:ODB196704 OMX196626:OMX196704 OWT196626:OWT196704 PGP196626:PGP196704 PQL196626:PQL196704 QAH196626:QAH196704 QKD196626:QKD196704 QTZ196626:QTZ196704 RDV196626:RDV196704 RNR196626:RNR196704 RXN196626:RXN196704 SHJ196626:SHJ196704 SRF196626:SRF196704 TBB196626:TBB196704 TKX196626:TKX196704 TUT196626:TUT196704 UEP196626:UEP196704 UOL196626:UOL196704 UYH196626:UYH196704 VID196626:VID196704 VRZ196626:VRZ196704 WBV196626:WBV196704 WLR196626:WLR196704 WVN196626:WVN196704 G262162:S262240 JB262162:JB262240 SX262162:SX262240 ACT262162:ACT262240 AMP262162:AMP262240 AWL262162:AWL262240 BGH262162:BGH262240 BQD262162:BQD262240 BZZ262162:BZZ262240 CJV262162:CJV262240 CTR262162:CTR262240 DDN262162:DDN262240 DNJ262162:DNJ262240 DXF262162:DXF262240 EHB262162:EHB262240 EQX262162:EQX262240 FAT262162:FAT262240 FKP262162:FKP262240 FUL262162:FUL262240 GEH262162:GEH262240 GOD262162:GOD262240 GXZ262162:GXZ262240 HHV262162:HHV262240 HRR262162:HRR262240 IBN262162:IBN262240 ILJ262162:ILJ262240 IVF262162:IVF262240 JFB262162:JFB262240 JOX262162:JOX262240 JYT262162:JYT262240 KIP262162:KIP262240 KSL262162:KSL262240 LCH262162:LCH262240 LMD262162:LMD262240 LVZ262162:LVZ262240 MFV262162:MFV262240 MPR262162:MPR262240 MZN262162:MZN262240 NJJ262162:NJJ262240 NTF262162:NTF262240 ODB262162:ODB262240 OMX262162:OMX262240 OWT262162:OWT262240 PGP262162:PGP262240 PQL262162:PQL262240 QAH262162:QAH262240 QKD262162:QKD262240 QTZ262162:QTZ262240 RDV262162:RDV262240 RNR262162:RNR262240 RXN262162:RXN262240 SHJ262162:SHJ262240 SRF262162:SRF262240 TBB262162:TBB262240 TKX262162:TKX262240 TUT262162:TUT262240 UEP262162:UEP262240 UOL262162:UOL262240 UYH262162:UYH262240 VID262162:VID262240 VRZ262162:VRZ262240 WBV262162:WBV262240 WLR262162:WLR262240 WVN262162:WVN262240 G327698:S327776 JB327698:JB327776 SX327698:SX327776 ACT327698:ACT327776 AMP327698:AMP327776 AWL327698:AWL327776 BGH327698:BGH327776 BQD327698:BQD327776 BZZ327698:BZZ327776 CJV327698:CJV327776 CTR327698:CTR327776 DDN327698:DDN327776 DNJ327698:DNJ327776 DXF327698:DXF327776 EHB327698:EHB327776 EQX327698:EQX327776 FAT327698:FAT327776 FKP327698:FKP327776 FUL327698:FUL327776 GEH327698:GEH327776 GOD327698:GOD327776 GXZ327698:GXZ327776 HHV327698:HHV327776 HRR327698:HRR327776 IBN327698:IBN327776 ILJ327698:ILJ327776 IVF327698:IVF327776 JFB327698:JFB327776 JOX327698:JOX327776 JYT327698:JYT327776 KIP327698:KIP327776 KSL327698:KSL327776 LCH327698:LCH327776 LMD327698:LMD327776 LVZ327698:LVZ327776 MFV327698:MFV327776 MPR327698:MPR327776 MZN327698:MZN327776 NJJ327698:NJJ327776 NTF327698:NTF327776 ODB327698:ODB327776 OMX327698:OMX327776 OWT327698:OWT327776 PGP327698:PGP327776 PQL327698:PQL327776 QAH327698:QAH327776 QKD327698:QKD327776 QTZ327698:QTZ327776 RDV327698:RDV327776 RNR327698:RNR327776 RXN327698:RXN327776 SHJ327698:SHJ327776 SRF327698:SRF327776 TBB327698:TBB327776 TKX327698:TKX327776 TUT327698:TUT327776 UEP327698:UEP327776 UOL327698:UOL327776 UYH327698:UYH327776 VID327698:VID327776 VRZ327698:VRZ327776 WBV327698:WBV327776 WLR327698:WLR327776 WVN327698:WVN327776 G393234:S393312 JB393234:JB393312 SX393234:SX393312 ACT393234:ACT393312 AMP393234:AMP393312 AWL393234:AWL393312 BGH393234:BGH393312 BQD393234:BQD393312 BZZ393234:BZZ393312 CJV393234:CJV393312 CTR393234:CTR393312 DDN393234:DDN393312 DNJ393234:DNJ393312 DXF393234:DXF393312 EHB393234:EHB393312 EQX393234:EQX393312 FAT393234:FAT393312 FKP393234:FKP393312 FUL393234:FUL393312 GEH393234:GEH393312 GOD393234:GOD393312 GXZ393234:GXZ393312 HHV393234:HHV393312 HRR393234:HRR393312 IBN393234:IBN393312 ILJ393234:ILJ393312 IVF393234:IVF393312 JFB393234:JFB393312 JOX393234:JOX393312 JYT393234:JYT393312 KIP393234:KIP393312 KSL393234:KSL393312 LCH393234:LCH393312 LMD393234:LMD393312 LVZ393234:LVZ393312 MFV393234:MFV393312 MPR393234:MPR393312 MZN393234:MZN393312 NJJ393234:NJJ393312 NTF393234:NTF393312 ODB393234:ODB393312 OMX393234:OMX393312 OWT393234:OWT393312 PGP393234:PGP393312 PQL393234:PQL393312 QAH393234:QAH393312 QKD393234:QKD393312 QTZ393234:QTZ393312 RDV393234:RDV393312 RNR393234:RNR393312 RXN393234:RXN393312 SHJ393234:SHJ393312 SRF393234:SRF393312 TBB393234:TBB393312 TKX393234:TKX393312 TUT393234:TUT393312 UEP393234:UEP393312 UOL393234:UOL393312 UYH393234:UYH393312 VID393234:VID393312 VRZ393234:VRZ393312 WBV393234:WBV393312 WLR393234:WLR393312 WVN393234:WVN393312 G458770:S458848 JB458770:JB458848 SX458770:SX458848 ACT458770:ACT458848 AMP458770:AMP458848 AWL458770:AWL458848 BGH458770:BGH458848 BQD458770:BQD458848 BZZ458770:BZZ458848 CJV458770:CJV458848 CTR458770:CTR458848 DDN458770:DDN458848 DNJ458770:DNJ458848 DXF458770:DXF458848 EHB458770:EHB458848 EQX458770:EQX458848 FAT458770:FAT458848 FKP458770:FKP458848 FUL458770:FUL458848 GEH458770:GEH458848 GOD458770:GOD458848 GXZ458770:GXZ458848 HHV458770:HHV458848 HRR458770:HRR458848 IBN458770:IBN458848 ILJ458770:ILJ458848 IVF458770:IVF458848 JFB458770:JFB458848 JOX458770:JOX458848 JYT458770:JYT458848 KIP458770:KIP458848 KSL458770:KSL458848 LCH458770:LCH458848 LMD458770:LMD458848 LVZ458770:LVZ458848 MFV458770:MFV458848 MPR458770:MPR458848 MZN458770:MZN458848 NJJ458770:NJJ458848 NTF458770:NTF458848 ODB458770:ODB458848 OMX458770:OMX458848 OWT458770:OWT458848 PGP458770:PGP458848 PQL458770:PQL458848 QAH458770:QAH458848 QKD458770:QKD458848 QTZ458770:QTZ458848 RDV458770:RDV458848 RNR458770:RNR458848 RXN458770:RXN458848 SHJ458770:SHJ458848 SRF458770:SRF458848 TBB458770:TBB458848 TKX458770:TKX458848 TUT458770:TUT458848 UEP458770:UEP458848 UOL458770:UOL458848 UYH458770:UYH458848 VID458770:VID458848 VRZ458770:VRZ458848 WBV458770:WBV458848 WLR458770:WLR458848 WVN458770:WVN458848 G524306:S524384 JB524306:JB524384 SX524306:SX524384 ACT524306:ACT524384 AMP524306:AMP524384 AWL524306:AWL524384 BGH524306:BGH524384 BQD524306:BQD524384 BZZ524306:BZZ524384 CJV524306:CJV524384 CTR524306:CTR524384 DDN524306:DDN524384 DNJ524306:DNJ524384 DXF524306:DXF524384 EHB524306:EHB524384 EQX524306:EQX524384 FAT524306:FAT524384 FKP524306:FKP524384 FUL524306:FUL524384 GEH524306:GEH524384 GOD524306:GOD524384 GXZ524306:GXZ524384 HHV524306:HHV524384 HRR524306:HRR524384 IBN524306:IBN524384 ILJ524306:ILJ524384 IVF524306:IVF524384 JFB524306:JFB524384 JOX524306:JOX524384 JYT524306:JYT524384 KIP524306:KIP524384 KSL524306:KSL524384 LCH524306:LCH524384 LMD524306:LMD524384 LVZ524306:LVZ524384 MFV524306:MFV524384 MPR524306:MPR524384 MZN524306:MZN524384 NJJ524306:NJJ524384 NTF524306:NTF524384 ODB524306:ODB524384 OMX524306:OMX524384 OWT524306:OWT524384 PGP524306:PGP524384 PQL524306:PQL524384 QAH524306:QAH524384 QKD524306:QKD524384 QTZ524306:QTZ524384 RDV524306:RDV524384 RNR524306:RNR524384 RXN524306:RXN524384 SHJ524306:SHJ524384 SRF524306:SRF524384 TBB524306:TBB524384 TKX524306:TKX524384 TUT524306:TUT524384 UEP524306:UEP524384 UOL524306:UOL524384 UYH524306:UYH524384 VID524306:VID524384 VRZ524306:VRZ524384 WBV524306:WBV524384 WLR524306:WLR524384 WVN524306:WVN524384 G589842:S589920 JB589842:JB589920 SX589842:SX589920 ACT589842:ACT589920 AMP589842:AMP589920 AWL589842:AWL589920 BGH589842:BGH589920 BQD589842:BQD589920 BZZ589842:BZZ589920 CJV589842:CJV589920 CTR589842:CTR589920 DDN589842:DDN589920 DNJ589842:DNJ589920 DXF589842:DXF589920 EHB589842:EHB589920 EQX589842:EQX589920 FAT589842:FAT589920 FKP589842:FKP589920 FUL589842:FUL589920 GEH589842:GEH589920 GOD589842:GOD589920 GXZ589842:GXZ589920 HHV589842:HHV589920 HRR589842:HRR589920 IBN589842:IBN589920 ILJ589842:ILJ589920 IVF589842:IVF589920 JFB589842:JFB589920 JOX589842:JOX589920 JYT589842:JYT589920 KIP589842:KIP589920 KSL589842:KSL589920 LCH589842:LCH589920 LMD589842:LMD589920 LVZ589842:LVZ589920 MFV589842:MFV589920 MPR589842:MPR589920 MZN589842:MZN589920 NJJ589842:NJJ589920 NTF589842:NTF589920 ODB589842:ODB589920 OMX589842:OMX589920 OWT589842:OWT589920 PGP589842:PGP589920 PQL589842:PQL589920 QAH589842:QAH589920 QKD589842:QKD589920 QTZ589842:QTZ589920 RDV589842:RDV589920 RNR589842:RNR589920 RXN589842:RXN589920 SHJ589842:SHJ589920 SRF589842:SRF589920 TBB589842:TBB589920 TKX589842:TKX589920 TUT589842:TUT589920 UEP589842:UEP589920 UOL589842:UOL589920 UYH589842:UYH589920 VID589842:VID589920 VRZ589842:VRZ589920 WBV589842:WBV589920 WLR589842:WLR589920 WVN589842:WVN589920 G655378:S655456 JB655378:JB655456 SX655378:SX655456 ACT655378:ACT655456 AMP655378:AMP655456 AWL655378:AWL655456 BGH655378:BGH655456 BQD655378:BQD655456 BZZ655378:BZZ655456 CJV655378:CJV655456 CTR655378:CTR655456 DDN655378:DDN655456 DNJ655378:DNJ655456 DXF655378:DXF655456 EHB655378:EHB655456 EQX655378:EQX655456 FAT655378:FAT655456 FKP655378:FKP655456 FUL655378:FUL655456 GEH655378:GEH655456 GOD655378:GOD655456 GXZ655378:GXZ655456 HHV655378:HHV655456 HRR655378:HRR655456 IBN655378:IBN655456 ILJ655378:ILJ655456 IVF655378:IVF655456 JFB655378:JFB655456 JOX655378:JOX655456 JYT655378:JYT655456 KIP655378:KIP655456 KSL655378:KSL655456 LCH655378:LCH655456 LMD655378:LMD655456 LVZ655378:LVZ655456 MFV655378:MFV655456 MPR655378:MPR655456 MZN655378:MZN655456 NJJ655378:NJJ655456 NTF655378:NTF655456 ODB655378:ODB655456 OMX655378:OMX655456 OWT655378:OWT655456 PGP655378:PGP655456 PQL655378:PQL655456 QAH655378:QAH655456 QKD655378:QKD655456 QTZ655378:QTZ655456 RDV655378:RDV655456 RNR655378:RNR655456 RXN655378:RXN655456 SHJ655378:SHJ655456 SRF655378:SRF655456 TBB655378:TBB655456 TKX655378:TKX655456 TUT655378:TUT655456 UEP655378:UEP655456 UOL655378:UOL655456 UYH655378:UYH655456 VID655378:VID655456 VRZ655378:VRZ655456 WBV655378:WBV655456 WLR655378:WLR655456 WVN655378:WVN655456 G720914:S720992 JB720914:JB720992 SX720914:SX720992 ACT720914:ACT720992 AMP720914:AMP720992 AWL720914:AWL720992 BGH720914:BGH720992 BQD720914:BQD720992 BZZ720914:BZZ720992 CJV720914:CJV720992 CTR720914:CTR720992 DDN720914:DDN720992 DNJ720914:DNJ720992 DXF720914:DXF720992 EHB720914:EHB720992 EQX720914:EQX720992 FAT720914:FAT720992 FKP720914:FKP720992 FUL720914:FUL720992 GEH720914:GEH720992 GOD720914:GOD720992 GXZ720914:GXZ720992 HHV720914:HHV720992 HRR720914:HRR720992 IBN720914:IBN720992 ILJ720914:ILJ720992 IVF720914:IVF720992 JFB720914:JFB720992 JOX720914:JOX720992 JYT720914:JYT720992 KIP720914:KIP720992 KSL720914:KSL720992 LCH720914:LCH720992 LMD720914:LMD720992 LVZ720914:LVZ720992 MFV720914:MFV720992 MPR720914:MPR720992 MZN720914:MZN720992 NJJ720914:NJJ720992 NTF720914:NTF720992 ODB720914:ODB720992 OMX720914:OMX720992 OWT720914:OWT720992 PGP720914:PGP720992 PQL720914:PQL720992 QAH720914:QAH720992 QKD720914:QKD720992 QTZ720914:QTZ720992 RDV720914:RDV720992 RNR720914:RNR720992 RXN720914:RXN720992 SHJ720914:SHJ720992 SRF720914:SRF720992 TBB720914:TBB720992 TKX720914:TKX720992 TUT720914:TUT720992 UEP720914:UEP720992 UOL720914:UOL720992 UYH720914:UYH720992 VID720914:VID720992 VRZ720914:VRZ720992 WBV720914:WBV720992 WLR720914:WLR720992 WVN720914:WVN720992 G786450:S786528 JB786450:JB786528 SX786450:SX786528 ACT786450:ACT786528 AMP786450:AMP786528 AWL786450:AWL786528 BGH786450:BGH786528 BQD786450:BQD786528 BZZ786450:BZZ786528 CJV786450:CJV786528 CTR786450:CTR786528 DDN786450:DDN786528 DNJ786450:DNJ786528 DXF786450:DXF786528 EHB786450:EHB786528 EQX786450:EQX786528 FAT786450:FAT786528 FKP786450:FKP786528 FUL786450:FUL786528 GEH786450:GEH786528 GOD786450:GOD786528 GXZ786450:GXZ786528 HHV786450:HHV786528 HRR786450:HRR786528 IBN786450:IBN786528 ILJ786450:ILJ786528 IVF786450:IVF786528 JFB786450:JFB786528 JOX786450:JOX786528 JYT786450:JYT786528 KIP786450:KIP786528 KSL786450:KSL786528 LCH786450:LCH786528 LMD786450:LMD786528 LVZ786450:LVZ786528 MFV786450:MFV786528 MPR786450:MPR786528 MZN786450:MZN786528 NJJ786450:NJJ786528 NTF786450:NTF786528 ODB786450:ODB786528 OMX786450:OMX786528 OWT786450:OWT786528 PGP786450:PGP786528 PQL786450:PQL786528 QAH786450:QAH786528 QKD786450:QKD786528 QTZ786450:QTZ786528 RDV786450:RDV786528 RNR786450:RNR786528 RXN786450:RXN786528 SHJ786450:SHJ786528 SRF786450:SRF786528 TBB786450:TBB786528 TKX786450:TKX786528 TUT786450:TUT786528 UEP786450:UEP786528 UOL786450:UOL786528 UYH786450:UYH786528 VID786450:VID786528 VRZ786450:VRZ786528 WBV786450:WBV786528 WLR786450:WLR786528 WVN786450:WVN786528 G851986:S852064 JB851986:JB852064 SX851986:SX852064 ACT851986:ACT852064 AMP851986:AMP852064 AWL851986:AWL852064 BGH851986:BGH852064 BQD851986:BQD852064 BZZ851986:BZZ852064 CJV851986:CJV852064 CTR851986:CTR852064 DDN851986:DDN852064 DNJ851986:DNJ852064 DXF851986:DXF852064 EHB851986:EHB852064 EQX851986:EQX852064 FAT851986:FAT852064 FKP851986:FKP852064 FUL851986:FUL852064 GEH851986:GEH852064 GOD851986:GOD852064 GXZ851986:GXZ852064 HHV851986:HHV852064 HRR851986:HRR852064 IBN851986:IBN852064 ILJ851986:ILJ852064 IVF851986:IVF852064 JFB851986:JFB852064 JOX851986:JOX852064 JYT851986:JYT852064 KIP851986:KIP852064 KSL851986:KSL852064 LCH851986:LCH852064 LMD851986:LMD852064 LVZ851986:LVZ852064 MFV851986:MFV852064 MPR851986:MPR852064 MZN851986:MZN852064 NJJ851986:NJJ852064 NTF851986:NTF852064 ODB851986:ODB852064 OMX851986:OMX852064 OWT851986:OWT852064 PGP851986:PGP852064 PQL851986:PQL852064 QAH851986:QAH852064 QKD851986:QKD852064 QTZ851986:QTZ852064 RDV851986:RDV852064 RNR851986:RNR852064 RXN851986:RXN852064 SHJ851986:SHJ852064 SRF851986:SRF852064 TBB851986:TBB852064 TKX851986:TKX852064 TUT851986:TUT852064 UEP851986:UEP852064 UOL851986:UOL852064 UYH851986:UYH852064 VID851986:VID852064 VRZ851986:VRZ852064 WBV851986:WBV852064 WLR851986:WLR852064 WVN851986:WVN852064 G917522:S917600 JB917522:JB917600 SX917522:SX917600 ACT917522:ACT917600 AMP917522:AMP917600 AWL917522:AWL917600 BGH917522:BGH917600 BQD917522:BQD917600 BZZ917522:BZZ917600 CJV917522:CJV917600 CTR917522:CTR917600 DDN917522:DDN917600 DNJ917522:DNJ917600 DXF917522:DXF917600 EHB917522:EHB917600 EQX917522:EQX917600 FAT917522:FAT917600 FKP917522:FKP917600 FUL917522:FUL917600 GEH917522:GEH917600 GOD917522:GOD917600 GXZ917522:GXZ917600 HHV917522:HHV917600 HRR917522:HRR917600 IBN917522:IBN917600 ILJ917522:ILJ917600 IVF917522:IVF917600 JFB917522:JFB917600 JOX917522:JOX917600 JYT917522:JYT917600 KIP917522:KIP917600 KSL917522:KSL917600 LCH917522:LCH917600 LMD917522:LMD917600 LVZ917522:LVZ917600 MFV917522:MFV917600 MPR917522:MPR917600 MZN917522:MZN917600 NJJ917522:NJJ917600 NTF917522:NTF917600 ODB917522:ODB917600 OMX917522:OMX917600 OWT917522:OWT917600 PGP917522:PGP917600 PQL917522:PQL917600 QAH917522:QAH917600 QKD917522:QKD917600 QTZ917522:QTZ917600 RDV917522:RDV917600 RNR917522:RNR917600 RXN917522:RXN917600 SHJ917522:SHJ917600 SRF917522:SRF917600 TBB917522:TBB917600 TKX917522:TKX917600 TUT917522:TUT917600 UEP917522:UEP917600 UOL917522:UOL917600 UYH917522:UYH917600 VID917522:VID917600 VRZ917522:VRZ917600 WBV917522:WBV917600 WLR917522:WLR917600 WVN917522:WVN917600 G983058:S983136 JB983058:JB983136 SX983058:SX983136 ACT983058:ACT983136 AMP983058:AMP983136 AWL983058:AWL983136 BGH983058:BGH983136 BQD983058:BQD983136 BZZ983058:BZZ983136 CJV983058:CJV983136 CTR983058:CTR983136 DDN983058:DDN983136 DNJ983058:DNJ983136 DXF983058:DXF983136 EHB983058:EHB983136 EQX983058:EQX983136 FAT983058:FAT983136 FKP983058:FKP983136 FUL983058:FUL983136 GEH983058:GEH983136 GOD983058:GOD983136 GXZ983058:GXZ983136 HHV983058:HHV983136 HRR983058:HRR983136 IBN983058:IBN983136 ILJ983058:ILJ983136 IVF983058:IVF983136 JFB983058:JFB983136 JOX983058:JOX983136 JYT983058:JYT983136 KIP983058:KIP983136 KSL983058:KSL983136 LCH983058:LCH983136 LMD983058:LMD983136 LVZ983058:LVZ983136 MFV983058:MFV983136 MPR983058:MPR983136 MZN983058:MZN983136 NJJ983058:NJJ983136 NTF983058:NTF983136 ODB983058:ODB983136 OMX983058:OMX983136 OWT983058:OWT983136 PGP983058:PGP983136 PQL983058:PQL983136 QAH983058:QAH983136 QKD983058:QKD983136 QTZ983058:QTZ983136 RDV983058:RDV983136 RNR983058:RNR983136 RXN983058:RXN983136 SHJ983058:SHJ983136 SRF983058:SRF983136 TBB983058:TBB983136 TKX983058:TKX983136 TUT983058:TUT983136 UEP983058:UEP983136 UOL983058:UOL983136 UYH983058:UYH983136 VID983058:VID983136 VRZ983058:VRZ983136 WBV983058:WBV983136 WLR983058:WLR983136 G17:S154" xr:uid="{1FAE3DE5-522D-40FC-9994-721D9BB4F325}">
      <formula1>0</formula1>
      <formula2>10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24</xdr:col>
                    <xdr:colOff>9525</xdr:colOff>
                    <xdr:row>13</xdr:row>
                    <xdr:rowOff>19050</xdr:rowOff>
                  </from>
                  <to>
                    <xdr:col>25</xdr:col>
                    <xdr:colOff>38100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notes_classes">
                <anchor moveWithCells="1" sizeWithCells="1">
                  <from>
                    <xdr:col>18</xdr:col>
                    <xdr:colOff>9525</xdr:colOff>
                    <xdr:row>3</xdr:row>
                    <xdr:rowOff>9525</xdr:rowOff>
                  </from>
                  <to>
                    <xdr:col>19</xdr:col>
                    <xdr:colOff>19050</xdr:colOff>
                    <xdr:row>3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LS</vt:lpstr>
      <vt:lpstr>PR</vt:lpstr>
      <vt:lpstr>g</vt:lpstr>
      <vt:lpstr>LS!_Hlk58580164</vt:lpstr>
      <vt:lpstr>B</vt:lpstr>
      <vt:lpstr>g</vt:lpstr>
      <vt:lpstr>LS!Zone_d_impression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2022-10-17T05:45:34Z</cp:lastPrinted>
  <dcterms:created xsi:type="dcterms:W3CDTF">2020-08-04T10:25:57Z</dcterms:created>
  <dcterms:modified xsi:type="dcterms:W3CDTF">2022-10-17T10:20:58Z</dcterms:modified>
</cp:coreProperties>
</file>