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ACE4DAD8-6940-436C-8A8C-D313D6D4ED56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Examen" sheetId="1" r:id="rId1"/>
    <sheet name="sall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1" i="2" l="1"/>
  <c r="M9" i="2"/>
  <c r="M7" i="2"/>
  <c r="K19" i="1"/>
  <c r="K20" i="1"/>
  <c r="K21" i="1"/>
  <c r="K22" i="1"/>
  <c r="I22" i="1" s="1"/>
  <c r="K23" i="1"/>
  <c r="K24" i="1"/>
  <c r="K25" i="1"/>
  <c r="K26" i="1"/>
  <c r="I26" i="1" s="1"/>
  <c r="K27" i="1"/>
  <c r="K28" i="1"/>
  <c r="K29" i="1"/>
  <c r="K30" i="1"/>
  <c r="I30" i="1" s="1"/>
  <c r="K31" i="1"/>
  <c r="K32" i="1"/>
  <c r="K33" i="1"/>
  <c r="K34" i="1"/>
  <c r="I34" i="1" s="1"/>
  <c r="K35" i="1"/>
  <c r="K36" i="1"/>
  <c r="K37" i="1"/>
  <c r="K38" i="1"/>
  <c r="I38" i="1" s="1"/>
  <c r="K39" i="1"/>
  <c r="K40" i="1"/>
  <c r="K41" i="1"/>
  <c r="K42" i="1"/>
  <c r="I42" i="1" s="1"/>
  <c r="K43" i="1"/>
  <c r="K44" i="1"/>
  <c r="K45" i="1"/>
  <c r="K46" i="1"/>
  <c r="I46" i="1" s="1"/>
  <c r="K47" i="1"/>
  <c r="K48" i="1"/>
  <c r="K49" i="1"/>
  <c r="K50" i="1"/>
  <c r="I50" i="1" s="1"/>
  <c r="K51" i="1"/>
  <c r="K52" i="1"/>
  <c r="K53" i="1"/>
  <c r="K54" i="1"/>
  <c r="I54" i="1" s="1"/>
  <c r="K55" i="1"/>
  <c r="K56" i="1"/>
  <c r="K57" i="1"/>
  <c r="K58" i="1"/>
  <c r="I58" i="1" s="1"/>
  <c r="K59" i="1"/>
  <c r="K60" i="1"/>
  <c r="K61" i="1"/>
  <c r="K62" i="1"/>
  <c r="I62" i="1" s="1"/>
  <c r="K63" i="1"/>
  <c r="K64" i="1"/>
  <c r="K65" i="1"/>
  <c r="K66" i="1"/>
  <c r="I66" i="1" s="1"/>
  <c r="K67" i="1"/>
  <c r="K68" i="1"/>
  <c r="K69" i="1"/>
  <c r="K70" i="1"/>
  <c r="I70" i="1" s="1"/>
  <c r="K71" i="1"/>
  <c r="K72" i="1"/>
  <c r="K73" i="1"/>
  <c r="K74" i="1"/>
  <c r="I74" i="1" s="1"/>
  <c r="K75" i="1"/>
  <c r="K76" i="1"/>
  <c r="K77" i="1"/>
  <c r="K78" i="1"/>
  <c r="I78" i="1" s="1"/>
  <c r="K79" i="1"/>
  <c r="K80" i="1"/>
  <c r="K81" i="1"/>
  <c r="K82" i="1"/>
  <c r="I82" i="1" s="1"/>
  <c r="K83" i="1"/>
  <c r="K84" i="1"/>
  <c r="K85" i="1"/>
  <c r="K86" i="1"/>
  <c r="I86" i="1" s="1"/>
  <c r="K87" i="1"/>
  <c r="K88" i="1"/>
  <c r="K89" i="1"/>
  <c r="K90" i="1"/>
  <c r="I90" i="1" s="1"/>
  <c r="K91" i="1"/>
  <c r="K92" i="1"/>
  <c r="K93" i="1"/>
  <c r="K94" i="1"/>
  <c r="I94" i="1" s="1"/>
  <c r="K95" i="1"/>
  <c r="K96" i="1"/>
  <c r="K97" i="1"/>
  <c r="K98" i="1"/>
  <c r="I98" i="1" s="1"/>
  <c r="K99" i="1"/>
  <c r="K100" i="1"/>
  <c r="K101" i="1"/>
  <c r="K102" i="1"/>
  <c r="I102" i="1" s="1"/>
  <c r="K103" i="1"/>
  <c r="K104" i="1"/>
  <c r="K105" i="1"/>
  <c r="K106" i="1"/>
  <c r="I106" i="1" s="1"/>
  <c r="K107" i="1"/>
  <c r="K108" i="1"/>
  <c r="K109" i="1"/>
  <c r="K110" i="1"/>
  <c r="I110" i="1" s="1"/>
  <c r="K111" i="1"/>
  <c r="K112" i="1"/>
  <c r="K113" i="1"/>
  <c r="K114" i="1"/>
  <c r="I114" i="1" s="1"/>
  <c r="K115" i="1"/>
  <c r="K116" i="1"/>
  <c r="K117" i="1"/>
  <c r="K118" i="1"/>
  <c r="I118" i="1" s="1"/>
  <c r="K119" i="1"/>
  <c r="K120" i="1"/>
  <c r="K121" i="1"/>
  <c r="K122" i="1"/>
  <c r="I122" i="1" s="1"/>
  <c r="K123" i="1"/>
  <c r="K124" i="1"/>
  <c r="K125" i="1"/>
  <c r="K126" i="1"/>
  <c r="I126" i="1" s="1"/>
  <c r="K127" i="1"/>
  <c r="K128" i="1"/>
  <c r="K129" i="1"/>
  <c r="K130" i="1"/>
  <c r="I130" i="1" s="1"/>
  <c r="K131" i="1"/>
  <c r="K132" i="1"/>
  <c r="K133" i="1"/>
  <c r="K134" i="1"/>
  <c r="I134" i="1" s="1"/>
  <c r="K135" i="1"/>
  <c r="K18" i="1"/>
  <c r="M7" i="1"/>
  <c r="M11" i="1" s="1"/>
  <c r="I135" i="1"/>
  <c r="I133" i="1"/>
  <c r="I132" i="1"/>
  <c r="I131" i="1"/>
  <c r="I129" i="1"/>
  <c r="I128" i="1"/>
  <c r="I127" i="1"/>
  <c r="I125" i="1"/>
  <c r="I124" i="1"/>
  <c r="I123" i="1"/>
  <c r="I121" i="1"/>
  <c r="I120" i="1"/>
  <c r="I119" i="1"/>
  <c r="I117" i="1"/>
  <c r="I116" i="1"/>
  <c r="I115" i="1"/>
  <c r="I113" i="1"/>
  <c r="I112" i="1"/>
  <c r="I111" i="1"/>
  <c r="I109" i="1"/>
  <c r="I108" i="1"/>
  <c r="I107" i="1"/>
  <c r="I105" i="1"/>
  <c r="I104" i="1"/>
  <c r="I103" i="1"/>
  <c r="I101" i="1"/>
  <c r="I100" i="1"/>
  <c r="I99" i="1"/>
  <c r="I97" i="1"/>
  <c r="I96" i="1"/>
  <c r="I95" i="1"/>
  <c r="I93" i="1"/>
  <c r="I92" i="1"/>
  <c r="I91" i="1"/>
  <c r="I89" i="1"/>
  <c r="I88" i="1"/>
  <c r="I87" i="1"/>
  <c r="I85" i="1"/>
  <c r="I84" i="1"/>
  <c r="I83" i="1"/>
  <c r="I81" i="1"/>
  <c r="I80" i="1"/>
  <c r="I79" i="1"/>
  <c r="I77" i="1"/>
  <c r="I76" i="1"/>
  <c r="I75" i="1"/>
  <c r="I73" i="1"/>
  <c r="I72" i="1"/>
  <c r="I71" i="1"/>
  <c r="I69" i="1"/>
  <c r="I68" i="1"/>
  <c r="I67" i="1"/>
  <c r="I65" i="1"/>
  <c r="I64" i="1"/>
  <c r="I63" i="1"/>
  <c r="I61" i="1"/>
  <c r="I60" i="1"/>
  <c r="I59" i="1"/>
  <c r="I57" i="1"/>
  <c r="I56" i="1"/>
  <c r="I55" i="1"/>
  <c r="I53" i="1"/>
  <c r="I52" i="1"/>
  <c r="I51" i="1"/>
  <c r="I49" i="1"/>
  <c r="I48" i="1"/>
  <c r="I47" i="1"/>
  <c r="I45" i="1"/>
  <c r="I44" i="1"/>
  <c r="I43" i="1"/>
  <c r="I41" i="1"/>
  <c r="I40" i="1"/>
  <c r="I39" i="1"/>
  <c r="I37" i="1"/>
  <c r="I36" i="1"/>
  <c r="I35" i="1"/>
  <c r="I33" i="1"/>
  <c r="I32" i="1"/>
  <c r="I31" i="1"/>
  <c r="I29" i="1"/>
  <c r="I28" i="1"/>
  <c r="I27" i="1"/>
  <c r="I25" i="1"/>
  <c r="I24" i="1"/>
  <c r="I23" i="1"/>
  <c r="I21" i="1"/>
  <c r="I20" i="1"/>
  <c r="I19" i="1"/>
  <c r="I18" i="1"/>
</calcChain>
</file>

<file path=xl/sharedStrings.xml><?xml version="1.0" encoding="utf-8"?>
<sst xmlns="http://schemas.openxmlformats.org/spreadsheetml/2006/main" count="490" uniqueCount="312">
  <si>
    <t>ID</t>
  </si>
  <si>
    <t>Nom et Prénom</t>
  </si>
  <si>
    <t>DN</t>
  </si>
  <si>
    <t>classe</t>
  </si>
  <si>
    <t>No examen</t>
  </si>
  <si>
    <t>salle examen</t>
  </si>
  <si>
    <t>R67904</t>
  </si>
  <si>
    <t>YOUSSEF</t>
  </si>
  <si>
    <t>18-06-2011</t>
  </si>
  <si>
    <t>classe1</t>
  </si>
  <si>
    <t>B2346689</t>
  </si>
  <si>
    <t>IKRAM</t>
  </si>
  <si>
    <t>11-08-2010</t>
  </si>
  <si>
    <t>classe2</t>
  </si>
  <si>
    <t>GB174053558</t>
  </si>
  <si>
    <t>NISRINE</t>
  </si>
  <si>
    <t>12-11-2011</t>
  </si>
  <si>
    <t>classe3</t>
  </si>
  <si>
    <t>classe4</t>
  </si>
  <si>
    <t>R67905</t>
  </si>
  <si>
    <t>ILYASS</t>
  </si>
  <si>
    <t>18-12-2009</t>
  </si>
  <si>
    <t>B2346690</t>
  </si>
  <si>
    <t>MERIEM</t>
  </si>
  <si>
    <t>14-07-2010</t>
  </si>
  <si>
    <t>GB174053559</t>
  </si>
  <si>
    <t>FIRDAOUSS</t>
  </si>
  <si>
    <t>08-07-2008</t>
  </si>
  <si>
    <t>R67906</t>
  </si>
  <si>
    <t>AFAF</t>
  </si>
  <si>
    <t>23-04-2010</t>
  </si>
  <si>
    <t>B2346691</t>
  </si>
  <si>
    <t>ABDELMAJID</t>
  </si>
  <si>
    <t>16-09-2010</t>
  </si>
  <si>
    <t>GB174053560</t>
  </si>
  <si>
    <t>HANAE</t>
  </si>
  <si>
    <t>21-10-2010</t>
  </si>
  <si>
    <t>R67907</t>
  </si>
  <si>
    <t>YASSINE</t>
  </si>
  <si>
    <t>22-06-2010</t>
  </si>
  <si>
    <t>B2346692</t>
  </si>
  <si>
    <t>MALAK</t>
  </si>
  <si>
    <t>10-06-2010</t>
  </si>
  <si>
    <t>GB174053561</t>
  </si>
  <si>
    <t>MAROUA</t>
  </si>
  <si>
    <t>04-07-2010</t>
  </si>
  <si>
    <t>R67908</t>
  </si>
  <si>
    <t>NIAMA</t>
  </si>
  <si>
    <t>12-01-2012</t>
  </si>
  <si>
    <t>B2346693</t>
  </si>
  <si>
    <t>ROKAYA</t>
  </si>
  <si>
    <t>05-10-2010</t>
  </si>
  <si>
    <t>GB174053562</t>
  </si>
  <si>
    <t>ALAE</t>
  </si>
  <si>
    <t>27-05-2010</t>
  </si>
  <si>
    <t>R67909</t>
  </si>
  <si>
    <t>HIBA</t>
  </si>
  <si>
    <t>19-04-2011</t>
  </si>
  <si>
    <t>B2346694</t>
  </si>
  <si>
    <t>IMRANE</t>
  </si>
  <si>
    <t>16-01-2011</t>
  </si>
  <si>
    <t>GB174053563</t>
  </si>
  <si>
    <t>03-02-2011</t>
  </si>
  <si>
    <t>R67910</t>
  </si>
  <si>
    <t>AMIR</t>
  </si>
  <si>
    <t>28-02-2012</t>
  </si>
  <si>
    <t>B2346695</t>
  </si>
  <si>
    <t>YAHYA</t>
  </si>
  <si>
    <t>27-06-2010</t>
  </si>
  <si>
    <t>GB174053564</t>
  </si>
  <si>
    <t>JANNATE</t>
  </si>
  <si>
    <t>18-02-2011</t>
  </si>
  <si>
    <t>R67911</t>
  </si>
  <si>
    <t>ADAM</t>
  </si>
  <si>
    <t>29-10-2011</t>
  </si>
  <si>
    <t>B2346696</t>
  </si>
  <si>
    <t>BRAHIM</t>
  </si>
  <si>
    <t>15-11-2010</t>
  </si>
  <si>
    <t>GB174053565</t>
  </si>
  <si>
    <t>BASMA</t>
  </si>
  <si>
    <t>06-03-2010</t>
  </si>
  <si>
    <t>R67912</t>
  </si>
  <si>
    <t>01-12-2011</t>
  </si>
  <si>
    <t>B2346697</t>
  </si>
  <si>
    <t>Abdessamad</t>
  </si>
  <si>
    <t>22-01-2012</t>
  </si>
  <si>
    <t>GB174053566</t>
  </si>
  <si>
    <t>SOUAD</t>
  </si>
  <si>
    <t>23-08-2010</t>
  </si>
  <si>
    <t>R67913</t>
  </si>
  <si>
    <t>AYA</t>
  </si>
  <si>
    <t>B2346698</t>
  </si>
  <si>
    <t>JANA</t>
  </si>
  <si>
    <t>13-05-2011</t>
  </si>
  <si>
    <t>GB174053567</t>
  </si>
  <si>
    <t>SAFAE</t>
  </si>
  <si>
    <t>17-04-2010</t>
  </si>
  <si>
    <t>R67914</t>
  </si>
  <si>
    <t>AYMEN</t>
  </si>
  <si>
    <t>24-06-2011</t>
  </si>
  <si>
    <t>B2346699</t>
  </si>
  <si>
    <t>CHOUAIB</t>
  </si>
  <si>
    <t>15-07-2011</t>
  </si>
  <si>
    <t>GB174053568</t>
  </si>
  <si>
    <t>LOKMANE</t>
  </si>
  <si>
    <t>01-02-2011</t>
  </si>
  <si>
    <t>R67915</t>
  </si>
  <si>
    <t>ASSIA</t>
  </si>
  <si>
    <t>04-08-2011</t>
  </si>
  <si>
    <t>B2346700</t>
  </si>
  <si>
    <t>WIAM</t>
  </si>
  <si>
    <t>04-11-2011</t>
  </si>
  <si>
    <t>GB174053569</t>
  </si>
  <si>
    <t>13-01-2011</t>
  </si>
  <si>
    <t>R67916</t>
  </si>
  <si>
    <t>ABDELALI</t>
  </si>
  <si>
    <t>30-08-2011</t>
  </si>
  <si>
    <t>B2346701</t>
  </si>
  <si>
    <t>mahdi</t>
  </si>
  <si>
    <t>11-11-2011</t>
  </si>
  <si>
    <t>GB174053570</t>
  </si>
  <si>
    <t>Assia</t>
  </si>
  <si>
    <t>10-05-2010</t>
  </si>
  <si>
    <t>R67917</t>
  </si>
  <si>
    <t>ISSA</t>
  </si>
  <si>
    <t>05-09-2011</t>
  </si>
  <si>
    <t>B2346702</t>
  </si>
  <si>
    <t>DOUAA</t>
  </si>
  <si>
    <t>09-03-2012</t>
  </si>
  <si>
    <t>GB174053571</t>
  </si>
  <si>
    <t>CHAIMAE</t>
  </si>
  <si>
    <t>28-01-2011</t>
  </si>
  <si>
    <t>R67918</t>
  </si>
  <si>
    <t>ROMAYSAA</t>
  </si>
  <si>
    <t>10-03-2012</t>
  </si>
  <si>
    <t>B2346703</t>
  </si>
  <si>
    <t>ISRAE</t>
  </si>
  <si>
    <t>13-09-2011</t>
  </si>
  <si>
    <t>GB174053572</t>
  </si>
  <si>
    <t>SOLAYMANE</t>
  </si>
  <si>
    <t>04-09-2011</t>
  </si>
  <si>
    <t>R67919</t>
  </si>
  <si>
    <t>Amira</t>
  </si>
  <si>
    <t>08-01-2008</t>
  </si>
  <si>
    <t>B2346704</t>
  </si>
  <si>
    <t>ILYAS</t>
  </si>
  <si>
    <t>19-05-2011</t>
  </si>
  <si>
    <t>RM6754321</t>
  </si>
  <si>
    <t>yassmine</t>
  </si>
  <si>
    <t>16-11-2011</t>
  </si>
  <si>
    <t>M134850242</t>
  </si>
  <si>
    <t>ZOUHAIR</t>
  </si>
  <si>
    <t>24-10-2007</t>
  </si>
  <si>
    <t>B2346705</t>
  </si>
  <si>
    <t>OUSSAMA</t>
  </si>
  <si>
    <t>29-08-2011</t>
  </si>
  <si>
    <t>RM6754322</t>
  </si>
  <si>
    <t>17-06-2011</t>
  </si>
  <si>
    <t>M134850243</t>
  </si>
  <si>
    <t>03-05-2008</t>
  </si>
  <si>
    <t>B2346706</t>
  </si>
  <si>
    <t>07-08-2011</t>
  </si>
  <si>
    <t>RM6754323</t>
  </si>
  <si>
    <t>NABIL</t>
  </si>
  <si>
    <t>07-03-2011</t>
  </si>
  <si>
    <t>M134850244</t>
  </si>
  <si>
    <t>OUMAIMA</t>
  </si>
  <si>
    <t>27-10-2008</t>
  </si>
  <si>
    <t>B2346707</t>
  </si>
  <si>
    <t>KHADIJA</t>
  </si>
  <si>
    <t>04-12-2011</t>
  </si>
  <si>
    <t>RM6754324</t>
  </si>
  <si>
    <t>WALID</t>
  </si>
  <si>
    <t>10-01-2012</t>
  </si>
  <si>
    <t>M134850245</t>
  </si>
  <si>
    <t>FATIMA ZAHRAE</t>
  </si>
  <si>
    <t>28-08-2009</t>
  </si>
  <si>
    <t>B2346708</t>
  </si>
  <si>
    <t>YOUNESS</t>
  </si>
  <si>
    <t>08-04-2011</t>
  </si>
  <si>
    <t>RM6754325</t>
  </si>
  <si>
    <t>MOHAMMED AMINE</t>
  </si>
  <si>
    <t>03-09-2011</t>
  </si>
  <si>
    <t>M134850246</t>
  </si>
  <si>
    <t>26-03-2010</t>
  </si>
  <si>
    <t>A3456800</t>
  </si>
  <si>
    <t>IYAD</t>
  </si>
  <si>
    <t>05-12-2011</t>
  </si>
  <si>
    <t>RM6754326</t>
  </si>
  <si>
    <t>ABDERRAHMAN</t>
  </si>
  <si>
    <t>31-12-2011</t>
  </si>
  <si>
    <t>A3456801</t>
  </si>
  <si>
    <t>21-08-2011</t>
  </si>
  <si>
    <t>RM6754327</t>
  </si>
  <si>
    <t>28-09-2011</t>
  </si>
  <si>
    <t>A3456802</t>
  </si>
  <si>
    <t>BAYANE</t>
  </si>
  <si>
    <t>05-01-2012</t>
  </si>
  <si>
    <t>RM6754328</t>
  </si>
  <si>
    <t>RAYANE</t>
  </si>
  <si>
    <t>20-03-2012</t>
  </si>
  <si>
    <t>A3456803</t>
  </si>
  <si>
    <t>08-07-2011</t>
  </si>
  <si>
    <t>RM6754329</t>
  </si>
  <si>
    <t>ABDELOUAHAB</t>
  </si>
  <si>
    <t>28-05-2011</t>
  </si>
  <si>
    <t>A3456804</t>
  </si>
  <si>
    <t>HAJAR</t>
  </si>
  <si>
    <t>19-08-2011</t>
  </si>
  <si>
    <t>RM6754330</t>
  </si>
  <si>
    <t>Ayoub</t>
  </si>
  <si>
    <t>22-07-2011</t>
  </si>
  <si>
    <t>A3456805</t>
  </si>
  <si>
    <t>youssef</t>
  </si>
  <si>
    <t>09-04-2011</t>
  </si>
  <si>
    <t>RM6754331</t>
  </si>
  <si>
    <t>28-11-2011</t>
  </si>
  <si>
    <t>A3456806</t>
  </si>
  <si>
    <t>NOUR</t>
  </si>
  <si>
    <t>03-05-2011</t>
  </si>
  <si>
    <t>RM6754332</t>
  </si>
  <si>
    <t>WISSAL</t>
  </si>
  <si>
    <t>06-05-2011</t>
  </si>
  <si>
    <t>A3456807</t>
  </si>
  <si>
    <t>MARWA</t>
  </si>
  <si>
    <t>07-03-2012</t>
  </si>
  <si>
    <t>RM6754333</t>
  </si>
  <si>
    <t>A3456808</t>
  </si>
  <si>
    <t>14-08-2011</t>
  </si>
  <si>
    <t>RM6754334</t>
  </si>
  <si>
    <t>HAMZA</t>
  </si>
  <si>
    <t>07-05-2011</t>
  </si>
  <si>
    <t>A3456809</t>
  </si>
  <si>
    <t>NADA</t>
  </si>
  <si>
    <t>14-04-2011</t>
  </si>
  <si>
    <t>RM6754335</t>
  </si>
  <si>
    <t>30-07-2011</t>
  </si>
  <si>
    <t>A3456810</t>
  </si>
  <si>
    <t>MOUAD</t>
  </si>
  <si>
    <t>22-12-2011</t>
  </si>
  <si>
    <t>RM6754336</t>
  </si>
  <si>
    <t>NASSIM</t>
  </si>
  <si>
    <t>12-05-2011</t>
  </si>
  <si>
    <t>A3456811</t>
  </si>
  <si>
    <t>23-03-2012</t>
  </si>
  <si>
    <t>RM6754337</t>
  </si>
  <si>
    <t>MOHAMED TAHA</t>
  </si>
  <si>
    <t>A3456812</t>
  </si>
  <si>
    <t>SAAD</t>
  </si>
  <si>
    <t>17-03-2012</t>
  </si>
  <si>
    <t>RM6754338</t>
  </si>
  <si>
    <t>20-12-2011</t>
  </si>
  <si>
    <t>A3456813</t>
  </si>
  <si>
    <t>SABAH</t>
  </si>
  <si>
    <t>RM6754339</t>
  </si>
  <si>
    <t>ASMAA</t>
  </si>
  <si>
    <t>23-10-2011</t>
  </si>
  <si>
    <t>A3456814</t>
  </si>
  <si>
    <t>FAOUZZI</t>
  </si>
  <si>
    <t>15-06-2011</t>
  </si>
  <si>
    <t>RM6754340</t>
  </si>
  <si>
    <t>IMANE</t>
  </si>
  <si>
    <t>A3456815</t>
  </si>
  <si>
    <t>DONIA</t>
  </si>
  <si>
    <t>21-04-2011</t>
  </si>
  <si>
    <t>RM6754341</t>
  </si>
  <si>
    <t>ilyas</t>
  </si>
  <si>
    <t>A3456816</t>
  </si>
  <si>
    <t>02-11-2007</t>
  </si>
  <si>
    <t>RM6754342</t>
  </si>
  <si>
    <t>15-02-2012</t>
  </si>
  <si>
    <t>A3456817</t>
  </si>
  <si>
    <t>AMIRA</t>
  </si>
  <si>
    <t>30-04-2009</t>
  </si>
  <si>
    <t>RM6754343</t>
  </si>
  <si>
    <t>INASS</t>
  </si>
  <si>
    <t>03-06-2011</t>
  </si>
  <si>
    <t>A3456818</t>
  </si>
  <si>
    <t>ANAS</t>
  </si>
  <si>
    <t>19-09-2009</t>
  </si>
  <si>
    <t>RM6754344</t>
  </si>
  <si>
    <t>JANNAT</t>
  </si>
  <si>
    <t>25-12-2010</t>
  </si>
  <si>
    <t>A3456819</t>
  </si>
  <si>
    <t>classe 3</t>
  </si>
  <si>
    <t>30-10-2009</t>
  </si>
  <si>
    <t>RM6754345</t>
  </si>
  <si>
    <t>14-11-2011</t>
  </si>
  <si>
    <t>A3456820</t>
  </si>
  <si>
    <t>24-09-2009</t>
  </si>
  <si>
    <t>RM6754346</t>
  </si>
  <si>
    <t>Mohammed</t>
  </si>
  <si>
    <t>18-09-2011</t>
  </si>
  <si>
    <t>RM6754347</t>
  </si>
  <si>
    <t>RIHAB</t>
  </si>
  <si>
    <t>RM6754348</t>
  </si>
  <si>
    <t>01-10-2008</t>
  </si>
  <si>
    <t>RM6754349</t>
  </si>
  <si>
    <t>MARIAM</t>
  </si>
  <si>
    <t>03-07-2008</t>
  </si>
  <si>
    <t>RM6754350</t>
  </si>
  <si>
    <t>MAJD</t>
  </si>
  <si>
    <t>03-10-2008</t>
  </si>
  <si>
    <t>RM6754351</t>
  </si>
  <si>
    <t>Abdellah</t>
  </si>
  <si>
    <t>24-10-2009</t>
  </si>
  <si>
    <t>Total</t>
  </si>
  <si>
    <t>Le nombre d'étudiants dans chaque salle</t>
  </si>
  <si>
    <t>nombre des salles</t>
  </si>
  <si>
    <t>salle</t>
  </si>
  <si>
    <t>Nom et prénom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</si>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</sst>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3" borderId="4" xfId="0" applyFill="1" applyBorder="1"/>
    <xf numFmtId="0" fontId="2" fillId="0" borderId="4" xfId="0" applyFont="1" applyBorder="1" applyAlignment="1">
      <alignment wrapText="1"/>
    </xf>
    <xf numFmtId="0" fontId="0" fillId="0" borderId="4" xfId="0" applyBorder="1"/>
    <xf numFmtId="0" fontId="0" fillId="3" borderId="4" xfId="0" applyFill="1" applyBorder="1" applyAlignment="1">
      <alignment horizontal="center"/>
    </xf>
    <xf numFmtId="0" fontId="0" fillId="0" borderId="0" xfId="0" applyAlignment="1">
      <alignment vertical="center"/>
    </xf>
    <xf numFmtId="0" fontId="1" fillId="4" borderId="0" xfId="0" applyFont="1" applyFill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7" xfId="0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3" borderId="0" xfId="0" applyFill="1"/>
    <xf numFmtId="0" fontId="2" fillId="0" borderId="0" xfId="0" applyFont="1" applyAlignment="1">
      <alignment wrapText="1"/>
    </xf>
    <xf numFmtId="0" fontId="0" fillId="3" borderId="0" xfId="0" applyFill="1" applyAlignment="1">
      <alignment horizontal="center"/>
    </xf>
    <xf numFmtId="0" fontId="0" fillId="0" borderId="8" xfId="0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9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15</xdr:row>
      <xdr:rowOff>0</xdr:rowOff>
    </xdr:from>
    <xdr:to>
      <xdr:col>13</xdr:col>
      <xdr:colOff>524367</xdr:colOff>
      <xdr:row>18</xdr:row>
      <xdr:rowOff>119315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03A712B-FDC3-0D4A-0927-20D287BD64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74177633" y="2857500"/>
          <a:ext cx="1286367" cy="7193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7:R135"/>
  <sheetViews>
    <sheetView rightToLeft="1" workbookViewId="0">
      <selection activeCell="G9" sqref="G9"/>
    </sheetView>
  </sheetViews>
  <sheetFormatPr baseColWidth="10" defaultColWidth="9.140625" defaultRowHeight="15" x14ac:dyDescent="0.25"/>
  <cols>
    <col min="2" max="2" width="7" customWidth="1"/>
    <col min="3" max="3" width="16" customWidth="1"/>
    <col min="8" max="8" width="11.140625" bestFit="1" customWidth="1"/>
    <col min="9" max="9" width="13.5703125" customWidth="1"/>
  </cols>
  <sheetData>
    <row r="7" spans="13:18" x14ac:dyDescent="0.25">
      <c r="M7" s="7">
        <f>COUNTA(D18:D100000)</f>
        <v>118</v>
      </c>
      <c r="N7" s="7" t="s">
        <v>306</v>
      </c>
      <c r="O7" s="7"/>
    </row>
    <row r="9" spans="13:18" x14ac:dyDescent="0.25">
      <c r="M9" s="8">
        <v>24</v>
      </c>
      <c r="O9" s="7"/>
      <c r="R9" t="s">
        <v>307</v>
      </c>
    </row>
    <row r="11" spans="13:18" x14ac:dyDescent="0.25">
      <c r="M11" s="7">
        <f>IF(M7="","",ROUNDUP(M7/M9,0))</f>
        <v>5</v>
      </c>
      <c r="N11" s="7"/>
      <c r="O11" s="7" t="s">
        <v>308</v>
      </c>
    </row>
    <row r="17" spans="2:11" ht="15" customHeight="1" x14ac:dyDescent="0.25">
      <c r="B17" s="1"/>
      <c r="C17" s="2" t="s">
        <v>0</v>
      </c>
      <c r="D17" s="11" t="s">
        <v>1</v>
      </c>
      <c r="E17" s="12"/>
      <c r="F17" s="1" t="s">
        <v>2</v>
      </c>
      <c r="G17" s="1" t="s">
        <v>3</v>
      </c>
      <c r="H17" s="1" t="s">
        <v>4</v>
      </c>
      <c r="I17" s="1" t="s">
        <v>5</v>
      </c>
    </row>
    <row r="18" spans="2:11" ht="15" customHeight="1" x14ac:dyDescent="0.25">
      <c r="B18" s="3"/>
      <c r="C18" s="4" t="s">
        <v>6</v>
      </c>
      <c r="D18" s="9" t="s">
        <v>7</v>
      </c>
      <c r="E18" s="10"/>
      <c r="F18" s="5" t="s">
        <v>8</v>
      </c>
      <c r="G18" s="6" t="s">
        <v>9</v>
      </c>
      <c r="H18" s="6">
        <v>1</v>
      </c>
      <c r="I18" s="6">
        <f>IF(K18="","",ROUNDUP(K18,0))</f>
        <v>1</v>
      </c>
      <c r="K18">
        <f>IF(H18="","",H18/$M$9)</f>
        <v>4.1666666666666664E-2</v>
      </c>
    </row>
    <row r="19" spans="2:11" ht="15" customHeight="1" x14ac:dyDescent="0.25">
      <c r="B19" s="3"/>
      <c r="C19" s="4" t="s">
        <v>10</v>
      </c>
      <c r="D19" s="9" t="s">
        <v>11</v>
      </c>
      <c r="E19" s="10"/>
      <c r="F19" s="5" t="s">
        <v>12</v>
      </c>
      <c r="G19" s="6" t="s">
        <v>13</v>
      </c>
      <c r="H19" s="6">
        <v>2</v>
      </c>
      <c r="I19" s="6">
        <f t="shared" ref="I19:I82" si="0">IF(K19="","",ROUNDUP(K19,0))</f>
        <v>1</v>
      </c>
      <c r="K19">
        <f t="shared" ref="K19:K82" si="1">IF(H19="","",H19/$M$9)</f>
        <v>8.3333333333333329E-2</v>
      </c>
    </row>
    <row r="20" spans="2:11" ht="15" customHeight="1" x14ac:dyDescent="0.25">
      <c r="B20" s="3"/>
      <c r="C20" s="4" t="s">
        <v>14</v>
      </c>
      <c r="D20" s="9" t="s">
        <v>15</v>
      </c>
      <c r="E20" s="10"/>
      <c r="F20" s="5" t="s">
        <v>16</v>
      </c>
      <c r="G20" s="6" t="s">
        <v>17</v>
      </c>
      <c r="H20" s="6">
        <v>3</v>
      </c>
      <c r="I20" s="6">
        <f t="shared" si="0"/>
        <v>1</v>
      </c>
      <c r="K20">
        <f t="shared" si="1"/>
        <v>0.125</v>
      </c>
    </row>
    <row r="21" spans="2:11" ht="15" customHeight="1" x14ac:dyDescent="0.25">
      <c r="B21" s="3"/>
      <c r="C21" s="4" t="s">
        <v>6</v>
      </c>
      <c r="D21" s="9" t="s">
        <v>7</v>
      </c>
      <c r="E21" s="10"/>
      <c r="F21" s="5" t="s">
        <v>8</v>
      </c>
      <c r="G21" s="6" t="s">
        <v>18</v>
      </c>
      <c r="H21" s="6">
        <v>4</v>
      </c>
      <c r="I21" s="6">
        <f t="shared" si="0"/>
        <v>1</v>
      </c>
      <c r="K21">
        <f t="shared" si="1"/>
        <v>0.16666666666666666</v>
      </c>
    </row>
    <row r="22" spans="2:11" ht="15" customHeight="1" x14ac:dyDescent="0.25">
      <c r="B22" s="3"/>
      <c r="C22" s="4" t="s">
        <v>19</v>
      </c>
      <c r="D22" s="9" t="s">
        <v>20</v>
      </c>
      <c r="E22" s="10"/>
      <c r="F22" s="5" t="s">
        <v>21</v>
      </c>
      <c r="G22" s="6" t="s">
        <v>9</v>
      </c>
      <c r="H22" s="6">
        <v>5</v>
      </c>
      <c r="I22" s="6">
        <f t="shared" si="0"/>
        <v>1</v>
      </c>
      <c r="K22">
        <f t="shared" si="1"/>
        <v>0.20833333333333334</v>
      </c>
    </row>
    <row r="23" spans="2:11" ht="15" customHeight="1" x14ac:dyDescent="0.25">
      <c r="B23" s="3"/>
      <c r="C23" s="4" t="s">
        <v>22</v>
      </c>
      <c r="D23" s="9" t="s">
        <v>23</v>
      </c>
      <c r="E23" s="10"/>
      <c r="F23" s="5" t="s">
        <v>24</v>
      </c>
      <c r="G23" s="6" t="s">
        <v>13</v>
      </c>
      <c r="H23" s="6">
        <v>6</v>
      </c>
      <c r="I23" s="6">
        <f t="shared" si="0"/>
        <v>1</v>
      </c>
      <c r="K23">
        <f t="shared" si="1"/>
        <v>0.25</v>
      </c>
    </row>
    <row r="24" spans="2:11" ht="15" customHeight="1" x14ac:dyDescent="0.25">
      <c r="B24" s="3"/>
      <c r="C24" s="4" t="s">
        <v>25</v>
      </c>
      <c r="D24" s="9" t="s">
        <v>26</v>
      </c>
      <c r="E24" s="10"/>
      <c r="F24" s="5" t="s">
        <v>27</v>
      </c>
      <c r="G24" s="6" t="s">
        <v>17</v>
      </c>
      <c r="H24" s="6">
        <v>7</v>
      </c>
      <c r="I24" s="6">
        <f t="shared" si="0"/>
        <v>1</v>
      </c>
      <c r="K24">
        <f t="shared" si="1"/>
        <v>0.29166666666666669</v>
      </c>
    </row>
    <row r="25" spans="2:11" ht="15" customHeight="1" x14ac:dyDescent="0.25">
      <c r="B25" s="3"/>
      <c r="C25" s="4" t="s">
        <v>19</v>
      </c>
      <c r="D25" s="9" t="s">
        <v>20</v>
      </c>
      <c r="E25" s="10"/>
      <c r="F25" s="5" t="s">
        <v>21</v>
      </c>
      <c r="G25" s="6" t="s">
        <v>18</v>
      </c>
      <c r="H25" s="6">
        <v>8</v>
      </c>
      <c r="I25" s="6">
        <f t="shared" si="0"/>
        <v>1</v>
      </c>
      <c r="K25">
        <f t="shared" si="1"/>
        <v>0.33333333333333331</v>
      </c>
    </row>
    <row r="26" spans="2:11" ht="15" customHeight="1" x14ac:dyDescent="0.25">
      <c r="B26" s="3"/>
      <c r="C26" s="4" t="s">
        <v>28</v>
      </c>
      <c r="D26" s="9" t="s">
        <v>29</v>
      </c>
      <c r="E26" s="10"/>
      <c r="F26" s="5" t="s">
        <v>30</v>
      </c>
      <c r="G26" s="6" t="s">
        <v>9</v>
      </c>
      <c r="H26" s="6">
        <v>9</v>
      </c>
      <c r="I26" s="6">
        <f t="shared" si="0"/>
        <v>1</v>
      </c>
      <c r="K26">
        <f t="shared" si="1"/>
        <v>0.375</v>
      </c>
    </row>
    <row r="27" spans="2:11" ht="15" customHeight="1" x14ac:dyDescent="0.25">
      <c r="B27" s="3"/>
      <c r="C27" s="4" t="s">
        <v>31</v>
      </c>
      <c r="D27" s="9" t="s">
        <v>32</v>
      </c>
      <c r="E27" s="10"/>
      <c r="F27" s="5" t="s">
        <v>33</v>
      </c>
      <c r="G27" s="6" t="s">
        <v>13</v>
      </c>
      <c r="H27" s="6">
        <v>10</v>
      </c>
      <c r="I27" s="6">
        <f t="shared" si="0"/>
        <v>1</v>
      </c>
      <c r="K27">
        <f t="shared" si="1"/>
        <v>0.41666666666666669</v>
      </c>
    </row>
    <row r="28" spans="2:11" ht="15" customHeight="1" x14ac:dyDescent="0.25">
      <c r="B28" s="3"/>
      <c r="C28" s="4" t="s">
        <v>34</v>
      </c>
      <c r="D28" s="9" t="s">
        <v>35</v>
      </c>
      <c r="E28" s="10"/>
      <c r="F28" s="5" t="s">
        <v>36</v>
      </c>
      <c r="G28" s="6" t="s">
        <v>17</v>
      </c>
      <c r="H28" s="6">
        <v>11</v>
      </c>
      <c r="I28" s="6">
        <f t="shared" si="0"/>
        <v>1</v>
      </c>
      <c r="K28">
        <f t="shared" si="1"/>
        <v>0.45833333333333331</v>
      </c>
    </row>
    <row r="29" spans="2:11" ht="15" customHeight="1" x14ac:dyDescent="0.25">
      <c r="B29" s="3"/>
      <c r="C29" s="4" t="s">
        <v>28</v>
      </c>
      <c r="D29" s="9" t="s">
        <v>29</v>
      </c>
      <c r="E29" s="10"/>
      <c r="F29" s="5" t="s">
        <v>30</v>
      </c>
      <c r="G29" s="6" t="s">
        <v>18</v>
      </c>
      <c r="H29" s="6">
        <v>12</v>
      </c>
      <c r="I29" s="6">
        <f t="shared" si="0"/>
        <v>1</v>
      </c>
      <c r="K29">
        <f t="shared" si="1"/>
        <v>0.5</v>
      </c>
    </row>
    <row r="30" spans="2:11" ht="15" customHeight="1" x14ac:dyDescent="0.25">
      <c r="B30" s="3"/>
      <c r="C30" s="4" t="s">
        <v>37</v>
      </c>
      <c r="D30" s="9" t="s">
        <v>38</v>
      </c>
      <c r="E30" s="10"/>
      <c r="F30" s="5" t="s">
        <v>39</v>
      </c>
      <c r="G30" s="6" t="s">
        <v>9</v>
      </c>
      <c r="H30" s="6">
        <v>13</v>
      </c>
      <c r="I30" s="6">
        <f t="shared" si="0"/>
        <v>1</v>
      </c>
      <c r="K30">
        <f t="shared" si="1"/>
        <v>0.54166666666666663</v>
      </c>
    </row>
    <row r="31" spans="2:11" ht="15" customHeight="1" x14ac:dyDescent="0.25">
      <c r="B31" s="3"/>
      <c r="C31" s="4" t="s">
        <v>40</v>
      </c>
      <c r="D31" s="9" t="s">
        <v>41</v>
      </c>
      <c r="E31" s="10"/>
      <c r="F31" s="5" t="s">
        <v>42</v>
      </c>
      <c r="G31" s="6" t="s">
        <v>13</v>
      </c>
      <c r="H31" s="6">
        <v>14</v>
      </c>
      <c r="I31" s="6">
        <f t="shared" si="0"/>
        <v>1</v>
      </c>
      <c r="K31">
        <f t="shared" si="1"/>
        <v>0.58333333333333337</v>
      </c>
    </row>
    <row r="32" spans="2:11" ht="15" customHeight="1" x14ac:dyDescent="0.25">
      <c r="B32" s="3"/>
      <c r="C32" s="4" t="s">
        <v>43</v>
      </c>
      <c r="D32" s="9" t="s">
        <v>44</v>
      </c>
      <c r="E32" s="10"/>
      <c r="F32" s="5" t="s">
        <v>45</v>
      </c>
      <c r="G32" s="6" t="s">
        <v>17</v>
      </c>
      <c r="H32" s="6">
        <v>15</v>
      </c>
      <c r="I32" s="6">
        <f t="shared" si="0"/>
        <v>1</v>
      </c>
      <c r="K32">
        <f t="shared" si="1"/>
        <v>0.625</v>
      </c>
    </row>
    <row r="33" spans="2:11" ht="15" customHeight="1" x14ac:dyDescent="0.25">
      <c r="B33" s="3"/>
      <c r="C33" s="4" t="s">
        <v>37</v>
      </c>
      <c r="D33" s="9" t="s">
        <v>38</v>
      </c>
      <c r="E33" s="10"/>
      <c r="F33" s="5" t="s">
        <v>39</v>
      </c>
      <c r="G33" s="6" t="s">
        <v>18</v>
      </c>
      <c r="H33" s="6">
        <v>16</v>
      </c>
      <c r="I33" s="6">
        <f t="shared" si="0"/>
        <v>1</v>
      </c>
      <c r="K33">
        <f t="shared" si="1"/>
        <v>0.66666666666666663</v>
      </c>
    </row>
    <row r="34" spans="2:11" ht="15" customHeight="1" x14ac:dyDescent="0.25">
      <c r="B34" s="3"/>
      <c r="C34" s="4" t="s">
        <v>46</v>
      </c>
      <c r="D34" s="9" t="s">
        <v>47</v>
      </c>
      <c r="E34" s="10"/>
      <c r="F34" s="5" t="s">
        <v>48</v>
      </c>
      <c r="G34" s="6" t="s">
        <v>9</v>
      </c>
      <c r="H34" s="6">
        <v>17</v>
      </c>
      <c r="I34" s="6">
        <f t="shared" si="0"/>
        <v>1</v>
      </c>
      <c r="K34">
        <f t="shared" si="1"/>
        <v>0.70833333333333337</v>
      </c>
    </row>
    <row r="35" spans="2:11" ht="15" customHeight="1" x14ac:dyDescent="0.25">
      <c r="B35" s="3"/>
      <c r="C35" s="4" t="s">
        <v>49</v>
      </c>
      <c r="D35" s="9" t="s">
        <v>50</v>
      </c>
      <c r="E35" s="10"/>
      <c r="F35" s="5" t="s">
        <v>51</v>
      </c>
      <c r="G35" s="6" t="s">
        <v>13</v>
      </c>
      <c r="H35" s="6">
        <v>18</v>
      </c>
      <c r="I35" s="6">
        <f t="shared" si="0"/>
        <v>1</v>
      </c>
      <c r="K35">
        <f t="shared" si="1"/>
        <v>0.75</v>
      </c>
    </row>
    <row r="36" spans="2:11" ht="15" customHeight="1" x14ac:dyDescent="0.25">
      <c r="B36" s="3"/>
      <c r="C36" s="4" t="s">
        <v>52</v>
      </c>
      <c r="D36" s="9" t="s">
        <v>53</v>
      </c>
      <c r="E36" s="10"/>
      <c r="F36" s="5" t="s">
        <v>54</v>
      </c>
      <c r="G36" s="6" t="s">
        <v>17</v>
      </c>
      <c r="H36" s="6">
        <v>19</v>
      </c>
      <c r="I36" s="6">
        <f t="shared" si="0"/>
        <v>1</v>
      </c>
      <c r="K36">
        <f t="shared" si="1"/>
        <v>0.79166666666666663</v>
      </c>
    </row>
    <row r="37" spans="2:11" ht="15" customHeight="1" x14ac:dyDescent="0.25">
      <c r="B37" s="3"/>
      <c r="C37" s="4" t="s">
        <v>46</v>
      </c>
      <c r="D37" s="9" t="s">
        <v>47</v>
      </c>
      <c r="E37" s="10"/>
      <c r="F37" s="5" t="s">
        <v>48</v>
      </c>
      <c r="G37" s="6" t="s">
        <v>18</v>
      </c>
      <c r="H37" s="6">
        <v>20</v>
      </c>
      <c r="I37" s="6">
        <f t="shared" si="0"/>
        <v>1</v>
      </c>
      <c r="K37">
        <f t="shared" si="1"/>
        <v>0.83333333333333337</v>
      </c>
    </row>
    <row r="38" spans="2:11" ht="15" customHeight="1" x14ac:dyDescent="0.25">
      <c r="B38" s="3"/>
      <c r="C38" s="4" t="s">
        <v>55</v>
      </c>
      <c r="D38" s="9" t="s">
        <v>56</v>
      </c>
      <c r="E38" s="10"/>
      <c r="F38" s="5" t="s">
        <v>57</v>
      </c>
      <c r="G38" s="6" t="s">
        <v>9</v>
      </c>
      <c r="H38" s="6">
        <v>21</v>
      </c>
      <c r="I38" s="6">
        <f t="shared" si="0"/>
        <v>1</v>
      </c>
      <c r="K38">
        <f t="shared" si="1"/>
        <v>0.875</v>
      </c>
    </row>
    <row r="39" spans="2:11" ht="15" customHeight="1" x14ac:dyDescent="0.25">
      <c r="B39" s="3"/>
      <c r="C39" s="4" t="s">
        <v>58</v>
      </c>
      <c r="D39" s="9" t="s">
        <v>59</v>
      </c>
      <c r="E39" s="10"/>
      <c r="F39" s="5" t="s">
        <v>60</v>
      </c>
      <c r="G39" s="6" t="s">
        <v>13</v>
      </c>
      <c r="H39" s="6">
        <v>22</v>
      </c>
      <c r="I39" s="6">
        <f t="shared" si="0"/>
        <v>1</v>
      </c>
      <c r="K39">
        <f t="shared" si="1"/>
        <v>0.91666666666666663</v>
      </c>
    </row>
    <row r="40" spans="2:11" ht="15" customHeight="1" x14ac:dyDescent="0.25">
      <c r="B40" s="3"/>
      <c r="C40" s="4" t="s">
        <v>61</v>
      </c>
      <c r="D40" s="9" t="s">
        <v>41</v>
      </c>
      <c r="E40" s="10"/>
      <c r="F40" s="5" t="s">
        <v>62</v>
      </c>
      <c r="G40" s="6" t="s">
        <v>17</v>
      </c>
      <c r="H40" s="6">
        <v>23</v>
      </c>
      <c r="I40" s="6">
        <f t="shared" si="0"/>
        <v>1</v>
      </c>
      <c r="K40">
        <f t="shared" si="1"/>
        <v>0.95833333333333337</v>
      </c>
    </row>
    <row r="41" spans="2:11" ht="15" customHeight="1" x14ac:dyDescent="0.25">
      <c r="B41" s="3"/>
      <c r="C41" s="4" t="s">
        <v>55</v>
      </c>
      <c r="D41" s="9" t="s">
        <v>56</v>
      </c>
      <c r="E41" s="10"/>
      <c r="F41" s="5" t="s">
        <v>57</v>
      </c>
      <c r="G41" s="6" t="s">
        <v>18</v>
      </c>
      <c r="H41" s="6">
        <v>24</v>
      </c>
      <c r="I41" s="6">
        <f t="shared" si="0"/>
        <v>1</v>
      </c>
      <c r="K41">
        <f t="shared" si="1"/>
        <v>1</v>
      </c>
    </row>
    <row r="42" spans="2:11" ht="15" customHeight="1" x14ac:dyDescent="0.25">
      <c r="B42" s="3"/>
      <c r="C42" s="4" t="s">
        <v>63</v>
      </c>
      <c r="D42" s="9" t="s">
        <v>64</v>
      </c>
      <c r="E42" s="10"/>
      <c r="F42" s="5" t="s">
        <v>65</v>
      </c>
      <c r="G42" s="6" t="s">
        <v>9</v>
      </c>
      <c r="H42" s="6">
        <v>25</v>
      </c>
      <c r="I42" s="6">
        <f t="shared" si="0"/>
        <v>2</v>
      </c>
      <c r="K42">
        <f t="shared" si="1"/>
        <v>1.0416666666666667</v>
      </c>
    </row>
    <row r="43" spans="2:11" ht="15" customHeight="1" x14ac:dyDescent="0.25">
      <c r="B43" s="3"/>
      <c r="C43" s="4" t="s">
        <v>66</v>
      </c>
      <c r="D43" s="9" t="s">
        <v>67</v>
      </c>
      <c r="E43" s="10"/>
      <c r="F43" s="5" t="s">
        <v>68</v>
      </c>
      <c r="G43" s="6" t="s">
        <v>13</v>
      </c>
      <c r="H43" s="6">
        <v>26</v>
      </c>
      <c r="I43" s="6">
        <f t="shared" si="0"/>
        <v>2</v>
      </c>
      <c r="K43">
        <f t="shared" si="1"/>
        <v>1.0833333333333333</v>
      </c>
    </row>
    <row r="44" spans="2:11" ht="15" customHeight="1" x14ac:dyDescent="0.25">
      <c r="B44" s="3"/>
      <c r="C44" s="4" t="s">
        <v>69</v>
      </c>
      <c r="D44" s="9" t="s">
        <v>70</v>
      </c>
      <c r="E44" s="10"/>
      <c r="F44" s="5" t="s">
        <v>71</v>
      </c>
      <c r="G44" s="6" t="s">
        <v>17</v>
      </c>
      <c r="H44" s="6">
        <v>27</v>
      </c>
      <c r="I44" s="6">
        <f t="shared" si="0"/>
        <v>2</v>
      </c>
      <c r="K44">
        <f t="shared" si="1"/>
        <v>1.125</v>
      </c>
    </row>
    <row r="45" spans="2:11" ht="15" customHeight="1" x14ac:dyDescent="0.25">
      <c r="B45" s="3"/>
      <c r="C45" s="4" t="s">
        <v>63</v>
      </c>
      <c r="D45" s="9" t="s">
        <v>64</v>
      </c>
      <c r="E45" s="10"/>
      <c r="F45" s="5" t="s">
        <v>65</v>
      </c>
      <c r="G45" s="6" t="s">
        <v>18</v>
      </c>
      <c r="H45" s="6">
        <v>28</v>
      </c>
      <c r="I45" s="6">
        <f t="shared" si="0"/>
        <v>2</v>
      </c>
      <c r="K45">
        <f t="shared" si="1"/>
        <v>1.1666666666666667</v>
      </c>
    </row>
    <row r="46" spans="2:11" ht="15" customHeight="1" x14ac:dyDescent="0.25">
      <c r="B46" s="3"/>
      <c r="C46" s="4" t="s">
        <v>72</v>
      </c>
      <c r="D46" s="9" t="s">
        <v>73</v>
      </c>
      <c r="E46" s="10"/>
      <c r="F46" s="5" t="s">
        <v>74</v>
      </c>
      <c r="G46" s="6" t="s">
        <v>9</v>
      </c>
      <c r="H46" s="6">
        <v>29</v>
      </c>
      <c r="I46" s="6">
        <f t="shared" si="0"/>
        <v>2</v>
      </c>
      <c r="K46">
        <f t="shared" si="1"/>
        <v>1.2083333333333333</v>
      </c>
    </row>
    <row r="47" spans="2:11" ht="15" customHeight="1" x14ac:dyDescent="0.25">
      <c r="B47" s="3"/>
      <c r="C47" s="4" t="s">
        <v>75</v>
      </c>
      <c r="D47" s="9" t="s">
        <v>76</v>
      </c>
      <c r="E47" s="10"/>
      <c r="F47" s="5" t="s">
        <v>77</v>
      </c>
      <c r="G47" s="6" t="s">
        <v>13</v>
      </c>
      <c r="H47" s="6">
        <v>30</v>
      </c>
      <c r="I47" s="6">
        <f t="shared" si="0"/>
        <v>2</v>
      </c>
      <c r="K47">
        <f t="shared" si="1"/>
        <v>1.25</v>
      </c>
    </row>
    <row r="48" spans="2:11" ht="15" customHeight="1" x14ac:dyDescent="0.25">
      <c r="B48" s="3"/>
      <c r="C48" s="4" t="s">
        <v>78</v>
      </c>
      <c r="D48" s="9" t="s">
        <v>79</v>
      </c>
      <c r="E48" s="10"/>
      <c r="F48" s="5" t="s">
        <v>80</v>
      </c>
      <c r="G48" s="6" t="s">
        <v>17</v>
      </c>
      <c r="H48" s="6">
        <v>31</v>
      </c>
      <c r="I48" s="6">
        <f t="shared" si="0"/>
        <v>2</v>
      </c>
      <c r="K48">
        <f t="shared" si="1"/>
        <v>1.2916666666666667</v>
      </c>
    </row>
    <row r="49" spans="2:11" ht="15" customHeight="1" x14ac:dyDescent="0.25">
      <c r="B49" s="3"/>
      <c r="C49" s="4" t="s">
        <v>72</v>
      </c>
      <c r="D49" s="9" t="s">
        <v>73</v>
      </c>
      <c r="E49" s="10"/>
      <c r="F49" s="5" t="s">
        <v>74</v>
      </c>
      <c r="G49" s="6" t="s">
        <v>18</v>
      </c>
      <c r="H49" s="6">
        <v>32</v>
      </c>
      <c r="I49" s="6">
        <f t="shared" si="0"/>
        <v>2</v>
      </c>
      <c r="K49">
        <f t="shared" si="1"/>
        <v>1.3333333333333333</v>
      </c>
    </row>
    <row r="50" spans="2:11" ht="15" customHeight="1" x14ac:dyDescent="0.25">
      <c r="B50" s="3"/>
      <c r="C50" s="4" t="s">
        <v>81</v>
      </c>
      <c r="D50" s="9" t="s">
        <v>15</v>
      </c>
      <c r="E50" s="10"/>
      <c r="F50" s="5" t="s">
        <v>82</v>
      </c>
      <c r="G50" s="6" t="s">
        <v>9</v>
      </c>
      <c r="H50" s="6">
        <v>33</v>
      </c>
      <c r="I50" s="6">
        <f t="shared" si="0"/>
        <v>2</v>
      </c>
      <c r="K50">
        <f t="shared" si="1"/>
        <v>1.375</v>
      </c>
    </row>
    <row r="51" spans="2:11" ht="15" customHeight="1" x14ac:dyDescent="0.25">
      <c r="B51" s="3"/>
      <c r="C51" s="4" t="s">
        <v>83</v>
      </c>
      <c r="D51" s="9" t="s">
        <v>84</v>
      </c>
      <c r="E51" s="10"/>
      <c r="F51" s="5" t="s">
        <v>85</v>
      </c>
      <c r="G51" s="6" t="s">
        <v>13</v>
      </c>
      <c r="H51" s="6">
        <v>34</v>
      </c>
      <c r="I51" s="6">
        <f t="shared" si="0"/>
        <v>2</v>
      </c>
      <c r="K51">
        <f t="shared" si="1"/>
        <v>1.4166666666666667</v>
      </c>
    </row>
    <row r="52" spans="2:11" ht="15" customHeight="1" x14ac:dyDescent="0.25">
      <c r="B52" s="3"/>
      <c r="C52" s="4" t="s">
        <v>86</v>
      </c>
      <c r="D52" s="9" t="s">
        <v>87</v>
      </c>
      <c r="E52" s="10"/>
      <c r="F52" s="5" t="s">
        <v>88</v>
      </c>
      <c r="G52" s="6" t="s">
        <v>17</v>
      </c>
      <c r="H52" s="6">
        <v>35</v>
      </c>
      <c r="I52" s="6">
        <f t="shared" si="0"/>
        <v>2</v>
      </c>
      <c r="K52">
        <f t="shared" si="1"/>
        <v>1.4583333333333333</v>
      </c>
    </row>
    <row r="53" spans="2:11" ht="15" customHeight="1" x14ac:dyDescent="0.25">
      <c r="B53" s="3"/>
      <c r="C53" s="4" t="s">
        <v>81</v>
      </c>
      <c r="D53" s="9" t="s">
        <v>15</v>
      </c>
      <c r="E53" s="10"/>
      <c r="F53" s="5" t="s">
        <v>82</v>
      </c>
      <c r="G53" s="6" t="s">
        <v>18</v>
      </c>
      <c r="H53" s="6">
        <v>36</v>
      </c>
      <c r="I53" s="6">
        <f t="shared" si="0"/>
        <v>2</v>
      </c>
      <c r="K53">
        <f t="shared" si="1"/>
        <v>1.5</v>
      </c>
    </row>
    <row r="54" spans="2:11" ht="15" customHeight="1" x14ac:dyDescent="0.25">
      <c r="B54" s="3"/>
      <c r="C54" s="4" t="s">
        <v>89</v>
      </c>
      <c r="D54" s="9" t="s">
        <v>90</v>
      </c>
      <c r="E54" s="10"/>
      <c r="F54" s="5" t="s">
        <v>82</v>
      </c>
      <c r="G54" s="6" t="s">
        <v>9</v>
      </c>
      <c r="H54" s="6">
        <v>37</v>
      </c>
      <c r="I54" s="6">
        <f t="shared" si="0"/>
        <v>2</v>
      </c>
      <c r="K54">
        <f t="shared" si="1"/>
        <v>1.5416666666666667</v>
      </c>
    </row>
    <row r="55" spans="2:11" ht="15" customHeight="1" x14ac:dyDescent="0.25">
      <c r="B55" s="3"/>
      <c r="C55" s="4" t="s">
        <v>91</v>
      </c>
      <c r="D55" s="9" t="s">
        <v>92</v>
      </c>
      <c r="E55" s="10"/>
      <c r="F55" s="5" t="s">
        <v>93</v>
      </c>
      <c r="G55" s="6" t="s">
        <v>13</v>
      </c>
      <c r="H55" s="6">
        <v>38</v>
      </c>
      <c r="I55" s="6">
        <f t="shared" si="0"/>
        <v>2</v>
      </c>
      <c r="K55">
        <f t="shared" si="1"/>
        <v>1.5833333333333333</v>
      </c>
    </row>
    <row r="56" spans="2:11" ht="15" customHeight="1" x14ac:dyDescent="0.25">
      <c r="B56" s="3"/>
      <c r="C56" s="4" t="s">
        <v>94</v>
      </c>
      <c r="D56" s="9" t="s">
        <v>95</v>
      </c>
      <c r="E56" s="10"/>
      <c r="F56" s="5" t="s">
        <v>96</v>
      </c>
      <c r="G56" s="6" t="s">
        <v>17</v>
      </c>
      <c r="H56" s="6">
        <v>39</v>
      </c>
      <c r="I56" s="6">
        <f t="shared" si="0"/>
        <v>2</v>
      </c>
      <c r="K56">
        <f t="shared" si="1"/>
        <v>1.625</v>
      </c>
    </row>
    <row r="57" spans="2:11" ht="15" customHeight="1" x14ac:dyDescent="0.25">
      <c r="B57" s="3"/>
      <c r="C57" s="4" t="s">
        <v>89</v>
      </c>
      <c r="D57" s="9" t="s">
        <v>90</v>
      </c>
      <c r="E57" s="10"/>
      <c r="F57" s="5" t="s">
        <v>82</v>
      </c>
      <c r="G57" s="6" t="s">
        <v>18</v>
      </c>
      <c r="H57" s="6">
        <v>40</v>
      </c>
      <c r="I57" s="6">
        <f t="shared" si="0"/>
        <v>2</v>
      </c>
      <c r="K57">
        <f t="shared" si="1"/>
        <v>1.6666666666666667</v>
      </c>
    </row>
    <row r="58" spans="2:11" ht="15" customHeight="1" x14ac:dyDescent="0.25">
      <c r="B58" s="3"/>
      <c r="C58" s="4" t="s">
        <v>97</v>
      </c>
      <c r="D58" s="9" t="s">
        <v>98</v>
      </c>
      <c r="E58" s="10"/>
      <c r="F58" s="5" t="s">
        <v>99</v>
      </c>
      <c r="G58" s="6" t="s">
        <v>9</v>
      </c>
      <c r="H58" s="6">
        <v>41</v>
      </c>
      <c r="I58" s="6">
        <f t="shared" si="0"/>
        <v>2</v>
      </c>
      <c r="K58">
        <f t="shared" si="1"/>
        <v>1.7083333333333333</v>
      </c>
    </row>
    <row r="59" spans="2:11" ht="15" customHeight="1" x14ac:dyDescent="0.25">
      <c r="B59" s="3"/>
      <c r="C59" s="4" t="s">
        <v>100</v>
      </c>
      <c r="D59" s="9" t="s">
        <v>101</v>
      </c>
      <c r="E59" s="10"/>
      <c r="F59" s="5" t="s">
        <v>102</v>
      </c>
      <c r="G59" s="6" t="s">
        <v>13</v>
      </c>
      <c r="H59" s="6">
        <v>42</v>
      </c>
      <c r="I59" s="6">
        <f t="shared" si="0"/>
        <v>2</v>
      </c>
      <c r="K59">
        <f t="shared" si="1"/>
        <v>1.75</v>
      </c>
    </row>
    <row r="60" spans="2:11" ht="15" customHeight="1" x14ac:dyDescent="0.25">
      <c r="B60" s="3"/>
      <c r="C60" s="4" t="s">
        <v>103</v>
      </c>
      <c r="D60" s="9" t="s">
        <v>104</v>
      </c>
      <c r="E60" s="10"/>
      <c r="F60" s="5" t="s">
        <v>105</v>
      </c>
      <c r="G60" s="6" t="s">
        <v>17</v>
      </c>
      <c r="H60" s="6">
        <v>43</v>
      </c>
      <c r="I60" s="6">
        <f t="shared" si="0"/>
        <v>2</v>
      </c>
      <c r="K60">
        <f t="shared" si="1"/>
        <v>1.7916666666666667</v>
      </c>
    </row>
    <row r="61" spans="2:11" ht="15" customHeight="1" x14ac:dyDescent="0.25">
      <c r="B61" s="3"/>
      <c r="C61" s="4" t="s">
        <v>106</v>
      </c>
      <c r="D61" s="9" t="s">
        <v>107</v>
      </c>
      <c r="E61" s="10"/>
      <c r="F61" s="5" t="s">
        <v>108</v>
      </c>
      <c r="G61" s="6" t="s">
        <v>9</v>
      </c>
      <c r="H61" s="6">
        <v>44</v>
      </c>
      <c r="I61" s="6">
        <f t="shared" si="0"/>
        <v>2</v>
      </c>
      <c r="K61">
        <f t="shared" si="1"/>
        <v>1.8333333333333333</v>
      </c>
    </row>
    <row r="62" spans="2:11" ht="15" customHeight="1" x14ac:dyDescent="0.25">
      <c r="B62" s="3"/>
      <c r="C62" s="4" t="s">
        <v>109</v>
      </c>
      <c r="D62" s="9" t="s">
        <v>110</v>
      </c>
      <c r="E62" s="10"/>
      <c r="F62" s="5" t="s">
        <v>111</v>
      </c>
      <c r="G62" s="6" t="s">
        <v>13</v>
      </c>
      <c r="H62" s="6">
        <v>45</v>
      </c>
      <c r="I62" s="6">
        <f t="shared" si="0"/>
        <v>2</v>
      </c>
      <c r="K62">
        <f t="shared" si="1"/>
        <v>1.875</v>
      </c>
    </row>
    <row r="63" spans="2:11" ht="15" customHeight="1" x14ac:dyDescent="0.25">
      <c r="B63" s="3"/>
      <c r="C63" s="4" t="s">
        <v>112</v>
      </c>
      <c r="D63" s="9" t="s">
        <v>11</v>
      </c>
      <c r="E63" s="10"/>
      <c r="F63" s="5" t="s">
        <v>113</v>
      </c>
      <c r="G63" s="6" t="s">
        <v>17</v>
      </c>
      <c r="H63" s="6">
        <v>46</v>
      </c>
      <c r="I63" s="6">
        <f t="shared" si="0"/>
        <v>2</v>
      </c>
      <c r="K63">
        <f t="shared" si="1"/>
        <v>1.9166666666666667</v>
      </c>
    </row>
    <row r="64" spans="2:11" ht="15" customHeight="1" x14ac:dyDescent="0.25">
      <c r="B64" s="3"/>
      <c r="C64" s="4" t="s">
        <v>114</v>
      </c>
      <c r="D64" s="9" t="s">
        <v>115</v>
      </c>
      <c r="E64" s="10"/>
      <c r="F64" s="5" t="s">
        <v>116</v>
      </c>
      <c r="G64" s="6" t="s">
        <v>9</v>
      </c>
      <c r="H64" s="6">
        <v>47</v>
      </c>
      <c r="I64" s="6">
        <f t="shared" si="0"/>
        <v>2</v>
      </c>
      <c r="K64">
        <f t="shared" si="1"/>
        <v>1.9583333333333333</v>
      </c>
    </row>
    <row r="65" spans="2:11" ht="15" customHeight="1" x14ac:dyDescent="0.25">
      <c r="B65" s="3"/>
      <c r="C65" s="4" t="s">
        <v>117</v>
      </c>
      <c r="D65" s="9" t="s">
        <v>118</v>
      </c>
      <c r="E65" s="10"/>
      <c r="F65" s="5" t="s">
        <v>119</v>
      </c>
      <c r="G65" s="6" t="s">
        <v>13</v>
      </c>
      <c r="H65" s="6">
        <v>48</v>
      </c>
      <c r="I65" s="6">
        <f t="shared" si="0"/>
        <v>2</v>
      </c>
      <c r="K65">
        <f t="shared" si="1"/>
        <v>2</v>
      </c>
    </row>
    <row r="66" spans="2:11" ht="15" customHeight="1" x14ac:dyDescent="0.25">
      <c r="B66" s="3"/>
      <c r="C66" s="4" t="s">
        <v>120</v>
      </c>
      <c r="D66" s="9" t="s">
        <v>121</v>
      </c>
      <c r="E66" s="10"/>
      <c r="F66" s="5" t="s">
        <v>122</v>
      </c>
      <c r="G66" s="6" t="s">
        <v>17</v>
      </c>
      <c r="H66" s="6">
        <v>49</v>
      </c>
      <c r="I66" s="6">
        <f t="shared" si="0"/>
        <v>3</v>
      </c>
      <c r="K66">
        <f t="shared" si="1"/>
        <v>2.0416666666666665</v>
      </c>
    </row>
    <row r="67" spans="2:11" ht="15" customHeight="1" x14ac:dyDescent="0.25">
      <c r="B67" s="3"/>
      <c r="C67" s="4" t="s">
        <v>123</v>
      </c>
      <c r="D67" s="9" t="s">
        <v>124</v>
      </c>
      <c r="E67" s="10"/>
      <c r="F67" s="5" t="s">
        <v>125</v>
      </c>
      <c r="G67" s="6" t="s">
        <v>9</v>
      </c>
      <c r="H67" s="6">
        <v>50</v>
      </c>
      <c r="I67" s="6">
        <f t="shared" si="0"/>
        <v>3</v>
      </c>
      <c r="K67">
        <f t="shared" si="1"/>
        <v>2.0833333333333335</v>
      </c>
    </row>
    <row r="68" spans="2:11" ht="15" customHeight="1" x14ac:dyDescent="0.25">
      <c r="B68" s="3"/>
      <c r="C68" s="4" t="s">
        <v>126</v>
      </c>
      <c r="D68" s="9" t="s">
        <v>127</v>
      </c>
      <c r="E68" s="10"/>
      <c r="F68" s="5" t="s">
        <v>128</v>
      </c>
      <c r="G68" s="6" t="s">
        <v>13</v>
      </c>
      <c r="H68" s="6">
        <v>51</v>
      </c>
      <c r="I68" s="6">
        <f t="shared" si="0"/>
        <v>3</v>
      </c>
      <c r="K68">
        <f t="shared" si="1"/>
        <v>2.125</v>
      </c>
    </row>
    <row r="69" spans="2:11" ht="15" customHeight="1" x14ac:dyDescent="0.25">
      <c r="B69" s="3"/>
      <c r="C69" s="4" t="s">
        <v>129</v>
      </c>
      <c r="D69" s="9" t="s">
        <v>130</v>
      </c>
      <c r="E69" s="10"/>
      <c r="F69" s="5" t="s">
        <v>131</v>
      </c>
      <c r="G69" s="6" t="s">
        <v>17</v>
      </c>
      <c r="H69" s="6">
        <v>52</v>
      </c>
      <c r="I69" s="6">
        <f t="shared" si="0"/>
        <v>3</v>
      </c>
      <c r="K69">
        <f t="shared" si="1"/>
        <v>2.1666666666666665</v>
      </c>
    </row>
    <row r="70" spans="2:11" ht="15" customHeight="1" x14ac:dyDescent="0.25">
      <c r="B70" s="3"/>
      <c r="C70" s="4" t="s">
        <v>132</v>
      </c>
      <c r="D70" s="9" t="s">
        <v>133</v>
      </c>
      <c r="E70" s="10"/>
      <c r="F70" s="5" t="s">
        <v>134</v>
      </c>
      <c r="G70" s="6" t="s">
        <v>9</v>
      </c>
      <c r="H70" s="6">
        <v>53</v>
      </c>
      <c r="I70" s="6">
        <f t="shared" si="0"/>
        <v>3</v>
      </c>
      <c r="K70">
        <f t="shared" si="1"/>
        <v>2.2083333333333335</v>
      </c>
    </row>
    <row r="71" spans="2:11" ht="15" customHeight="1" x14ac:dyDescent="0.25">
      <c r="B71" s="3"/>
      <c r="C71" s="4" t="s">
        <v>135</v>
      </c>
      <c r="D71" s="9" t="s">
        <v>136</v>
      </c>
      <c r="E71" s="10"/>
      <c r="F71" s="5" t="s">
        <v>137</v>
      </c>
      <c r="G71" s="6" t="s">
        <v>13</v>
      </c>
      <c r="H71" s="6">
        <v>54</v>
      </c>
      <c r="I71" s="6">
        <f t="shared" si="0"/>
        <v>3</v>
      </c>
      <c r="K71">
        <f t="shared" si="1"/>
        <v>2.25</v>
      </c>
    </row>
    <row r="72" spans="2:11" ht="15" customHeight="1" x14ac:dyDescent="0.25">
      <c r="B72" s="3"/>
      <c r="C72" s="4" t="s">
        <v>138</v>
      </c>
      <c r="D72" s="9" t="s">
        <v>139</v>
      </c>
      <c r="E72" s="10"/>
      <c r="F72" s="5" t="s">
        <v>140</v>
      </c>
      <c r="G72" s="6" t="s">
        <v>17</v>
      </c>
      <c r="H72" s="6">
        <v>55</v>
      </c>
      <c r="I72" s="6">
        <f t="shared" si="0"/>
        <v>3</v>
      </c>
      <c r="K72">
        <f t="shared" si="1"/>
        <v>2.2916666666666665</v>
      </c>
    </row>
    <row r="73" spans="2:11" ht="15" customHeight="1" x14ac:dyDescent="0.25">
      <c r="B73" s="3"/>
      <c r="C73" s="4" t="s">
        <v>141</v>
      </c>
      <c r="D73" s="9" t="s">
        <v>142</v>
      </c>
      <c r="E73" s="10"/>
      <c r="F73" s="5" t="s">
        <v>143</v>
      </c>
      <c r="G73" s="6" t="s">
        <v>9</v>
      </c>
      <c r="H73" s="6">
        <v>56</v>
      </c>
      <c r="I73" s="6">
        <f t="shared" si="0"/>
        <v>3</v>
      </c>
      <c r="K73">
        <f t="shared" si="1"/>
        <v>2.3333333333333335</v>
      </c>
    </row>
    <row r="74" spans="2:11" ht="15" customHeight="1" x14ac:dyDescent="0.25">
      <c r="B74" s="3"/>
      <c r="C74" s="4" t="s">
        <v>144</v>
      </c>
      <c r="D74" s="9" t="s">
        <v>145</v>
      </c>
      <c r="E74" s="10"/>
      <c r="F74" s="5" t="s">
        <v>146</v>
      </c>
      <c r="G74" s="6" t="s">
        <v>13</v>
      </c>
      <c r="H74" s="6">
        <v>57</v>
      </c>
      <c r="I74" s="6">
        <f t="shared" si="0"/>
        <v>3</v>
      </c>
      <c r="K74">
        <f t="shared" si="1"/>
        <v>2.375</v>
      </c>
    </row>
    <row r="75" spans="2:11" ht="15" customHeight="1" x14ac:dyDescent="0.25">
      <c r="B75" s="3"/>
      <c r="C75" s="4" t="s">
        <v>147</v>
      </c>
      <c r="D75" s="9" t="s">
        <v>148</v>
      </c>
      <c r="E75" s="10"/>
      <c r="F75" s="5" t="s">
        <v>149</v>
      </c>
      <c r="G75" s="6" t="s">
        <v>17</v>
      </c>
      <c r="H75" s="6">
        <v>58</v>
      </c>
      <c r="I75" s="6">
        <f t="shared" si="0"/>
        <v>3</v>
      </c>
      <c r="K75">
        <f t="shared" si="1"/>
        <v>2.4166666666666665</v>
      </c>
    </row>
    <row r="76" spans="2:11" ht="15" customHeight="1" x14ac:dyDescent="0.25">
      <c r="B76" s="3"/>
      <c r="C76" s="4" t="s">
        <v>150</v>
      </c>
      <c r="D76" s="9" t="s">
        <v>151</v>
      </c>
      <c r="E76" s="10"/>
      <c r="F76" s="5" t="s">
        <v>152</v>
      </c>
      <c r="G76" s="6" t="s">
        <v>9</v>
      </c>
      <c r="H76" s="6">
        <v>59</v>
      </c>
      <c r="I76" s="6">
        <f t="shared" si="0"/>
        <v>3</v>
      </c>
      <c r="K76">
        <f t="shared" si="1"/>
        <v>2.4583333333333335</v>
      </c>
    </row>
    <row r="77" spans="2:11" ht="15" customHeight="1" x14ac:dyDescent="0.25">
      <c r="B77" s="3"/>
      <c r="C77" s="4" t="s">
        <v>153</v>
      </c>
      <c r="D77" s="9" t="s">
        <v>154</v>
      </c>
      <c r="E77" s="10"/>
      <c r="F77" s="5" t="s">
        <v>155</v>
      </c>
      <c r="G77" s="6" t="s">
        <v>13</v>
      </c>
      <c r="H77" s="6">
        <v>60</v>
      </c>
      <c r="I77" s="6">
        <f t="shared" si="0"/>
        <v>3</v>
      </c>
      <c r="K77">
        <f t="shared" si="1"/>
        <v>2.5</v>
      </c>
    </row>
    <row r="78" spans="2:11" ht="15" customHeight="1" x14ac:dyDescent="0.25">
      <c r="B78" s="3"/>
      <c r="C78" s="4" t="s">
        <v>156</v>
      </c>
      <c r="D78" s="9" t="s">
        <v>41</v>
      </c>
      <c r="E78" s="10"/>
      <c r="F78" s="5" t="s">
        <v>157</v>
      </c>
      <c r="G78" s="6" t="s">
        <v>17</v>
      </c>
      <c r="H78" s="6">
        <v>61</v>
      </c>
      <c r="I78" s="6">
        <f t="shared" si="0"/>
        <v>3</v>
      </c>
      <c r="K78">
        <f t="shared" si="1"/>
        <v>2.5416666666666665</v>
      </c>
    </row>
    <row r="79" spans="2:11" ht="15" customHeight="1" x14ac:dyDescent="0.25">
      <c r="B79" s="3"/>
      <c r="C79" s="4" t="s">
        <v>158</v>
      </c>
      <c r="D79" s="9" t="s">
        <v>70</v>
      </c>
      <c r="E79" s="10"/>
      <c r="F79" s="5" t="s">
        <v>159</v>
      </c>
      <c r="G79" s="6" t="s">
        <v>9</v>
      </c>
      <c r="H79" s="6">
        <v>62</v>
      </c>
      <c r="I79" s="6">
        <f t="shared" si="0"/>
        <v>3</v>
      </c>
      <c r="K79">
        <f t="shared" si="1"/>
        <v>2.5833333333333335</v>
      </c>
    </row>
    <row r="80" spans="2:11" ht="15" customHeight="1" x14ac:dyDescent="0.25">
      <c r="B80" s="3"/>
      <c r="C80" s="4" t="s">
        <v>160</v>
      </c>
      <c r="D80" s="9" t="s">
        <v>47</v>
      </c>
      <c r="E80" s="10"/>
      <c r="F80" s="5" t="s">
        <v>161</v>
      </c>
      <c r="G80" s="6" t="s">
        <v>13</v>
      </c>
      <c r="H80" s="6">
        <v>63</v>
      </c>
      <c r="I80" s="6">
        <f t="shared" si="0"/>
        <v>3</v>
      </c>
      <c r="K80">
        <f t="shared" si="1"/>
        <v>2.625</v>
      </c>
    </row>
    <row r="81" spans="2:11" ht="15" customHeight="1" x14ac:dyDescent="0.25">
      <c r="B81" s="3"/>
      <c r="C81" s="4" t="s">
        <v>162</v>
      </c>
      <c r="D81" s="9" t="s">
        <v>163</v>
      </c>
      <c r="E81" s="10"/>
      <c r="F81" s="5" t="s">
        <v>164</v>
      </c>
      <c r="G81" s="6" t="s">
        <v>17</v>
      </c>
      <c r="H81" s="6">
        <v>64</v>
      </c>
      <c r="I81" s="6">
        <f t="shared" si="0"/>
        <v>3</v>
      </c>
      <c r="K81">
        <f t="shared" si="1"/>
        <v>2.6666666666666665</v>
      </c>
    </row>
    <row r="82" spans="2:11" ht="15" customHeight="1" x14ac:dyDescent="0.25">
      <c r="B82" s="3"/>
      <c r="C82" s="4" t="s">
        <v>165</v>
      </c>
      <c r="D82" s="9" t="s">
        <v>166</v>
      </c>
      <c r="E82" s="10"/>
      <c r="F82" s="5" t="s">
        <v>167</v>
      </c>
      <c r="G82" s="6" t="s">
        <v>9</v>
      </c>
      <c r="H82" s="6">
        <v>65</v>
      </c>
      <c r="I82" s="6">
        <f t="shared" si="0"/>
        <v>3</v>
      </c>
      <c r="K82">
        <f t="shared" si="1"/>
        <v>2.7083333333333335</v>
      </c>
    </row>
    <row r="83" spans="2:11" ht="15" customHeight="1" x14ac:dyDescent="0.25">
      <c r="B83" s="3"/>
      <c r="C83" s="4" t="s">
        <v>168</v>
      </c>
      <c r="D83" s="9" t="s">
        <v>169</v>
      </c>
      <c r="E83" s="10"/>
      <c r="F83" s="5" t="s">
        <v>170</v>
      </c>
      <c r="G83" s="6" t="s">
        <v>13</v>
      </c>
      <c r="H83" s="6">
        <v>66</v>
      </c>
      <c r="I83" s="6">
        <f t="shared" ref="I83:I135" si="2">IF(K83="","",ROUNDUP(K83,0))</f>
        <v>3</v>
      </c>
      <c r="K83">
        <f t="shared" ref="K83:K135" si="3">IF(H83="","",H83/$M$9)</f>
        <v>2.75</v>
      </c>
    </row>
    <row r="84" spans="2:11" ht="15" customHeight="1" x14ac:dyDescent="0.25">
      <c r="B84" s="3"/>
      <c r="C84" s="4" t="s">
        <v>171</v>
      </c>
      <c r="D84" s="9" t="s">
        <v>172</v>
      </c>
      <c r="E84" s="10"/>
      <c r="F84" s="5" t="s">
        <v>173</v>
      </c>
      <c r="G84" s="6" t="s">
        <v>17</v>
      </c>
      <c r="H84" s="6">
        <v>67</v>
      </c>
      <c r="I84" s="6">
        <f t="shared" si="2"/>
        <v>3</v>
      </c>
      <c r="K84">
        <f t="shared" si="3"/>
        <v>2.7916666666666665</v>
      </c>
    </row>
    <row r="85" spans="2:11" ht="15" customHeight="1" x14ac:dyDescent="0.25">
      <c r="B85" s="3"/>
      <c r="C85" s="4" t="s">
        <v>174</v>
      </c>
      <c r="D85" s="9" t="s">
        <v>175</v>
      </c>
      <c r="E85" s="10"/>
      <c r="F85" s="5" t="s">
        <v>176</v>
      </c>
      <c r="G85" s="6" t="s">
        <v>9</v>
      </c>
      <c r="H85" s="6">
        <v>68</v>
      </c>
      <c r="I85" s="6">
        <f t="shared" si="2"/>
        <v>3</v>
      </c>
      <c r="K85">
        <f t="shared" si="3"/>
        <v>2.8333333333333335</v>
      </c>
    </row>
    <row r="86" spans="2:11" ht="15" customHeight="1" x14ac:dyDescent="0.25">
      <c r="B86" s="3"/>
      <c r="C86" s="4" t="s">
        <v>177</v>
      </c>
      <c r="D86" s="9" t="s">
        <v>178</v>
      </c>
      <c r="E86" s="10"/>
      <c r="F86" s="5" t="s">
        <v>179</v>
      </c>
      <c r="G86" s="6" t="s">
        <v>13</v>
      </c>
      <c r="H86" s="6">
        <v>69</v>
      </c>
      <c r="I86" s="6">
        <f t="shared" si="2"/>
        <v>3</v>
      </c>
      <c r="K86">
        <f t="shared" si="3"/>
        <v>2.875</v>
      </c>
    </row>
    <row r="87" spans="2:11" ht="15" customHeight="1" x14ac:dyDescent="0.25">
      <c r="B87" s="3"/>
      <c r="C87" s="4" t="s">
        <v>180</v>
      </c>
      <c r="D87" s="9" t="s">
        <v>181</v>
      </c>
      <c r="E87" s="10"/>
      <c r="F87" s="5" t="s">
        <v>182</v>
      </c>
      <c r="G87" s="6" t="s">
        <v>17</v>
      </c>
      <c r="H87" s="6">
        <v>70</v>
      </c>
      <c r="I87" s="6">
        <f t="shared" si="2"/>
        <v>3</v>
      </c>
      <c r="K87">
        <f t="shared" si="3"/>
        <v>2.9166666666666665</v>
      </c>
    </row>
    <row r="88" spans="2:11" ht="15" customHeight="1" x14ac:dyDescent="0.25">
      <c r="B88" s="3"/>
      <c r="C88" s="4" t="s">
        <v>183</v>
      </c>
      <c r="D88" s="9" t="s">
        <v>41</v>
      </c>
      <c r="E88" s="10"/>
      <c r="F88" s="5" t="s">
        <v>184</v>
      </c>
      <c r="G88" s="6" t="s">
        <v>9</v>
      </c>
      <c r="H88" s="6">
        <v>71</v>
      </c>
      <c r="I88" s="6">
        <f t="shared" si="2"/>
        <v>3</v>
      </c>
      <c r="K88">
        <f t="shared" si="3"/>
        <v>2.9583333333333335</v>
      </c>
    </row>
    <row r="89" spans="2:11" ht="15" customHeight="1" x14ac:dyDescent="0.25">
      <c r="B89" s="3"/>
      <c r="C89" s="4" t="s">
        <v>185</v>
      </c>
      <c r="D89" s="9" t="s">
        <v>186</v>
      </c>
      <c r="E89" s="10"/>
      <c r="F89" s="5" t="s">
        <v>187</v>
      </c>
      <c r="G89" s="6" t="s">
        <v>13</v>
      </c>
      <c r="H89" s="6">
        <v>72</v>
      </c>
      <c r="I89" s="6">
        <f t="shared" si="2"/>
        <v>3</v>
      </c>
      <c r="K89">
        <f t="shared" si="3"/>
        <v>3</v>
      </c>
    </row>
    <row r="90" spans="2:11" ht="15" customHeight="1" x14ac:dyDescent="0.25">
      <c r="B90" s="3"/>
      <c r="C90" s="4" t="s">
        <v>188</v>
      </c>
      <c r="D90" s="9" t="s">
        <v>189</v>
      </c>
      <c r="E90" s="10"/>
      <c r="F90" s="5" t="s">
        <v>190</v>
      </c>
      <c r="G90" s="6" t="s">
        <v>17</v>
      </c>
      <c r="H90" s="6">
        <v>73</v>
      </c>
      <c r="I90" s="6">
        <f t="shared" si="2"/>
        <v>4</v>
      </c>
      <c r="K90">
        <f t="shared" si="3"/>
        <v>3.0416666666666665</v>
      </c>
    </row>
    <row r="91" spans="2:11" ht="15" customHeight="1" x14ac:dyDescent="0.25">
      <c r="B91" s="3"/>
      <c r="C91" s="4" t="s">
        <v>191</v>
      </c>
      <c r="D91" s="9" t="s">
        <v>38</v>
      </c>
      <c r="E91" s="10"/>
      <c r="F91" s="5" t="s">
        <v>192</v>
      </c>
      <c r="G91" s="6" t="s">
        <v>13</v>
      </c>
      <c r="H91" s="6">
        <v>74</v>
      </c>
      <c r="I91" s="6">
        <f t="shared" si="2"/>
        <v>4</v>
      </c>
      <c r="K91">
        <f t="shared" si="3"/>
        <v>3.0833333333333335</v>
      </c>
    </row>
    <row r="92" spans="2:11" ht="15" customHeight="1" x14ac:dyDescent="0.25">
      <c r="B92" s="3"/>
      <c r="C92" s="4" t="s">
        <v>193</v>
      </c>
      <c r="D92" s="9" t="s">
        <v>67</v>
      </c>
      <c r="E92" s="10"/>
      <c r="F92" s="5" t="s">
        <v>194</v>
      </c>
      <c r="G92" s="6" t="s">
        <v>17</v>
      </c>
      <c r="H92" s="6">
        <v>75</v>
      </c>
      <c r="I92" s="6">
        <f t="shared" si="2"/>
        <v>4</v>
      </c>
      <c r="K92">
        <f t="shared" si="3"/>
        <v>3.125</v>
      </c>
    </row>
    <row r="93" spans="2:11" ht="15" customHeight="1" x14ac:dyDescent="0.25">
      <c r="B93" s="3"/>
      <c r="C93" s="4" t="s">
        <v>195</v>
      </c>
      <c r="D93" s="9" t="s">
        <v>196</v>
      </c>
      <c r="E93" s="10"/>
      <c r="F93" s="5" t="s">
        <v>197</v>
      </c>
      <c r="G93" s="6" t="s">
        <v>13</v>
      </c>
      <c r="H93" s="6">
        <v>76</v>
      </c>
      <c r="I93" s="6">
        <f t="shared" si="2"/>
        <v>4</v>
      </c>
      <c r="K93">
        <f t="shared" si="3"/>
        <v>3.1666666666666665</v>
      </c>
    </row>
    <row r="94" spans="2:11" ht="15" customHeight="1" x14ac:dyDescent="0.25">
      <c r="B94" s="3"/>
      <c r="C94" s="4" t="s">
        <v>198</v>
      </c>
      <c r="D94" s="9" t="s">
        <v>199</v>
      </c>
      <c r="E94" s="10"/>
      <c r="F94" s="5" t="s">
        <v>200</v>
      </c>
      <c r="G94" s="6" t="s">
        <v>17</v>
      </c>
      <c r="H94" s="6">
        <v>77</v>
      </c>
      <c r="I94" s="6">
        <f t="shared" si="2"/>
        <v>4</v>
      </c>
      <c r="K94">
        <f t="shared" si="3"/>
        <v>3.2083333333333335</v>
      </c>
    </row>
    <row r="95" spans="2:11" ht="15" customHeight="1" x14ac:dyDescent="0.25">
      <c r="B95" s="3"/>
      <c r="C95" s="4" t="s">
        <v>201</v>
      </c>
      <c r="D95" s="9" t="s">
        <v>41</v>
      </c>
      <c r="E95" s="10"/>
      <c r="F95" s="5" t="s">
        <v>202</v>
      </c>
      <c r="G95" s="6" t="s">
        <v>13</v>
      </c>
      <c r="H95" s="6">
        <v>78</v>
      </c>
      <c r="I95" s="6">
        <f t="shared" si="2"/>
        <v>4</v>
      </c>
      <c r="K95">
        <f t="shared" si="3"/>
        <v>3.25</v>
      </c>
    </row>
    <row r="96" spans="2:11" ht="15" customHeight="1" x14ac:dyDescent="0.25">
      <c r="B96" s="3"/>
      <c r="C96" s="4" t="s">
        <v>203</v>
      </c>
      <c r="D96" s="9" t="s">
        <v>204</v>
      </c>
      <c r="E96" s="10"/>
      <c r="F96" s="5" t="s">
        <v>205</v>
      </c>
      <c r="G96" s="6" t="s">
        <v>17</v>
      </c>
      <c r="H96" s="6">
        <v>79</v>
      </c>
      <c r="I96" s="6">
        <f t="shared" si="2"/>
        <v>4</v>
      </c>
      <c r="K96">
        <f t="shared" si="3"/>
        <v>3.2916666666666665</v>
      </c>
    </row>
    <row r="97" spans="2:11" ht="15" customHeight="1" x14ac:dyDescent="0.25">
      <c r="B97" s="3"/>
      <c r="C97" s="4" t="s">
        <v>206</v>
      </c>
      <c r="D97" s="9" t="s">
        <v>207</v>
      </c>
      <c r="E97" s="10"/>
      <c r="F97" s="5" t="s">
        <v>208</v>
      </c>
      <c r="G97" s="6" t="s">
        <v>13</v>
      </c>
      <c r="H97" s="6">
        <v>80</v>
      </c>
      <c r="I97" s="6">
        <f t="shared" si="2"/>
        <v>4</v>
      </c>
      <c r="K97">
        <f t="shared" si="3"/>
        <v>3.3333333333333335</v>
      </c>
    </row>
    <row r="98" spans="2:11" ht="15" customHeight="1" x14ac:dyDescent="0.25">
      <c r="B98" s="3"/>
      <c r="C98" s="4" t="s">
        <v>209</v>
      </c>
      <c r="D98" s="9" t="s">
        <v>210</v>
      </c>
      <c r="E98" s="10"/>
      <c r="F98" s="5" t="s">
        <v>211</v>
      </c>
      <c r="G98" s="6" t="s">
        <v>17</v>
      </c>
      <c r="H98" s="6">
        <v>81</v>
      </c>
      <c r="I98" s="6">
        <f t="shared" si="2"/>
        <v>4</v>
      </c>
      <c r="K98">
        <f t="shared" si="3"/>
        <v>3.375</v>
      </c>
    </row>
    <row r="99" spans="2:11" ht="15" customHeight="1" x14ac:dyDescent="0.25">
      <c r="B99" s="3"/>
      <c r="C99" s="4" t="s">
        <v>212</v>
      </c>
      <c r="D99" s="9" t="s">
        <v>213</v>
      </c>
      <c r="E99" s="10"/>
      <c r="F99" s="5" t="s">
        <v>214</v>
      </c>
      <c r="G99" s="6" t="s">
        <v>13</v>
      </c>
      <c r="H99" s="6">
        <v>82</v>
      </c>
      <c r="I99" s="6">
        <f t="shared" si="2"/>
        <v>4</v>
      </c>
      <c r="K99">
        <f t="shared" si="3"/>
        <v>3.4166666666666665</v>
      </c>
    </row>
    <row r="100" spans="2:11" ht="15" customHeight="1" x14ac:dyDescent="0.25">
      <c r="B100" s="3"/>
      <c r="C100" s="4" t="s">
        <v>215</v>
      </c>
      <c r="D100" s="9" t="s">
        <v>7</v>
      </c>
      <c r="E100" s="10"/>
      <c r="F100" s="5" t="s">
        <v>216</v>
      </c>
      <c r="G100" s="6" t="s">
        <v>17</v>
      </c>
      <c r="H100" s="6">
        <v>83</v>
      </c>
      <c r="I100" s="6">
        <f t="shared" si="2"/>
        <v>4</v>
      </c>
      <c r="K100">
        <f t="shared" si="3"/>
        <v>3.4583333333333335</v>
      </c>
    </row>
    <row r="101" spans="2:11" ht="15" customHeight="1" x14ac:dyDescent="0.25">
      <c r="B101" s="3"/>
      <c r="C101" s="4" t="s">
        <v>217</v>
      </c>
      <c r="D101" s="9" t="s">
        <v>218</v>
      </c>
      <c r="E101" s="10"/>
      <c r="F101" s="5" t="s">
        <v>219</v>
      </c>
      <c r="G101" s="6" t="s">
        <v>13</v>
      </c>
      <c r="H101" s="6">
        <v>84</v>
      </c>
      <c r="I101" s="6">
        <f t="shared" si="2"/>
        <v>4</v>
      </c>
      <c r="K101">
        <f t="shared" si="3"/>
        <v>3.5</v>
      </c>
    </row>
    <row r="102" spans="2:11" ht="15" customHeight="1" x14ac:dyDescent="0.25">
      <c r="B102" s="3"/>
      <c r="C102" s="4" t="s">
        <v>220</v>
      </c>
      <c r="D102" s="9" t="s">
        <v>221</v>
      </c>
      <c r="E102" s="10"/>
      <c r="F102" s="5" t="s">
        <v>222</v>
      </c>
      <c r="G102" s="6" t="s">
        <v>17</v>
      </c>
      <c r="H102" s="6">
        <v>85</v>
      </c>
      <c r="I102" s="6">
        <f t="shared" si="2"/>
        <v>4</v>
      </c>
      <c r="K102">
        <f t="shared" si="3"/>
        <v>3.5416666666666665</v>
      </c>
    </row>
    <row r="103" spans="2:11" ht="15" customHeight="1" x14ac:dyDescent="0.25">
      <c r="B103" s="3"/>
      <c r="C103" s="4" t="s">
        <v>223</v>
      </c>
      <c r="D103" s="9" t="s">
        <v>224</v>
      </c>
      <c r="E103" s="10"/>
      <c r="F103" s="5" t="s">
        <v>225</v>
      </c>
      <c r="G103" s="6" t="s">
        <v>13</v>
      </c>
      <c r="H103" s="6">
        <v>86</v>
      </c>
      <c r="I103" s="6">
        <f t="shared" si="2"/>
        <v>4</v>
      </c>
      <c r="K103">
        <f t="shared" si="3"/>
        <v>3.5833333333333335</v>
      </c>
    </row>
    <row r="104" spans="2:11" ht="15" customHeight="1" x14ac:dyDescent="0.25">
      <c r="B104" s="3"/>
      <c r="C104" s="4" t="s">
        <v>226</v>
      </c>
      <c r="D104" s="9" t="s">
        <v>41</v>
      </c>
      <c r="E104" s="10"/>
      <c r="F104" s="5" t="s">
        <v>190</v>
      </c>
      <c r="G104" s="6" t="s">
        <v>17</v>
      </c>
      <c r="H104" s="6">
        <v>87</v>
      </c>
      <c r="I104" s="6">
        <f t="shared" si="2"/>
        <v>4</v>
      </c>
      <c r="K104">
        <f t="shared" si="3"/>
        <v>3.625</v>
      </c>
    </row>
    <row r="105" spans="2:11" ht="15" customHeight="1" x14ac:dyDescent="0.25">
      <c r="B105" s="3"/>
      <c r="C105" s="4" t="s">
        <v>227</v>
      </c>
      <c r="D105" s="9" t="s">
        <v>59</v>
      </c>
      <c r="E105" s="10"/>
      <c r="F105" s="5" t="s">
        <v>228</v>
      </c>
      <c r="G105" s="6" t="s">
        <v>13</v>
      </c>
      <c r="H105" s="6">
        <v>88</v>
      </c>
      <c r="I105" s="6">
        <f t="shared" si="2"/>
        <v>4</v>
      </c>
      <c r="K105">
        <f t="shared" si="3"/>
        <v>3.6666666666666665</v>
      </c>
    </row>
    <row r="106" spans="2:11" ht="15" customHeight="1" x14ac:dyDescent="0.25">
      <c r="B106" s="3"/>
      <c r="C106" s="4" t="s">
        <v>229</v>
      </c>
      <c r="D106" s="9" t="s">
        <v>230</v>
      </c>
      <c r="E106" s="10"/>
      <c r="F106" s="5" t="s">
        <v>231</v>
      </c>
      <c r="G106" s="6" t="s">
        <v>17</v>
      </c>
      <c r="H106" s="6">
        <v>89</v>
      </c>
      <c r="I106" s="6">
        <f t="shared" si="2"/>
        <v>4</v>
      </c>
      <c r="K106">
        <f t="shared" si="3"/>
        <v>3.7083333333333335</v>
      </c>
    </row>
    <row r="107" spans="2:11" ht="15" customHeight="1" x14ac:dyDescent="0.25">
      <c r="B107" s="3"/>
      <c r="C107" s="4" t="s">
        <v>232</v>
      </c>
      <c r="D107" s="9" t="s">
        <v>233</v>
      </c>
      <c r="E107" s="10"/>
      <c r="F107" s="5" t="s">
        <v>234</v>
      </c>
      <c r="G107" s="6" t="s">
        <v>13</v>
      </c>
      <c r="H107" s="6">
        <v>90</v>
      </c>
      <c r="I107" s="6">
        <f t="shared" si="2"/>
        <v>4</v>
      </c>
      <c r="K107">
        <f t="shared" si="3"/>
        <v>3.75</v>
      </c>
    </row>
    <row r="108" spans="2:11" ht="15" customHeight="1" x14ac:dyDescent="0.25">
      <c r="B108" s="3"/>
      <c r="C108" s="4" t="s">
        <v>235</v>
      </c>
      <c r="D108" s="9" t="s">
        <v>169</v>
      </c>
      <c r="E108" s="10"/>
      <c r="F108" s="5" t="s">
        <v>236</v>
      </c>
      <c r="G108" s="6" t="s">
        <v>17</v>
      </c>
      <c r="H108" s="6">
        <v>91</v>
      </c>
      <c r="I108" s="6">
        <f t="shared" si="2"/>
        <v>4</v>
      </c>
      <c r="K108">
        <f t="shared" si="3"/>
        <v>3.7916666666666665</v>
      </c>
    </row>
    <row r="109" spans="2:11" ht="15" customHeight="1" x14ac:dyDescent="0.25">
      <c r="B109" s="3"/>
      <c r="C109" s="4" t="s">
        <v>237</v>
      </c>
      <c r="D109" s="9" t="s">
        <v>238</v>
      </c>
      <c r="E109" s="10"/>
      <c r="F109" s="5" t="s">
        <v>239</v>
      </c>
      <c r="G109" s="6" t="s">
        <v>13</v>
      </c>
      <c r="H109" s="6">
        <v>92</v>
      </c>
      <c r="I109" s="6">
        <f t="shared" si="2"/>
        <v>4</v>
      </c>
      <c r="K109">
        <f t="shared" si="3"/>
        <v>3.8333333333333335</v>
      </c>
    </row>
    <row r="110" spans="2:11" ht="15" customHeight="1" x14ac:dyDescent="0.25">
      <c r="B110" s="3"/>
      <c r="C110" s="4" t="s">
        <v>240</v>
      </c>
      <c r="D110" s="9" t="s">
        <v>241</v>
      </c>
      <c r="E110" s="10"/>
      <c r="F110" s="5" t="s">
        <v>242</v>
      </c>
      <c r="G110" s="6" t="s">
        <v>17</v>
      </c>
      <c r="H110" s="6">
        <v>93</v>
      </c>
      <c r="I110" s="6">
        <f t="shared" si="2"/>
        <v>4</v>
      </c>
      <c r="K110">
        <f t="shared" si="3"/>
        <v>3.875</v>
      </c>
    </row>
    <row r="111" spans="2:11" ht="15" customHeight="1" x14ac:dyDescent="0.25">
      <c r="B111" s="3"/>
      <c r="C111" s="4" t="s">
        <v>243</v>
      </c>
      <c r="D111" s="9" t="s">
        <v>41</v>
      </c>
      <c r="E111" s="10"/>
      <c r="F111" s="5" t="s">
        <v>244</v>
      </c>
      <c r="G111" s="6" t="s">
        <v>13</v>
      </c>
      <c r="H111" s="6">
        <v>94</v>
      </c>
      <c r="I111" s="6">
        <f t="shared" si="2"/>
        <v>4</v>
      </c>
      <c r="K111">
        <f t="shared" si="3"/>
        <v>3.9166666666666665</v>
      </c>
    </row>
    <row r="112" spans="2:11" ht="15" customHeight="1" x14ac:dyDescent="0.25">
      <c r="B112" s="3"/>
      <c r="C112" s="4" t="s">
        <v>245</v>
      </c>
      <c r="D112" s="9" t="s">
        <v>246</v>
      </c>
      <c r="E112" s="10"/>
      <c r="F112" s="5" t="s">
        <v>197</v>
      </c>
      <c r="G112" s="6" t="s">
        <v>17</v>
      </c>
      <c r="H112" s="6">
        <v>95</v>
      </c>
      <c r="I112" s="6">
        <f t="shared" si="2"/>
        <v>4</v>
      </c>
      <c r="K112">
        <f t="shared" si="3"/>
        <v>3.9583333333333335</v>
      </c>
    </row>
    <row r="113" spans="2:11" ht="15" customHeight="1" x14ac:dyDescent="0.25">
      <c r="B113" s="3"/>
      <c r="C113" s="4" t="s">
        <v>247</v>
      </c>
      <c r="D113" s="9" t="s">
        <v>248</v>
      </c>
      <c r="E113" s="10"/>
      <c r="F113" s="5" t="s">
        <v>249</v>
      </c>
      <c r="G113" s="6" t="s">
        <v>13</v>
      </c>
      <c r="H113" s="6">
        <v>96</v>
      </c>
      <c r="I113" s="6">
        <f t="shared" si="2"/>
        <v>4</v>
      </c>
      <c r="K113">
        <f t="shared" si="3"/>
        <v>4</v>
      </c>
    </row>
    <row r="114" spans="2:11" ht="15" customHeight="1" x14ac:dyDescent="0.25">
      <c r="B114" s="3"/>
      <c r="C114" s="4" t="s">
        <v>250</v>
      </c>
      <c r="D114" s="9" t="s">
        <v>95</v>
      </c>
      <c r="E114" s="10"/>
      <c r="F114" s="5" t="s">
        <v>251</v>
      </c>
      <c r="G114" s="6" t="s">
        <v>17</v>
      </c>
      <c r="H114" s="6">
        <v>97</v>
      </c>
      <c r="I114" s="6">
        <f t="shared" si="2"/>
        <v>5</v>
      </c>
      <c r="K114">
        <f t="shared" si="3"/>
        <v>4.041666666666667</v>
      </c>
    </row>
    <row r="115" spans="2:11" ht="15" customHeight="1" x14ac:dyDescent="0.25">
      <c r="B115" s="3"/>
      <c r="C115" s="4" t="s">
        <v>252</v>
      </c>
      <c r="D115" s="9" t="s">
        <v>253</v>
      </c>
      <c r="E115" s="10"/>
      <c r="F115" s="5" t="s">
        <v>219</v>
      </c>
      <c r="G115" s="6" t="s">
        <v>13</v>
      </c>
      <c r="H115" s="6">
        <v>98</v>
      </c>
      <c r="I115" s="6">
        <f t="shared" si="2"/>
        <v>5</v>
      </c>
      <c r="K115">
        <f t="shared" si="3"/>
        <v>4.083333333333333</v>
      </c>
    </row>
    <row r="116" spans="2:11" ht="15" customHeight="1" x14ac:dyDescent="0.25">
      <c r="B116" s="3"/>
      <c r="C116" s="4" t="s">
        <v>254</v>
      </c>
      <c r="D116" s="9" t="s">
        <v>255</v>
      </c>
      <c r="E116" s="10"/>
      <c r="F116" s="5" t="s">
        <v>256</v>
      </c>
      <c r="G116" s="6" t="s">
        <v>17</v>
      </c>
      <c r="H116" s="6">
        <v>99</v>
      </c>
      <c r="I116" s="6">
        <f t="shared" si="2"/>
        <v>5</v>
      </c>
      <c r="K116">
        <f t="shared" si="3"/>
        <v>4.125</v>
      </c>
    </row>
    <row r="117" spans="2:11" ht="15" customHeight="1" x14ac:dyDescent="0.25">
      <c r="B117" s="3"/>
      <c r="C117" s="4" t="s">
        <v>257</v>
      </c>
      <c r="D117" s="9" t="s">
        <v>258</v>
      </c>
      <c r="E117" s="10"/>
      <c r="F117" s="5" t="s">
        <v>259</v>
      </c>
      <c r="G117" s="6" t="s">
        <v>13</v>
      </c>
      <c r="H117" s="6">
        <v>100</v>
      </c>
      <c r="I117" s="6">
        <f t="shared" si="2"/>
        <v>5</v>
      </c>
      <c r="K117">
        <f t="shared" si="3"/>
        <v>4.166666666666667</v>
      </c>
    </row>
    <row r="118" spans="2:11" ht="15" customHeight="1" x14ac:dyDescent="0.25">
      <c r="B118" s="3"/>
      <c r="C118" s="4" t="s">
        <v>260</v>
      </c>
      <c r="D118" s="9" t="s">
        <v>261</v>
      </c>
      <c r="E118" s="10"/>
      <c r="F118" s="5" t="s">
        <v>57</v>
      </c>
      <c r="G118" s="6" t="s">
        <v>17</v>
      </c>
      <c r="H118" s="6">
        <v>101</v>
      </c>
      <c r="I118" s="6">
        <f t="shared" si="2"/>
        <v>5</v>
      </c>
      <c r="K118">
        <f t="shared" si="3"/>
        <v>4.208333333333333</v>
      </c>
    </row>
    <row r="119" spans="2:11" ht="15" customHeight="1" x14ac:dyDescent="0.25">
      <c r="B119" s="3"/>
      <c r="C119" s="4" t="s">
        <v>262</v>
      </c>
      <c r="D119" s="9" t="s">
        <v>263</v>
      </c>
      <c r="E119" s="10"/>
      <c r="F119" s="5" t="s">
        <v>264</v>
      </c>
      <c r="G119" s="6" t="s">
        <v>13</v>
      </c>
      <c r="H119" s="6">
        <v>102</v>
      </c>
      <c r="I119" s="6">
        <f t="shared" si="2"/>
        <v>5</v>
      </c>
      <c r="K119">
        <f t="shared" si="3"/>
        <v>4.25</v>
      </c>
    </row>
    <row r="120" spans="2:11" ht="15" customHeight="1" x14ac:dyDescent="0.25">
      <c r="B120" s="3"/>
      <c r="C120" s="4" t="s">
        <v>265</v>
      </c>
      <c r="D120" s="9" t="s">
        <v>266</v>
      </c>
      <c r="E120" s="10"/>
      <c r="F120" s="5" t="s">
        <v>155</v>
      </c>
      <c r="G120" s="6" t="s">
        <v>17</v>
      </c>
      <c r="H120" s="6">
        <v>103</v>
      </c>
      <c r="I120" s="6">
        <f t="shared" si="2"/>
        <v>5</v>
      </c>
      <c r="K120">
        <f t="shared" si="3"/>
        <v>4.291666666666667</v>
      </c>
    </row>
    <row r="121" spans="2:11" ht="15" customHeight="1" x14ac:dyDescent="0.25">
      <c r="B121" s="3"/>
      <c r="C121" s="4" t="s">
        <v>267</v>
      </c>
      <c r="D121" s="9" t="s">
        <v>110</v>
      </c>
      <c r="E121" s="10"/>
      <c r="F121" s="5" t="s">
        <v>268</v>
      </c>
      <c r="G121" s="6" t="s">
        <v>13</v>
      </c>
      <c r="H121" s="6">
        <v>104</v>
      </c>
      <c r="I121" s="6">
        <f t="shared" si="2"/>
        <v>5</v>
      </c>
      <c r="K121">
        <f t="shared" si="3"/>
        <v>4.333333333333333</v>
      </c>
    </row>
    <row r="122" spans="2:11" ht="15" customHeight="1" x14ac:dyDescent="0.25">
      <c r="B122" s="3"/>
      <c r="C122" s="4" t="s">
        <v>269</v>
      </c>
      <c r="D122" s="9" t="s">
        <v>127</v>
      </c>
      <c r="E122" s="10"/>
      <c r="F122" s="5" t="s">
        <v>270</v>
      </c>
      <c r="G122" s="6" t="s">
        <v>17</v>
      </c>
      <c r="H122" s="6">
        <v>105</v>
      </c>
      <c r="I122" s="6">
        <f t="shared" si="2"/>
        <v>5</v>
      </c>
      <c r="K122">
        <f t="shared" si="3"/>
        <v>4.375</v>
      </c>
    </row>
    <row r="123" spans="2:11" ht="15" customHeight="1" x14ac:dyDescent="0.25">
      <c r="B123" s="3"/>
      <c r="C123" s="4" t="s">
        <v>271</v>
      </c>
      <c r="D123" s="9" t="s">
        <v>272</v>
      </c>
      <c r="E123" s="10"/>
      <c r="F123" s="5" t="s">
        <v>273</v>
      </c>
      <c r="G123" s="6" t="s">
        <v>13</v>
      </c>
      <c r="H123" s="6">
        <v>106</v>
      </c>
      <c r="I123" s="6">
        <f t="shared" si="2"/>
        <v>5</v>
      </c>
      <c r="K123">
        <f t="shared" si="3"/>
        <v>4.416666666666667</v>
      </c>
    </row>
    <row r="124" spans="2:11" ht="15" customHeight="1" x14ac:dyDescent="0.25">
      <c r="B124" s="3"/>
      <c r="C124" s="4" t="s">
        <v>274</v>
      </c>
      <c r="D124" s="9" t="s">
        <v>275</v>
      </c>
      <c r="E124" s="10"/>
      <c r="F124" s="5" t="s">
        <v>276</v>
      </c>
      <c r="G124" s="6" t="s">
        <v>17</v>
      </c>
      <c r="H124" s="6">
        <v>107</v>
      </c>
      <c r="I124" s="6">
        <f t="shared" si="2"/>
        <v>5</v>
      </c>
      <c r="K124">
        <f t="shared" si="3"/>
        <v>4.458333333333333</v>
      </c>
    </row>
    <row r="125" spans="2:11" ht="15" customHeight="1" x14ac:dyDescent="0.25">
      <c r="B125" s="3"/>
      <c r="C125" s="4" t="s">
        <v>277</v>
      </c>
      <c r="D125" s="9" t="s">
        <v>278</v>
      </c>
      <c r="E125" s="10"/>
      <c r="F125" s="5" t="s">
        <v>279</v>
      </c>
      <c r="G125" s="6" t="s">
        <v>13</v>
      </c>
      <c r="H125" s="6">
        <v>108</v>
      </c>
      <c r="I125" s="6">
        <f t="shared" si="2"/>
        <v>5</v>
      </c>
      <c r="K125">
        <f t="shared" si="3"/>
        <v>4.5</v>
      </c>
    </row>
    <row r="126" spans="2:11" ht="15" customHeight="1" x14ac:dyDescent="0.25">
      <c r="B126" s="3"/>
      <c r="C126" s="4" t="s">
        <v>280</v>
      </c>
      <c r="D126" s="9" t="s">
        <v>281</v>
      </c>
      <c r="E126" s="10"/>
      <c r="F126" s="5" t="s">
        <v>282</v>
      </c>
      <c r="G126" s="6" t="s">
        <v>17</v>
      </c>
      <c r="H126" s="6">
        <v>109</v>
      </c>
      <c r="I126" s="6">
        <f t="shared" si="2"/>
        <v>5</v>
      </c>
      <c r="K126">
        <f t="shared" si="3"/>
        <v>4.541666666666667</v>
      </c>
    </row>
    <row r="127" spans="2:11" ht="15" customHeight="1" x14ac:dyDescent="0.25">
      <c r="B127" s="3"/>
      <c r="C127" s="4" t="s">
        <v>283</v>
      </c>
      <c r="D127" s="9" t="s">
        <v>284</v>
      </c>
      <c r="E127" s="10"/>
      <c r="F127" s="5" t="s">
        <v>285</v>
      </c>
      <c r="G127" s="6" t="s">
        <v>13</v>
      </c>
      <c r="H127" s="6">
        <v>110</v>
      </c>
      <c r="I127" s="6">
        <f t="shared" si="2"/>
        <v>5</v>
      </c>
      <c r="K127">
        <f t="shared" si="3"/>
        <v>4.583333333333333</v>
      </c>
    </row>
    <row r="128" spans="2:11" ht="15" customHeight="1" x14ac:dyDescent="0.25">
      <c r="B128" s="3"/>
      <c r="C128" s="4" t="s">
        <v>286</v>
      </c>
      <c r="D128" s="9" t="s">
        <v>169</v>
      </c>
      <c r="E128" s="10"/>
      <c r="F128" s="5" t="s">
        <v>287</v>
      </c>
      <c r="G128" s="6" t="s">
        <v>17</v>
      </c>
      <c r="H128" s="6">
        <v>111</v>
      </c>
      <c r="I128" s="6">
        <f t="shared" si="2"/>
        <v>5</v>
      </c>
      <c r="K128">
        <f t="shared" si="3"/>
        <v>4.625</v>
      </c>
    </row>
    <row r="129" spans="2:11" ht="15" customHeight="1" x14ac:dyDescent="0.25">
      <c r="B129" s="3"/>
      <c r="C129" s="4" t="s">
        <v>288</v>
      </c>
      <c r="D129" s="9" t="s">
        <v>7</v>
      </c>
      <c r="E129" s="10"/>
      <c r="F129" s="5" t="s">
        <v>289</v>
      </c>
      <c r="G129" s="6" t="s">
        <v>13</v>
      </c>
      <c r="H129" s="6">
        <v>112</v>
      </c>
      <c r="I129" s="6">
        <f t="shared" si="2"/>
        <v>5</v>
      </c>
      <c r="K129">
        <f t="shared" si="3"/>
        <v>4.666666666666667</v>
      </c>
    </row>
    <row r="130" spans="2:11" ht="15" customHeight="1" x14ac:dyDescent="0.25">
      <c r="B130" s="3"/>
      <c r="C130" s="4" t="s">
        <v>290</v>
      </c>
      <c r="D130" s="9" t="s">
        <v>291</v>
      </c>
      <c r="E130" s="10"/>
      <c r="F130" s="5" t="s">
        <v>292</v>
      </c>
      <c r="G130" s="6" t="s">
        <v>17</v>
      </c>
      <c r="H130" s="6">
        <v>113</v>
      </c>
      <c r="I130" s="6">
        <f t="shared" si="2"/>
        <v>5</v>
      </c>
      <c r="K130">
        <f t="shared" si="3"/>
        <v>4.708333333333333</v>
      </c>
    </row>
    <row r="131" spans="2:11" ht="15" customHeight="1" x14ac:dyDescent="0.25">
      <c r="B131" s="3"/>
      <c r="C131" s="4" t="s">
        <v>293</v>
      </c>
      <c r="D131" s="9" t="s">
        <v>294</v>
      </c>
      <c r="E131" s="10"/>
      <c r="F131" s="5" t="s">
        <v>222</v>
      </c>
      <c r="G131" s="6" t="s">
        <v>17</v>
      </c>
      <c r="H131" s="6">
        <v>114</v>
      </c>
      <c r="I131" s="6">
        <f t="shared" si="2"/>
        <v>5</v>
      </c>
      <c r="K131">
        <f t="shared" si="3"/>
        <v>4.75</v>
      </c>
    </row>
    <row r="132" spans="2:11" ht="15" customHeight="1" x14ac:dyDescent="0.25">
      <c r="B132" s="3"/>
      <c r="C132" s="4" t="s">
        <v>295</v>
      </c>
      <c r="D132" s="9" t="s">
        <v>11</v>
      </c>
      <c r="E132" s="10"/>
      <c r="F132" s="5" t="s">
        <v>296</v>
      </c>
      <c r="G132" s="6" t="s">
        <v>17</v>
      </c>
      <c r="H132" s="6">
        <v>115</v>
      </c>
      <c r="I132" s="6">
        <f t="shared" si="2"/>
        <v>5</v>
      </c>
      <c r="K132">
        <f t="shared" si="3"/>
        <v>4.791666666666667</v>
      </c>
    </row>
    <row r="133" spans="2:11" ht="15" customHeight="1" x14ac:dyDescent="0.25">
      <c r="B133" s="3"/>
      <c r="C133" s="4" t="s">
        <v>297</v>
      </c>
      <c r="D133" s="9" t="s">
        <v>298</v>
      </c>
      <c r="E133" s="10"/>
      <c r="F133" s="5" t="s">
        <v>299</v>
      </c>
      <c r="G133" s="6" t="s">
        <v>17</v>
      </c>
      <c r="H133" s="6">
        <v>116</v>
      </c>
      <c r="I133" s="6">
        <f t="shared" si="2"/>
        <v>5</v>
      </c>
      <c r="K133">
        <f t="shared" si="3"/>
        <v>4.833333333333333</v>
      </c>
    </row>
    <row r="134" spans="2:11" ht="15" customHeight="1" x14ac:dyDescent="0.25">
      <c r="B134" s="3"/>
      <c r="C134" s="4" t="s">
        <v>300</v>
      </c>
      <c r="D134" s="9" t="s">
        <v>301</v>
      </c>
      <c r="E134" s="10"/>
      <c r="F134" s="5" t="s">
        <v>302</v>
      </c>
      <c r="G134" s="6" t="s">
        <v>17</v>
      </c>
      <c r="H134" s="6">
        <v>117</v>
      </c>
      <c r="I134" s="6">
        <f t="shared" si="2"/>
        <v>5</v>
      </c>
      <c r="K134">
        <f t="shared" si="3"/>
        <v>4.875</v>
      </c>
    </row>
    <row r="135" spans="2:11" ht="15" customHeight="1" x14ac:dyDescent="0.25">
      <c r="B135" s="3"/>
      <c r="C135" s="4" t="s">
        <v>303</v>
      </c>
      <c r="D135" s="9" t="s">
        <v>304</v>
      </c>
      <c r="E135" s="10"/>
      <c r="F135" s="5" t="s">
        <v>305</v>
      </c>
      <c r="G135" s="6" t="s">
        <v>17</v>
      </c>
      <c r="H135" s="6">
        <v>118</v>
      </c>
      <c r="I135" s="6">
        <f t="shared" si="2"/>
        <v>5</v>
      </c>
      <c r="K135">
        <f t="shared" si="3"/>
        <v>4.916666666666667</v>
      </c>
    </row>
  </sheetData>
  <mergeCells count="119">
    <mergeCell ref="D23:E23"/>
    <mergeCell ref="D24:E24"/>
    <mergeCell ref="D25:E25"/>
    <mergeCell ref="D26:E26"/>
    <mergeCell ref="D27:E27"/>
    <mergeCell ref="D28:E28"/>
    <mergeCell ref="D17:E17"/>
    <mergeCell ref="D18:E18"/>
    <mergeCell ref="D19:E19"/>
    <mergeCell ref="D20:E20"/>
    <mergeCell ref="D21:E21"/>
    <mergeCell ref="D22:E22"/>
    <mergeCell ref="D35:E35"/>
    <mergeCell ref="D36:E36"/>
    <mergeCell ref="D37:E37"/>
    <mergeCell ref="D38:E38"/>
    <mergeCell ref="D39:E39"/>
    <mergeCell ref="D40:E40"/>
    <mergeCell ref="D29:E29"/>
    <mergeCell ref="D30:E30"/>
    <mergeCell ref="D31:E31"/>
    <mergeCell ref="D32:E32"/>
    <mergeCell ref="D33:E33"/>
    <mergeCell ref="D34:E34"/>
    <mergeCell ref="D47:E47"/>
    <mergeCell ref="D48:E48"/>
    <mergeCell ref="D49:E49"/>
    <mergeCell ref="D50:E50"/>
    <mergeCell ref="D51:E51"/>
    <mergeCell ref="D52:E52"/>
    <mergeCell ref="D41:E41"/>
    <mergeCell ref="D42:E42"/>
    <mergeCell ref="D43:E43"/>
    <mergeCell ref="D44:E44"/>
    <mergeCell ref="D45:E45"/>
    <mergeCell ref="D46:E46"/>
    <mergeCell ref="D59:E59"/>
    <mergeCell ref="D60:E60"/>
    <mergeCell ref="D61:E61"/>
    <mergeCell ref="D62:E62"/>
    <mergeCell ref="D63:E63"/>
    <mergeCell ref="D64:E64"/>
    <mergeCell ref="D53:E53"/>
    <mergeCell ref="D54:E54"/>
    <mergeCell ref="D55:E55"/>
    <mergeCell ref="D56:E56"/>
    <mergeCell ref="D57:E57"/>
    <mergeCell ref="D58:E58"/>
    <mergeCell ref="D71:E71"/>
    <mergeCell ref="D72:E72"/>
    <mergeCell ref="D73:E73"/>
    <mergeCell ref="D74:E74"/>
    <mergeCell ref="D75:E75"/>
    <mergeCell ref="D76:E76"/>
    <mergeCell ref="D65:E65"/>
    <mergeCell ref="D66:E66"/>
    <mergeCell ref="D67:E67"/>
    <mergeCell ref="D68:E68"/>
    <mergeCell ref="D69:E69"/>
    <mergeCell ref="D70:E70"/>
    <mergeCell ref="D83:E83"/>
    <mergeCell ref="D84:E84"/>
    <mergeCell ref="D85:E85"/>
    <mergeCell ref="D86:E86"/>
    <mergeCell ref="D87:E87"/>
    <mergeCell ref="D88:E88"/>
    <mergeCell ref="D77:E77"/>
    <mergeCell ref="D78:E78"/>
    <mergeCell ref="D79:E79"/>
    <mergeCell ref="D80:E80"/>
    <mergeCell ref="D81:E81"/>
    <mergeCell ref="D82:E82"/>
    <mergeCell ref="D95:E95"/>
    <mergeCell ref="D96:E96"/>
    <mergeCell ref="D97:E97"/>
    <mergeCell ref="D98:E98"/>
    <mergeCell ref="D99:E99"/>
    <mergeCell ref="D100:E100"/>
    <mergeCell ref="D89:E89"/>
    <mergeCell ref="D90:E90"/>
    <mergeCell ref="D91:E91"/>
    <mergeCell ref="D92:E92"/>
    <mergeCell ref="D93:E93"/>
    <mergeCell ref="D94:E94"/>
    <mergeCell ref="D107:E107"/>
    <mergeCell ref="D108:E108"/>
    <mergeCell ref="D109:E109"/>
    <mergeCell ref="D110:E110"/>
    <mergeCell ref="D111:E111"/>
    <mergeCell ref="D112:E112"/>
    <mergeCell ref="D101:E101"/>
    <mergeCell ref="D102:E102"/>
    <mergeCell ref="D103:E103"/>
    <mergeCell ref="D104:E104"/>
    <mergeCell ref="D105:E105"/>
    <mergeCell ref="D106:E106"/>
    <mergeCell ref="D119:E119"/>
    <mergeCell ref="D120:E120"/>
    <mergeCell ref="D121:E121"/>
    <mergeCell ref="D122:E122"/>
    <mergeCell ref="D123:E123"/>
    <mergeCell ref="D124:E124"/>
    <mergeCell ref="D113:E113"/>
    <mergeCell ref="D114:E114"/>
    <mergeCell ref="D115:E115"/>
    <mergeCell ref="D116:E116"/>
    <mergeCell ref="D117:E117"/>
    <mergeCell ref="D118:E118"/>
    <mergeCell ref="D131:E131"/>
    <mergeCell ref="D132:E132"/>
    <mergeCell ref="D133:E133"/>
    <mergeCell ref="D134:E134"/>
    <mergeCell ref="D135:E135"/>
    <mergeCell ref="D125:E125"/>
    <mergeCell ref="D126:E126"/>
    <mergeCell ref="D127:E127"/>
    <mergeCell ref="D128:E128"/>
    <mergeCell ref="D129:E129"/>
    <mergeCell ref="D130:E130"/>
  </mergeCells>
  <conditionalFormatting sqref="C17">
    <cfRule type="expression" dxfId="8" priority="5">
      <formula>$B17&lt;&gt;""</formula>
    </cfRule>
  </conditionalFormatting>
  <conditionalFormatting sqref="C19:C38 C18:D18 F18:F38 D19:D135">
    <cfRule type="expression" dxfId="7" priority="4">
      <formula>$B18&lt;&gt;""</formula>
    </cfRule>
  </conditionalFormatting>
  <conditionalFormatting sqref="C39:C79 F39:F79">
    <cfRule type="expression" dxfId="6" priority="3">
      <formula>$B39&lt;&gt;""</formula>
    </cfRule>
  </conditionalFormatting>
  <conditionalFormatting sqref="C80:C125 F80:F125">
    <cfRule type="expression" dxfId="5" priority="2">
      <formula>$B80&lt;&gt;""</formula>
    </cfRule>
  </conditionalFormatting>
  <conditionalFormatting sqref="C126:C135 F126:F135">
    <cfRule type="expression" dxfId="4" priority="1">
      <formula>$B126&lt;&gt;""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EDC89-0A8C-4244-BB57-A40ACCE4A8F3}">
  <dimension ref="B7:R21"/>
  <sheetViews>
    <sheetView rightToLeft="1" tabSelected="1" topLeftCell="E8" workbookViewId="0">
      <selection activeCell="M16" sqref="M16"/>
    </sheetView>
  </sheetViews>
  <sheetFormatPr baseColWidth="10" defaultRowHeight="15" x14ac:dyDescent="0.25"/>
  <sheetData>
    <row r="7" spans="13:18" x14ac:dyDescent="0.25">
      <c r="M7" s="7">
        <f>Examen!M7</f>
        <v>118</v>
      </c>
      <c r="N7" s="7" t="s">
        <v>306</v>
      </c>
      <c r="O7" s="7"/>
    </row>
    <row r="9" spans="13:18" x14ac:dyDescent="0.25">
      <c r="M9" s="28">
        <f>Examen!M9</f>
        <v>24</v>
      </c>
      <c r="O9" s="7"/>
      <c r="R9" t="s">
        <v>307</v>
      </c>
    </row>
    <row r="11" spans="13:18" x14ac:dyDescent="0.25">
      <c r="M11" s="7">
        <f>Examen!M11</f>
        <v>5</v>
      </c>
      <c r="N11" s="7"/>
      <c r="O11" s="7" t="s">
        <v>308</v>
      </c>
    </row>
    <row r="16" spans="13:18" ht="15.75" thickBot="1" x14ac:dyDescent="0.3"/>
    <row r="17" spans="2:9" ht="16.5" thickBot="1" x14ac:dyDescent="0.3">
      <c r="D17" s="13"/>
      <c r="E17" s="14"/>
      <c r="F17" s="15"/>
      <c r="G17" s="15"/>
      <c r="H17" s="15" t="s">
        <v>309</v>
      </c>
      <c r="I17" s="16"/>
    </row>
    <row r="18" spans="2:9" x14ac:dyDescent="0.25">
      <c r="G18" s="17"/>
      <c r="H18" s="18"/>
      <c r="I18" s="18"/>
    </row>
    <row r="19" spans="2:9" x14ac:dyDescent="0.25">
      <c r="G19" s="13"/>
      <c r="H19" s="13"/>
      <c r="I19" s="13"/>
    </row>
    <row r="20" spans="2:9" x14ac:dyDescent="0.25">
      <c r="B20" s="19"/>
      <c r="C20" s="20" t="s">
        <v>4</v>
      </c>
      <c r="D20" s="26" t="s">
        <v>310</v>
      </c>
      <c r="E20" s="27"/>
      <c r="F20" s="21" t="s">
        <v>2</v>
      </c>
      <c r="G20" s="21" t="s">
        <v>3</v>
      </c>
      <c r="H20" s="26" t="s">
        <v>311</v>
      </c>
      <c r="I20" s="27"/>
    </row>
    <row r="21" spans="2:9" x14ac:dyDescent="0.25">
      <c r="B21" s="22"/>
      <c r="C21" s="23"/>
      <c r="D21" s="25"/>
      <c r="E21" s="25"/>
      <c r="G21" s="24"/>
      <c r="H21" s="24"/>
      <c r="I21" s="24"/>
    </row>
  </sheetData>
  <mergeCells count="4">
    <mergeCell ref="H18:I18"/>
    <mergeCell ref="D20:E20"/>
    <mergeCell ref="H20:I20"/>
    <mergeCell ref="D21:E21"/>
  </mergeCells>
  <conditionalFormatting sqref="C20">
    <cfRule type="expression" dxfId="3" priority="2">
      <formula>$B20&lt;&gt;""</formula>
    </cfRule>
  </conditionalFormatting>
  <conditionalFormatting sqref="C21:D21 F21">
    <cfRule type="expression" dxfId="1" priority="1">
      <formula>$B21&lt;&gt;""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Examen</vt:lpstr>
      <vt:lpstr>salles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2015-06-05T18:17:20Z</dcterms:created>
  <dcterms:modified xsi:type="dcterms:W3CDTF">2022-10-14T22:03:04Z</dcterms:modified>
</cp:coreProperties>
</file>