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9E6B606B-29DC-45CA-A5C7-EB897849840C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310" xr2:uid="{1B9887C4-22A5-46EE-840C-6E01F312FAA2}"/>
  </bookViews>
  <sheets>
    <sheet name="إحصائيات التلاميذ" sheetId="1" r:id="rId1"/>
  </sheets>
  <externalReferences>
    <externalReference r:id="rId2"/>
  </externalReferences>
  <definedNames>
    <definedName name="_xlnm._FilterDatabase" localSheetId="0" hidden="1">'إحصائيات التلاميذ'!$O$28:$S$37</definedName>
    <definedName name="acadAr">[1]HelperSheet!$C$54</definedName>
    <definedName name="acadFr">[1]HelperSheet!$G$54</definedName>
    <definedName name="cjHoraire">[1]CJ_Display!$A$6:$B$12</definedName>
    <definedName name="Conj4">'[1]Gestion des manuels scholaires'!$G$42</definedName>
    <definedName name="Conj5">'[1]Gestion des manuels scholaires'!$H$42</definedName>
    <definedName name="Conj6">'[1]Gestion des manuels scholaires'!$I$42</definedName>
    <definedName name="direAr">[1]HelperSheet!$C$55</definedName>
    <definedName name="direFr">[1]HelperSheet!$G$55</definedName>
    <definedName name="ecolAr">[1]HelperSheet!$C$56</definedName>
    <definedName name="ecolFr">[1]HelperSheet!$D$56</definedName>
    <definedName name="Ecri1">'[1]Gestion des manuels scholaires'!$D$24</definedName>
    <definedName name="Ecri2">'[1]Gestion des manuels scholaires'!$E$24</definedName>
    <definedName name="enseAr">[1]HelperSheet!$C$57</definedName>
    <definedName name="enseFr">[1]HelperSheet!$D$57</definedName>
    <definedName name="Gram4">'[1]Gestion des manuels scholaires'!$G$41</definedName>
    <definedName name="Gram5">'[1]Gestion des manuels scholaires'!$H$41</definedName>
    <definedName name="Gram6">'[1]Gestion des manuels scholaires'!$I$41</definedName>
    <definedName name="hika1">'[1]Gestion des manuels scholaires'!$D$18</definedName>
    <definedName name="hika2">'[1]Gestion des manuels scholaires'!$E$18</definedName>
    <definedName name="hika3">'[1]Gestion des manuels scholaires'!$F$18</definedName>
    <definedName name="imla2">'[1]Gestion des manuels scholaires'!$E$28</definedName>
    <definedName name="imla3">'[1]Gestion des manuels scholaires'!$F$28</definedName>
    <definedName name="imla4">'[1]Gestion des manuels scholaires'!$G$28</definedName>
    <definedName name="imla5">'[1]Gestion des manuels scholaires'!$H$28</definedName>
    <definedName name="imla6">'[1]Gestion des manuels scholaires'!$I$28</definedName>
    <definedName name="_xlnm.Print_Titles" localSheetId="0">'إحصائيات التلاميذ'!$2:$4</definedName>
    <definedName name="islam1">'[1]Gestion des manuels scholaires'!$D$35</definedName>
    <definedName name="islam2">'[1]Gestion des manuels scholaires'!$E$35</definedName>
    <definedName name="islam3">'[1]Gestion des manuels scholaires'!$F$35</definedName>
    <definedName name="islam4">'[1]Gestion des manuels scholaires'!$G$35</definedName>
    <definedName name="islam5">'[1]Gestion des manuels scholaires'!$H$35</definedName>
    <definedName name="islam6">'[1]Gestion des manuels scholaires'!$I$35</definedName>
    <definedName name="islamA1">'[1]Gestion des manuels scholaires'!$D$35</definedName>
    <definedName name="islamA2">'[1]Gestion des manuels scholaires'!$E$35</definedName>
    <definedName name="islamA3">'[1]Gestion des manuels scholaires'!$F$35</definedName>
    <definedName name="islamA4">'[1]Gestion des manuels scholaires'!$G$35</definedName>
    <definedName name="islamA5">'[1]Gestion des manuels scholaires'!$H$35</definedName>
    <definedName name="islamA6">'[1]Gestion des manuels scholaires'!$I$35</definedName>
    <definedName name="islamB1">'[1]Gestion des manuels scholaires'!$D$36</definedName>
    <definedName name="islamB2">'[1]Gestion des manuels scholaires'!$E$36</definedName>
    <definedName name="islamB3">'[1]Gestion des manuels scholaires'!$F$36</definedName>
    <definedName name="islamB4">'[1]Gestion des manuels scholaires'!$G$36</definedName>
    <definedName name="islamB5">'[1]Gestion des manuels scholaires'!$H$36</definedName>
    <definedName name="islamB6">'[1]Gestion des manuels scholaires'!$I$36</definedName>
    <definedName name="lbClasse">[1]Localization!$H$6</definedName>
    <definedName name="lbDate">[1]Localization!$B$4</definedName>
    <definedName name="lbDuree">[1]Localization!$D$8</definedName>
    <definedName name="lbHoraire">[1]Localization!$B$6</definedName>
    <definedName name="lbJour">[1]Localization!$H$4</definedName>
    <definedName name="lbMatiere">[1]Localization!$B$8</definedName>
    <definedName name="lbNoFiche">[1]Localization!$H$8</definedName>
    <definedName name="lbObjectifs">[1]Localization!$D$10</definedName>
    <definedName name="lbPrAr">[1]HelperSheet!$J$58</definedName>
    <definedName name="lbPrFr">[1]HelperSheet!$K$58</definedName>
    <definedName name="lbRecreation">[1]Localization!$D$6</definedName>
    <definedName name="lbRemarques">[1]Localization!$F$6</definedName>
    <definedName name="lbSeance">[1]Localization!$F$8</definedName>
    <definedName name="lbSemaine">[1]Localization!$F$4</definedName>
    <definedName name="lbSujet">[1]Localization!$B$10</definedName>
    <definedName name="lbUnite">[1]Localization!$D$4</definedName>
    <definedName name="Lectc2">'[1]Gestion des manuels scholaires'!$E$22</definedName>
    <definedName name="Lectd2">'[1]Gestion des manuels scholaires'!$E$21</definedName>
    <definedName name="Lectm1">'[1]Gestion des manuels scholaires'!$D$20</definedName>
    <definedName name="Lectm2">'[1]Gestion des manuels scholaires'!$E$20</definedName>
    <definedName name="lectm3">'[1]Gestion des manuels scholaires'!$F$20</definedName>
    <definedName name="lectm4">'[1]Gestion des manuels scholaires'!$G$20</definedName>
    <definedName name="lectm5">'[1]Gestion des manuels scholaires'!$H$20</definedName>
    <definedName name="lectm6">'[1]Gestion des manuels scholaires'!$I$20</definedName>
    <definedName name="lects4">'[1]Gestion des manuels scholaires'!$G$23</definedName>
    <definedName name="lects5">'[1]Gestion des manuels scholaires'!$H$23</definedName>
    <definedName name="lects6">'[1]Gestion des manuels scholaires'!$I$23</definedName>
    <definedName name="mach3">'[1]Gestion des manuels scholaires'!$F$30</definedName>
    <definedName name="mach4">'[1]Gestion des manuels scholaires'!$G$30</definedName>
    <definedName name="mach5">'[1]Gestion des manuels scholaires'!$H$30</definedName>
    <definedName name="mach6">'[1]Gestion des manuels scholaires'!$I$30</definedName>
    <definedName name="numSo">[1]HelperSheet!$C$58</definedName>
    <definedName name="Obj">[1]Localization!$M$8</definedName>
    <definedName name="Orth4">'[1]Gestion des manuels scholaires'!$G$43</definedName>
    <definedName name="Orth5">'[1]Gestion des manuels scholaires'!$H$43</definedName>
    <definedName name="Orth6">'[1]Gestion des manuels scholaires'!$I$43</definedName>
    <definedName name="Prod4">'[1]Gestion des manuels scholaires'!$G$46</definedName>
    <definedName name="Prod5">'[1]Gestion des manuels scholaires'!$H$46</definedName>
    <definedName name="Prod6">'[1]Gestion des manuels scholaires'!$I$46</definedName>
    <definedName name="RefAr1">'[1]Gestion des manuels scholaires'!$C$56</definedName>
    <definedName name="RefAr2">'[1]Gestion des manuels scholaires'!$D$56</definedName>
    <definedName name="RefAr3">'[1]Gestion des manuels scholaires'!$E$56</definedName>
    <definedName name="RefAr4">'[1]Gestion des manuels scholaires'!$F$56</definedName>
    <definedName name="RefAr5">'[1]Gestion des manuels scholaires'!$G$56</definedName>
    <definedName name="RefAr6">'[1]Gestion des manuels scholaires'!$H$56</definedName>
    <definedName name="RefArts1">'[1]Gestion des manuels scholaires'!$C$60</definedName>
    <definedName name="RefArts2">'[1]Gestion des manuels scholaires'!$D$60</definedName>
    <definedName name="RefArts3">'[1]Gestion des manuels scholaires'!$E$60</definedName>
    <definedName name="RefArts4">'[1]Gestion des manuels scholaires'!$F$60</definedName>
    <definedName name="RefArts5">'[1]Gestion des manuels scholaires'!$G$60</definedName>
    <definedName name="RefArts6">'[1]Gestion des manuels scholaires'!$H$60</definedName>
    <definedName name="RefCito4">'[1]Gestion des manuels scholaires'!$G$50</definedName>
    <definedName name="RefCito5">'[1]Gestion des manuels scholaires'!$H$50</definedName>
    <definedName name="RefCito6">'[1]Gestion des manuels scholaires'!$I$50</definedName>
    <definedName name="RefEcri1">'[1]Gestion des manuels scholaires'!$D$45</definedName>
    <definedName name="RefEcri2">'[1]Gestion des manuels scholaires'!$E$45</definedName>
    <definedName name="RefEcri3">'[1]Gestion des manuels scholaires'!$F$45</definedName>
    <definedName name="RefEcri4">'[1]Gestion des manuels scholaires'!$G$45</definedName>
    <definedName name="RéfEPS1">'[1]Gestion des manuels scholaires'!$D$37</definedName>
    <definedName name="RéfEPS2">'[1]Gestion des manuels scholaires'!$E$37</definedName>
    <definedName name="RéfEPS3">'[1]Gestion des manuels scholaires'!$F$37</definedName>
    <definedName name="RéfEPS4">'[1]Gestion des manuels scholaires'!$G$37</definedName>
    <definedName name="RéfEPS5">'[1]Gestion des manuels scholaires'!$H$37</definedName>
    <definedName name="RéfEPS6">'[1]Gestion des manuels scholaires'!$I$37</definedName>
    <definedName name="RefFr2">'[1]Gestion des manuels scholaires'!$D$57</definedName>
    <definedName name="RefFr3">'[1]Gestion des manuels scholaires'!$E$57</definedName>
    <definedName name="RefFr4">'[1]Gestion des manuels scholaires'!$F$57</definedName>
    <definedName name="RefFr5">'[1]Gestion des manuels scholaires'!$G$57</definedName>
    <definedName name="RefFr6">'[1]Gestion des manuels scholaires'!$H$57</definedName>
    <definedName name="RefGeo4">'[1]Gestion des manuels scholaires'!$G$49</definedName>
    <definedName name="RefGeo5">'[1]Gestion des manuels scholaires'!$H$49</definedName>
    <definedName name="RefGeo6">'[1]Gestion des manuels scholaires'!$I$49</definedName>
    <definedName name="RéfGraphisme">'[1]Gestion des manuels scholaires'!$D$46</definedName>
    <definedName name="RefHist4">'[1]Gestion des manuels scholaires'!$G$48</definedName>
    <definedName name="RefHist5">'[1]Gestion des manuels scholaires'!$H$48</definedName>
    <definedName name="RefHist6">'[1]Gestion des manuels scholaires'!$I$48</definedName>
    <definedName name="RefLectm1">'[1]Gestion des manuels scholaires'!$D$40</definedName>
    <definedName name="RefLectm2">'[1]Gestion des manuels scholaires'!$E$40</definedName>
    <definedName name="RefLectm3">'[1]Gestion des manuels scholaires'!$F$40</definedName>
    <definedName name="RefLectm4">'[1]Gestion des manuels scholaires'!$G$40</definedName>
    <definedName name="RefLectm5">'[1]Gestion des manuels scholaires'!$H$40</definedName>
    <definedName name="RefLectm6">'[1]Gestion des manuels scholaires'!$I$40</definedName>
    <definedName name="RefLex5">'[1]Gestion des manuels scholaires'!$H$45</definedName>
    <definedName name="RefLex6">'[1]Gestion des manuels scholaires'!$I$45</definedName>
    <definedName name="RefMat1">'[1]Gestion des manuels scholaires'!$C$58</definedName>
    <definedName name="RefMat1A">'[1]Gestion des manuels scholaires'!$D$31</definedName>
    <definedName name="RefMat1B">'[1]Gestion des manuels scholaires'!$D$32</definedName>
    <definedName name="RefMat2">'[1]Gestion des manuels scholaires'!$D$58</definedName>
    <definedName name="RefMat2A">'[1]Gestion des manuels scholaires'!$E$31</definedName>
    <definedName name="RefMat2B">'[1]Gestion des manuels scholaires'!$E$32</definedName>
    <definedName name="RefMat3A">'[1]Gestion des manuels scholaires'!$F$31</definedName>
    <definedName name="RefMat3B">'[1]Gestion des manuels scholaires'!$F$32</definedName>
    <definedName name="RefMat4">'[1]Gestion des manuels scholaires'!$F$58</definedName>
    <definedName name="RefMat4A">'[1]Gestion des manuels scholaires'!$G$31</definedName>
    <definedName name="RefMat4B">'[1]Gestion des manuels scholaires'!$G$32</definedName>
    <definedName name="RefMat5">'[1]Gestion des manuels scholaires'!$G$58</definedName>
    <definedName name="RefMat5A">'[1]Gestion des manuels scholaires'!$H$31</definedName>
    <definedName name="RefMat5B">'[1]Gestion des manuels scholaires'!$H$32</definedName>
    <definedName name="RefMat6">'[1]Gestion des manuels scholaires'!$H$58</definedName>
    <definedName name="RefMat6A">'[1]Gestion des manuels scholaires'!$I$31</definedName>
    <definedName name="RefMat6B">'[1]Gestion des manuels scholaires'!$I$32</definedName>
    <definedName name="RefOral1">'[1]Gestion des manuels scholaires'!$D$39</definedName>
    <definedName name="RefOral2">'[1]Gestion des manuels scholaires'!$E$39</definedName>
    <definedName name="RefOral3">'[1]Gestion des manuels scholaires'!$F$39</definedName>
    <definedName name="RefOral4">'[1]Gestion des manuels scholaires'!$G$39</definedName>
    <definedName name="RefOral5">'[1]Gestion des manuels scholaires'!$H$39</definedName>
    <definedName name="RefOral6">'[1]Gestion des manuels scholaires'!$I$39</definedName>
    <definedName name="RefPoésie1">'[1]Gestion des manuels scholaires'!$D$47</definedName>
    <definedName name="RefPoésie2">'[1]Gestion des manuels scholaires'!$E$47</definedName>
    <definedName name="RefPoésie3">'[1]Gestion des manuels scholaires'!$F$47</definedName>
    <definedName name="RefPoésie4">'[1]Gestion des manuels scholaires'!$G$47</definedName>
    <definedName name="RefPoésie5">'[1]Gestion des manuels scholaires'!$H$47</definedName>
    <definedName name="RefPoésie6">'[1]Gestion des manuels scholaires'!$I$47</definedName>
    <definedName name="RefProj1">'[1]Gestion des manuels scholaires'!$D$44</definedName>
    <definedName name="RefProj2">'[1]Gestion des manuels scholaires'!$E$44</definedName>
    <definedName name="RefProj3">'[1]Gestion des manuels scholaires'!$F$44</definedName>
    <definedName name="RefProj4">'[1]Gestion des manuels scholaires'!$G$44</definedName>
    <definedName name="RefProj5">'[1]Gestion des manuels scholaires'!$H$44</definedName>
    <definedName name="RefProj6">'[1]Gestion des manuels scholaires'!$I$44</definedName>
    <definedName name="RefSc1">'[1]Gestion des manuels scholaires'!$C$59</definedName>
    <definedName name="RefSc1A">'[1]Gestion des manuels scholaires'!$D$33</definedName>
    <definedName name="RefSc1B">'[1]Gestion des manuels scholaires'!$D$34</definedName>
    <definedName name="RefSc2">'[1]Gestion des manuels scholaires'!$D$59</definedName>
    <definedName name="RefSc2A">'[1]Gestion des manuels scholaires'!$E$33</definedName>
    <definedName name="RefSc2B">'[1]Gestion des manuels scholaires'!$E$34</definedName>
    <definedName name="RefSc3">'[1]Gestion des manuels scholaires'!$E$59</definedName>
    <definedName name="RefSc3A">'[1]Gestion des manuels scholaires'!$F$33</definedName>
    <definedName name="RefSc3B">'[1]Gestion des manuels scholaires'!$F$34</definedName>
    <definedName name="RefSc4">'[1]Gestion des manuels scholaires'!$F$59</definedName>
    <definedName name="RefSc4A">'[1]Gestion des manuels scholaires'!$G$33</definedName>
    <definedName name="RefSc4B">'[1]Gestion des manuels scholaires'!$G$34</definedName>
    <definedName name="RefSc5">'[1]Gestion des manuels scholaires'!$G$59</definedName>
    <definedName name="RefSc5A">'[1]Gestion des manuels scholaires'!$H$33</definedName>
    <definedName name="RefSc5B">'[1]Gestion des manuels scholaires'!$H$34</definedName>
    <definedName name="RefSc6">'[1]Gestion des manuels scholaires'!$H$59</definedName>
    <definedName name="RefSc6A">'[1]Gestion des manuels scholaires'!$I$33</definedName>
    <definedName name="RefSc6B">'[1]Gestion des manuels scholaires'!$I$34</definedName>
    <definedName name="RefSocio4">'[1]Gestion des manuels scholaires'!$F$61</definedName>
    <definedName name="RefSocio5">'[1]Gestion des manuels scholaires'!$G$61</definedName>
    <definedName name="RefSocio6">'[1]Gestion des manuels scholaires'!$H$61</definedName>
    <definedName name="sarf3">'[1]Gestion des manuels scholaires'!$F$26</definedName>
    <definedName name="sarf4">'[1]Gestion des manuels scholaires'!$G$26</definedName>
    <definedName name="sarf5">'[1]Gestion des manuels scholaires'!$H$26</definedName>
    <definedName name="sarf6">'[1]Gestion des manuels scholaires'!$I$26</definedName>
    <definedName name="Sdire">[1]HelperSheet!$I$56</definedName>
    <definedName name="SiDiAr">[1]HelperSheet!$J$56</definedName>
    <definedName name="SiDiFr">[1]HelperSheet!$K$56</definedName>
    <definedName name="SiInAr">[1]HelperSheet!$J$57</definedName>
    <definedName name="SiInFr">[1]HelperSheet!$K$57</definedName>
    <definedName name="Sinsp">[1]HelperSheet!$I$57</definedName>
    <definedName name="SiPrAr">[1]HelperSheet!$J$55</definedName>
    <definedName name="SiPrFr">[1]HelperSheet!$K$55</definedName>
    <definedName name="Sprof">[1]HelperSheet!$I$55</definedName>
    <definedName name="tabir1">'[1]Gestion des manuels scholaires'!$D$29</definedName>
    <definedName name="tabir2">'[1]Gestion des manuels scholaires'!$E$29</definedName>
    <definedName name="tabir3">'[1]Gestion des manuels scholaires'!$F$29</definedName>
    <definedName name="tabir4">'[1]Gestion des manuels scholaires'!$G$29</definedName>
    <definedName name="tabir5">'[1]Gestion des manuels scholaires'!$H$29</definedName>
    <definedName name="tabir6">'[1]Gestion des manuels scholaires'!$I$29</definedName>
    <definedName name="TableAcad">[1]HelperSheet!$B$68:$C$79</definedName>
    <definedName name="TableCoursInfo">[1]HelperSheet!$Q$35:$R$41</definedName>
    <definedName name="TableDire">[1]HelperSheet!$D$68:$E$149</definedName>
    <definedName name="TableRA1">[1]svc_AGUERDA!$A$8:$AN$41</definedName>
    <definedName name="TableRA2">[1]svc_AGUERDA!$A$51:$BG$84</definedName>
    <definedName name="TableRA3">[1]svc_AGUERDA!$A$94:$AP$127</definedName>
    <definedName name="TableRA4">[1]svc_AGUERDA!$A$137:$BY$170</definedName>
    <definedName name="TableRA5">[1]svc_AGUERDA!$A$180:$BF$213</definedName>
    <definedName name="TableRA6">[1]svc_AGUERDA!$A$223:$BU$256</definedName>
    <definedName name="TableRADCV">[1]svc_AGUERDA!$B$261:$M$294</definedName>
    <definedName name="TableUnSc">[1]HelperSheet!$J$35:$O$41</definedName>
    <definedName name="tachk1">'[1]Gestion des manuels scholaires'!$D$38</definedName>
    <definedName name="tachk2">'[1]Gestion des manuels scholaires'!$E$38</definedName>
    <definedName name="tachk3">'[1]Gestion des manuels scholaires'!$F$38</definedName>
    <definedName name="tachk4">'[1]Gestion des manuels scholaires'!$G$38</definedName>
    <definedName name="tachk5">'[1]Gestion des manuels scholaires'!$H$38</definedName>
    <definedName name="tachk6">'[1]Gestion des manuels scholaires'!$I$38</definedName>
    <definedName name="tarakib1">'[1]Gestion des manuels scholaires'!$D$25</definedName>
    <definedName name="tarakib3">'[1]Gestion des manuels scholaires'!$F$25</definedName>
    <definedName name="tarakib4">'[1]Gestion des manuels scholaires'!$G$25</definedName>
    <definedName name="tarakib5">'[1]Gestion des manuels scholaires'!$H$25</definedName>
    <definedName name="tarakib6">'[1]Gestion des manuels scholaires'!$I$25</definedName>
    <definedName name="tawasol4">'[1]Gestion des manuels scholaires'!$G$18</definedName>
    <definedName name="tawasol5">'[1]Gestion des manuels scholaires'!$H$18</definedName>
    <definedName name="tawasol6">'[1]Gestion des manuels scholaires'!$I$18</definedName>
    <definedName name="tbManuels">'[1]Gestion des manuels scholaires'!$C$68:$H$75</definedName>
    <definedName name="tbRemarques">'[1]صفحة الملاحظات'!$C$9:$E$16</definedName>
    <definedName name="tbUniteAr">[1]HelperSheet!$K$26:$P$31</definedName>
    <definedName name="tbUniteFr">[1]HelperSheet!$Q$26:$V$31</definedName>
    <definedName name="Vid">[1]CJ_Display!$E$3</definedName>
    <definedName name="wadi1">'[1]Gestion des manuels scholaires'!$D$19</definedName>
    <definedName name="wadi2">'[1]Gestion des manuels scholaires'!$E$19</definedName>
    <definedName name="wadi3">'[1]Gestion des manuels scholaires'!$F$19</definedName>
    <definedName name="_xlnm.Print_Area" localSheetId="0">'إحصائيات التلاميذ'!$B$2:$AO$67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F66" i="1" l="1"/>
  <c r="Q66" i="1"/>
  <c r="B66" i="1"/>
  <c r="AF65" i="1"/>
  <c r="Q65" i="1"/>
  <c r="B65" i="1"/>
  <c r="J37" i="1"/>
  <c r="E37" i="1"/>
  <c r="O37" i="1" s="1"/>
  <c r="O36" i="1"/>
  <c r="O35" i="1"/>
  <c r="O34" i="1"/>
  <c r="O33" i="1"/>
  <c r="O32" i="1"/>
  <c r="O31" i="1"/>
  <c r="O30" i="1"/>
  <c r="O29" i="1"/>
  <c r="O15" i="1"/>
  <c r="AK15" i="1" s="1"/>
  <c r="J15" i="1"/>
  <c r="E15" i="1"/>
  <c r="AF14" i="1"/>
  <c r="O14" i="1"/>
  <c r="AF13" i="1"/>
  <c r="AF15" i="1" s="1"/>
  <c r="O13" i="1"/>
  <c r="H7" i="1"/>
  <c r="AI2" i="1"/>
  <c r="AC2" i="1"/>
  <c r="AF36" i="1" l="1"/>
  <c r="AF35" i="1"/>
  <c r="AF34" i="1"/>
  <c r="AF33" i="1"/>
  <c r="AF32" i="1"/>
  <c r="AF31" i="1"/>
  <c r="AF30" i="1"/>
  <c r="AF29" i="1"/>
  <c r="AF37" i="1" s="1"/>
  <c r="AA36" i="1"/>
  <c r="AK36" i="1" s="1"/>
  <c r="AA35" i="1"/>
  <c r="AK35" i="1" s="1"/>
  <c r="AA34" i="1"/>
  <c r="AK34" i="1" s="1"/>
  <c r="AA33" i="1"/>
  <c r="AK33" i="1" s="1"/>
  <c r="AA32" i="1"/>
  <c r="AK32" i="1" s="1"/>
  <c r="AA31" i="1"/>
  <c r="AK31" i="1" s="1"/>
  <c r="AA30" i="1"/>
  <c r="AK30" i="1" s="1"/>
  <c r="AA29" i="1"/>
  <c r="AK13" i="1"/>
  <c r="AK14" i="1"/>
  <c r="AA13" i="1"/>
  <c r="AA15" i="1" s="1"/>
  <c r="AA14" i="1"/>
  <c r="AA37" i="1" l="1"/>
  <c r="AK29" i="1"/>
  <c r="AK37" i="1" s="1"/>
</calcChain>
</file>

<file path=xl/sharedStrings.xml><?xml version="1.0" encoding="utf-8"?>
<sst xmlns="http://schemas.openxmlformats.org/spreadsheetml/2006/main" count="63" uniqueCount="25">
  <si>
    <t>Acad. régionale</t>
  </si>
  <si>
    <t>:</t>
  </si>
  <si>
    <t>Dir. provinciale</t>
  </si>
  <si>
    <t>Numéro SOM</t>
  </si>
  <si>
    <t>Etablissement</t>
  </si>
  <si>
    <t>إحصائيات التلاميذ</t>
  </si>
  <si>
    <t>Année scolaire</t>
  </si>
  <si>
    <t>2022/2023</t>
  </si>
  <si>
    <t>Recensement des élèves selon le genre et la scolarité</t>
  </si>
  <si>
    <t>Nombre</t>
  </si>
  <si>
    <t>Nouveaux</t>
  </si>
  <si>
    <t>Redoublants</t>
  </si>
  <si>
    <t>Total</t>
  </si>
  <si>
    <t>Pourcentage</t>
  </si>
  <si>
    <t>جدد</t>
  </si>
  <si>
    <t>مكررون</t>
  </si>
  <si>
    <t>المجموع</t>
  </si>
  <si>
    <t>Femelles</t>
  </si>
  <si>
    <t>إناث</t>
  </si>
  <si>
    <t>Males</t>
  </si>
  <si>
    <t>ذكور</t>
  </si>
  <si>
    <t>تصنيف التلاميذ حسب الجنس والتمدرس</t>
  </si>
  <si>
    <t>Recensement des élèves selon l'âge et le genre</t>
  </si>
  <si>
    <t>تصنيف التلاميذ حسب العمر والجنس</t>
  </si>
  <si>
    <t>13+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</si>
</sst>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%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16"/>
      <color theme="1"/>
      <name val="Sakkal Majalla"/>
    </font>
    <font>
      <sz val="11"/>
      <color theme="1"/>
      <name val="Sakkal Majalla"/>
    </font>
    <font>
      <sz val="12"/>
      <color theme="1"/>
      <name val="Calibri"/>
      <family val="2"/>
    </font>
    <font>
      <b/>
      <sz val="28"/>
      <color theme="8"/>
      <name val="Dubai"/>
      <family val="2"/>
    </font>
    <font>
      <b/>
      <sz val="18"/>
      <color rgb="FF7030A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name val="Sakkal Majalla"/>
    </font>
    <font>
      <b/>
      <sz val="12"/>
      <name val="Sakkal Majalla"/>
    </font>
    <font>
      <b/>
      <sz val="14"/>
      <color theme="1"/>
      <name val="Sakkal Majalla"/>
    </font>
    <font>
      <b/>
      <sz val="16"/>
      <name val="Sakkal Majalla"/>
    </font>
    <font>
      <b/>
      <sz val="14"/>
      <name val="Sakkal Majalla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0F0F0"/>
        <bgColor indexed="64"/>
      </patternFill>
    </fill>
  </fills>
  <borders count="24">
    <border>
      <left/>
      <right/>
      <top/>
      <bottom/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 style="thin">
        <color rgb="FF7030A0"/>
      </bottom>
      <diagonal/>
    </border>
    <border>
      <left/>
      <right/>
      <top/>
      <bottom style="thin">
        <color rgb="FF7030A0"/>
      </bottom>
      <diagonal/>
    </border>
    <border>
      <left/>
      <right style="medium">
        <color rgb="FF7030A0"/>
      </right>
      <top/>
      <bottom style="thin">
        <color rgb="FF7030A0"/>
      </bottom>
      <diagonal/>
    </border>
    <border>
      <left style="medium">
        <color rgb="FF7030A0"/>
      </left>
      <right/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/>
      <top style="thin">
        <color rgb="FF7030A0"/>
      </top>
      <bottom/>
      <diagonal/>
    </border>
    <border>
      <left/>
      <right/>
      <top style="thin">
        <color rgb="FF7030A0"/>
      </top>
      <bottom/>
      <diagonal/>
    </border>
    <border>
      <left/>
      <right style="medium">
        <color rgb="FF7030A0"/>
      </right>
      <top style="thin">
        <color rgb="FF7030A0"/>
      </top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rgb="FF7030A0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0" fontId="1" fillId="0" borderId="0" xfId="1" applyProtection="1">
      <protection locked="0"/>
    </xf>
    <xf numFmtId="0" fontId="1" fillId="0" borderId="0" xfId="1"/>
    <xf numFmtId="0" fontId="2" fillId="2" borderId="1" xfId="1" applyFont="1" applyFill="1" applyBorder="1" applyAlignment="1">
      <alignment horizontal="right" vertical="center" wrapText="1"/>
    </xf>
    <xf numFmtId="0" fontId="2" fillId="2" borderId="2" xfId="1" applyFont="1" applyFill="1" applyBorder="1" applyAlignment="1">
      <alignment horizontal="right" vertical="center" wrapText="1"/>
    </xf>
    <xf numFmtId="0" fontId="2" fillId="2" borderId="2" xfId="1" applyFont="1" applyFill="1" applyBorder="1" applyAlignment="1">
      <alignment horizontal="left" vertical="center" wrapText="1"/>
    </xf>
    <xf numFmtId="0" fontId="2" fillId="2" borderId="3" xfId="1" applyFont="1" applyFill="1" applyBorder="1" applyAlignment="1">
      <alignment horizontal="left" vertical="center" wrapText="1"/>
    </xf>
    <xf numFmtId="0" fontId="3" fillId="0" borderId="1" xfId="1" applyFont="1" applyBorder="1"/>
    <xf numFmtId="0" fontId="4" fillId="0" borderId="2" xfId="1" applyFont="1" applyBorder="1"/>
    <xf numFmtId="0" fontId="3" fillId="0" borderId="2" xfId="1" applyFont="1" applyBorder="1"/>
    <xf numFmtId="0" fontId="1" fillId="0" borderId="3" xfId="1" applyBorder="1"/>
    <xf numFmtId="0" fontId="2" fillId="2" borderId="4" xfId="1" applyFont="1" applyFill="1" applyBorder="1" applyAlignment="1">
      <alignment horizontal="right" vertical="center" wrapText="1"/>
    </xf>
    <xf numFmtId="0" fontId="2" fillId="2" borderId="5" xfId="1" applyFont="1" applyFill="1" applyBorder="1" applyAlignment="1">
      <alignment horizontal="right" vertical="center" wrapText="1"/>
    </xf>
    <xf numFmtId="0" fontId="2" fillId="2" borderId="5" xfId="1" applyFont="1" applyFill="1" applyBorder="1" applyAlignment="1">
      <alignment horizontal="left" vertical="center" wrapText="1"/>
    </xf>
    <xf numFmtId="0" fontId="2" fillId="2" borderId="6" xfId="1" applyFont="1" applyFill="1" applyBorder="1" applyAlignment="1">
      <alignment horizontal="left" vertical="center" wrapText="1"/>
    </xf>
    <xf numFmtId="0" fontId="1" fillId="0" borderId="7" xfId="1" applyBorder="1"/>
    <xf numFmtId="0" fontId="4" fillId="0" borderId="0" xfId="1" applyFont="1"/>
    <xf numFmtId="0" fontId="3" fillId="0" borderId="0" xfId="1" applyFont="1"/>
    <xf numFmtId="0" fontId="1" fillId="0" borderId="8" xfId="1" applyBorder="1"/>
    <xf numFmtId="0" fontId="2" fillId="2" borderId="9" xfId="1" applyFont="1" applyFill="1" applyBorder="1" applyAlignment="1">
      <alignment horizontal="right" vertical="center" wrapText="1"/>
    </xf>
    <xf numFmtId="0" fontId="2" fillId="2" borderId="10" xfId="1" applyFont="1" applyFill="1" applyBorder="1" applyAlignment="1">
      <alignment horizontal="right" vertical="center" wrapText="1"/>
    </xf>
    <xf numFmtId="0" fontId="2" fillId="2" borderId="10" xfId="1" applyFont="1" applyFill="1" applyBorder="1" applyAlignment="1">
      <alignment horizontal="left" vertical="center" wrapText="1"/>
    </xf>
    <xf numFmtId="0" fontId="2" fillId="2" borderId="11" xfId="1" applyFont="1" applyFill="1" applyBorder="1" applyAlignment="1">
      <alignment horizontal="left" vertical="center" wrapText="1"/>
    </xf>
    <xf numFmtId="0" fontId="3" fillId="0" borderId="7" xfId="1" applyFont="1" applyBorder="1"/>
    <xf numFmtId="0" fontId="5" fillId="2" borderId="7" xfId="1" applyFont="1" applyFill="1" applyBorder="1" applyAlignment="1">
      <alignment horizontal="right" vertical="center" wrapText="1"/>
    </xf>
    <xf numFmtId="0" fontId="5" fillId="2" borderId="0" xfId="1" applyFont="1" applyFill="1" applyAlignment="1">
      <alignment horizontal="right" vertical="center" wrapText="1"/>
    </xf>
    <xf numFmtId="0" fontId="5" fillId="2" borderId="0" xfId="1" applyFont="1" applyFill="1" applyAlignment="1">
      <alignment horizontal="left" vertical="center" wrapText="1"/>
    </xf>
    <xf numFmtId="0" fontId="4" fillId="0" borderId="7" xfId="1" applyFont="1" applyBorder="1"/>
    <xf numFmtId="0" fontId="6" fillId="0" borderId="0" xfId="1" applyFont="1" applyAlignment="1">
      <alignment vertical="center"/>
    </xf>
    <xf numFmtId="0" fontId="2" fillId="2" borderId="10" xfId="1" applyFont="1" applyFill="1" applyBorder="1" applyAlignment="1">
      <alignment horizontal="left" vertical="center" wrapText="1" readingOrder="1"/>
    </xf>
    <xf numFmtId="0" fontId="2" fillId="2" borderId="11" xfId="1" applyFont="1" applyFill="1" applyBorder="1" applyAlignment="1">
      <alignment horizontal="left" vertical="center" wrapText="1" readingOrder="1"/>
    </xf>
    <xf numFmtId="0" fontId="7" fillId="2" borderId="7" xfId="1" applyFont="1" applyFill="1" applyBorder="1" applyAlignment="1">
      <alignment horizontal="center" vertical="center"/>
    </xf>
    <xf numFmtId="0" fontId="7" fillId="2" borderId="0" xfId="1" applyFont="1" applyFill="1" applyAlignment="1">
      <alignment horizontal="center" vertical="center"/>
    </xf>
    <xf numFmtId="0" fontId="7" fillId="2" borderId="8" xfId="1" applyFont="1" applyFill="1" applyBorder="1" applyAlignment="1">
      <alignment horizontal="center" vertical="center"/>
    </xf>
    <xf numFmtId="0" fontId="2" fillId="2" borderId="12" xfId="1" applyFont="1" applyFill="1" applyBorder="1" applyAlignment="1">
      <alignment horizontal="right" vertical="center" wrapText="1"/>
    </xf>
    <xf numFmtId="0" fontId="2" fillId="2" borderId="13" xfId="1" applyFont="1" applyFill="1" applyBorder="1" applyAlignment="1">
      <alignment horizontal="right" vertical="center" wrapText="1"/>
    </xf>
    <xf numFmtId="0" fontId="2" fillId="2" borderId="13" xfId="1" applyFont="1" applyFill="1" applyBorder="1" applyAlignment="1">
      <alignment horizontal="left" vertical="center" wrapText="1" readingOrder="1"/>
    </xf>
    <xf numFmtId="0" fontId="2" fillId="2" borderId="14" xfId="1" applyFont="1" applyFill="1" applyBorder="1" applyAlignment="1">
      <alignment horizontal="left" vertical="center" wrapText="1" readingOrder="1"/>
    </xf>
    <xf numFmtId="0" fontId="7" fillId="2" borderId="12" xfId="1" applyFont="1" applyFill="1" applyBorder="1" applyAlignment="1">
      <alignment horizontal="center" vertical="center"/>
    </xf>
    <xf numFmtId="0" fontId="7" fillId="2" borderId="13" xfId="1" applyFont="1" applyFill="1" applyBorder="1" applyAlignment="1">
      <alignment horizontal="center" vertical="center"/>
    </xf>
    <xf numFmtId="0" fontId="7" fillId="2" borderId="14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left" vertical="center" wrapText="1"/>
    </xf>
    <xf numFmtId="0" fontId="2" fillId="2" borderId="14" xfId="1" applyFont="1" applyFill="1" applyBorder="1" applyAlignment="1">
      <alignment horizontal="left" vertical="center" wrapText="1"/>
    </xf>
    <xf numFmtId="0" fontId="8" fillId="3" borderId="15" xfId="1" applyFont="1" applyFill="1" applyBorder="1" applyAlignment="1">
      <alignment horizontal="center" vertical="center"/>
    </xf>
    <xf numFmtId="0" fontId="8" fillId="3" borderId="16" xfId="1" applyFont="1" applyFill="1" applyBorder="1" applyAlignment="1">
      <alignment horizontal="center" vertical="center"/>
    </xf>
    <xf numFmtId="0" fontId="8" fillId="3" borderId="17" xfId="1" applyFont="1" applyFill="1" applyBorder="1" applyAlignment="1">
      <alignment horizontal="center" vertical="center"/>
    </xf>
    <xf numFmtId="0" fontId="9" fillId="0" borderId="18" xfId="1" applyFont="1" applyBorder="1" applyAlignment="1">
      <alignment horizontal="center" vertical="center" wrapText="1"/>
    </xf>
    <xf numFmtId="0" fontId="9" fillId="0" borderId="19" xfId="1" applyFont="1" applyBorder="1" applyAlignment="1">
      <alignment horizontal="center" vertical="center" wrapText="1"/>
    </xf>
    <xf numFmtId="0" fontId="10" fillId="2" borderId="20" xfId="1" applyFont="1" applyFill="1" applyBorder="1" applyAlignment="1">
      <alignment horizontal="center" vertical="center" wrapText="1"/>
    </xf>
    <xf numFmtId="0" fontId="10" fillId="2" borderId="21" xfId="1" applyFont="1" applyFill="1" applyBorder="1" applyAlignment="1">
      <alignment horizontal="center" vertical="center" wrapText="1"/>
    </xf>
    <xf numFmtId="0" fontId="10" fillId="2" borderId="22" xfId="1" applyFont="1" applyFill="1" applyBorder="1" applyAlignment="1">
      <alignment horizontal="center" vertical="center" wrapText="1"/>
    </xf>
    <xf numFmtId="0" fontId="10" fillId="2" borderId="20" xfId="1" applyFont="1" applyFill="1" applyBorder="1" applyAlignment="1">
      <alignment horizontal="center" vertical="center"/>
    </xf>
    <xf numFmtId="0" fontId="10" fillId="2" borderId="21" xfId="1" applyFont="1" applyFill="1" applyBorder="1" applyAlignment="1">
      <alignment horizontal="center" vertical="center"/>
    </xf>
    <xf numFmtId="0" fontId="10" fillId="2" borderId="22" xfId="1" applyFont="1" applyFill="1" applyBorder="1" applyAlignment="1">
      <alignment horizontal="center" vertical="center"/>
    </xf>
    <xf numFmtId="0" fontId="10" fillId="0" borderId="0" xfId="1" applyFont="1" applyAlignment="1">
      <alignment vertical="center"/>
    </xf>
    <xf numFmtId="0" fontId="10" fillId="0" borderId="23" xfId="1" applyFont="1" applyBorder="1" applyAlignment="1">
      <alignment vertical="center"/>
    </xf>
    <xf numFmtId="0" fontId="10" fillId="0" borderId="20" xfId="1" applyFont="1" applyBorder="1" applyAlignment="1" applyProtection="1">
      <alignment horizontal="center" vertical="center" wrapText="1"/>
      <protection locked="0"/>
    </xf>
    <xf numFmtId="0" fontId="10" fillId="0" borderId="21" xfId="1" applyFont="1" applyBorder="1" applyAlignment="1" applyProtection="1">
      <alignment horizontal="center" vertical="center" wrapText="1"/>
      <protection locked="0"/>
    </xf>
    <xf numFmtId="0" fontId="10" fillId="0" borderId="22" xfId="1" applyFont="1" applyBorder="1" applyAlignment="1" applyProtection="1">
      <alignment horizontal="center" vertical="center" wrapText="1"/>
      <protection locked="0"/>
    </xf>
    <xf numFmtId="0" fontId="10" fillId="0" borderId="20" xfId="1" applyFont="1" applyBorder="1" applyAlignment="1" applyProtection="1">
      <alignment horizontal="center" vertical="center"/>
      <protection locked="0"/>
    </xf>
    <xf numFmtId="0" fontId="10" fillId="0" borderId="21" xfId="1" applyFont="1" applyBorder="1" applyAlignment="1" applyProtection="1">
      <alignment horizontal="center" vertical="center"/>
      <protection locked="0"/>
    </xf>
    <xf numFmtId="0" fontId="10" fillId="0" borderId="22" xfId="1" applyFont="1" applyBorder="1" applyAlignment="1" applyProtection="1">
      <alignment horizontal="center" vertical="center"/>
      <protection locked="0"/>
    </xf>
    <xf numFmtId="0" fontId="10" fillId="0" borderId="20" xfId="1" applyFont="1" applyBorder="1" applyAlignment="1">
      <alignment horizontal="center" vertical="center"/>
    </xf>
    <xf numFmtId="0" fontId="10" fillId="0" borderId="21" xfId="1" applyFont="1" applyBorder="1" applyAlignment="1">
      <alignment horizontal="center" vertical="center"/>
    </xf>
    <xf numFmtId="0" fontId="10" fillId="0" borderId="22" xfId="1" applyFont="1" applyBorder="1" applyAlignment="1">
      <alignment horizontal="center" vertical="center"/>
    </xf>
    <xf numFmtId="9" fontId="10" fillId="0" borderId="20" xfId="1" applyNumberFormat="1" applyFont="1" applyBorder="1" applyAlignment="1">
      <alignment horizontal="center" vertical="center" wrapText="1"/>
    </xf>
    <xf numFmtId="9" fontId="10" fillId="0" borderId="21" xfId="1" applyNumberFormat="1" applyFont="1" applyBorder="1" applyAlignment="1">
      <alignment horizontal="center" vertical="center" wrapText="1"/>
    </xf>
    <xf numFmtId="9" fontId="10" fillId="0" borderId="22" xfId="1" applyNumberFormat="1" applyFont="1" applyBorder="1" applyAlignment="1">
      <alignment horizontal="center" vertical="center" wrapText="1"/>
    </xf>
    <xf numFmtId="9" fontId="10" fillId="0" borderId="20" xfId="1" applyNumberFormat="1" applyFont="1" applyBorder="1" applyAlignment="1">
      <alignment horizontal="center" vertical="center"/>
    </xf>
    <xf numFmtId="9" fontId="10" fillId="0" borderId="21" xfId="1" applyNumberFormat="1" applyFont="1" applyBorder="1" applyAlignment="1">
      <alignment horizontal="center" vertical="center"/>
    </xf>
    <xf numFmtId="9" fontId="10" fillId="0" borderId="22" xfId="1" applyNumberFormat="1" applyFont="1" applyBorder="1" applyAlignment="1">
      <alignment horizontal="center" vertical="center"/>
    </xf>
    <xf numFmtId="0" fontId="10" fillId="2" borderId="20" xfId="1" applyFont="1" applyFill="1" applyBorder="1" applyAlignment="1">
      <alignment vertical="center" wrapText="1"/>
    </xf>
    <xf numFmtId="0" fontId="10" fillId="2" borderId="21" xfId="1" applyFont="1" applyFill="1" applyBorder="1" applyAlignment="1">
      <alignment vertical="center" wrapText="1"/>
    </xf>
    <xf numFmtId="0" fontId="10" fillId="2" borderId="22" xfId="1" applyFont="1" applyFill="1" applyBorder="1" applyAlignment="1">
      <alignment vertical="center" wrapText="1"/>
    </xf>
    <xf numFmtId="0" fontId="3" fillId="0" borderId="20" xfId="1" applyFont="1" applyBorder="1" applyAlignment="1" applyProtection="1">
      <alignment horizontal="center" vertical="center" wrapText="1"/>
      <protection locked="0"/>
    </xf>
    <xf numFmtId="0" fontId="3" fillId="0" borderId="21" xfId="1" applyFont="1" applyBorder="1" applyAlignment="1" applyProtection="1">
      <alignment horizontal="center" vertical="center" wrapText="1"/>
      <protection locked="0"/>
    </xf>
    <xf numFmtId="0" fontId="3" fillId="0" borderId="22" xfId="1" applyFont="1" applyBorder="1" applyAlignment="1" applyProtection="1">
      <alignment horizontal="center" vertical="center" wrapText="1"/>
      <protection locked="0"/>
    </xf>
    <xf numFmtId="0" fontId="3" fillId="0" borderId="0" xfId="1" applyFont="1" applyAlignment="1">
      <alignment vertical="center" wrapText="1"/>
    </xf>
    <xf numFmtId="0" fontId="3" fillId="0" borderId="23" xfId="1" applyFont="1" applyBorder="1" applyAlignment="1">
      <alignment vertical="center" wrapText="1"/>
    </xf>
    <xf numFmtId="0" fontId="10" fillId="0" borderId="20" xfId="1" applyFont="1" applyBorder="1" applyAlignment="1">
      <alignment horizontal="center" vertical="center" wrapText="1"/>
    </xf>
    <xf numFmtId="0" fontId="10" fillId="0" borderId="21" xfId="1" applyFont="1" applyBorder="1" applyAlignment="1">
      <alignment horizontal="center" vertical="center" wrapText="1"/>
    </xf>
    <xf numFmtId="0" fontId="10" fillId="0" borderId="22" xfId="1" applyFont="1" applyBorder="1" applyAlignment="1">
      <alignment horizontal="center" vertical="center" wrapText="1"/>
    </xf>
    <xf numFmtId="0" fontId="10" fillId="0" borderId="0" xfId="1" applyFont="1" applyAlignment="1">
      <alignment vertical="center" wrapText="1"/>
    </xf>
    <xf numFmtId="0" fontId="1" fillId="0" borderId="0" xfId="1" applyAlignment="1">
      <alignment horizontal="center" vertical="center"/>
    </xf>
    <xf numFmtId="0" fontId="8" fillId="0" borderId="0" xfId="1" applyFont="1" applyAlignment="1">
      <alignment vertical="center"/>
    </xf>
    <xf numFmtId="0" fontId="9" fillId="0" borderId="0" xfId="1" applyFont="1" applyAlignment="1">
      <alignment vertical="center" wrapText="1"/>
    </xf>
    <xf numFmtId="0" fontId="11" fillId="0" borderId="0" xfId="1" applyFont="1" applyAlignment="1">
      <alignment vertical="center" wrapText="1"/>
    </xf>
    <xf numFmtId="0" fontId="10" fillId="0" borderId="0" xfId="1" applyFont="1" applyAlignment="1">
      <alignment horizontal="center" vertical="center"/>
    </xf>
    <xf numFmtId="0" fontId="9" fillId="0" borderId="0" xfId="1" applyFont="1" applyAlignment="1">
      <alignment horizontal="center" vertical="center" wrapText="1"/>
    </xf>
    <xf numFmtId="0" fontId="10" fillId="0" borderId="0" xfId="1" applyFont="1" applyAlignment="1">
      <alignment horizontal="center" vertical="center" wrapText="1"/>
    </xf>
    <xf numFmtId="164" fontId="10" fillId="0" borderId="20" xfId="1" applyNumberFormat="1" applyFont="1" applyBorder="1" applyAlignment="1">
      <alignment horizontal="center" vertical="center" wrapText="1"/>
    </xf>
    <xf numFmtId="164" fontId="10" fillId="0" borderId="21" xfId="1" applyNumberFormat="1" applyFont="1" applyBorder="1" applyAlignment="1">
      <alignment horizontal="center" vertical="center" wrapText="1"/>
    </xf>
    <xf numFmtId="164" fontId="10" fillId="0" borderId="22" xfId="1" applyNumberFormat="1" applyFont="1" applyBorder="1" applyAlignment="1">
      <alignment horizontal="center" vertical="center" wrapText="1"/>
    </xf>
    <xf numFmtId="164" fontId="10" fillId="0" borderId="20" xfId="1" applyNumberFormat="1" applyFont="1" applyBorder="1" applyAlignment="1">
      <alignment horizontal="center" vertical="center"/>
    </xf>
    <xf numFmtId="164" fontId="10" fillId="0" borderId="21" xfId="1" applyNumberFormat="1" applyFont="1" applyBorder="1" applyAlignment="1">
      <alignment horizontal="center" vertical="center"/>
    </xf>
    <xf numFmtId="164" fontId="10" fillId="0" borderId="22" xfId="1" applyNumberFormat="1" applyFont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3" fillId="2" borderId="20" xfId="1" applyFont="1" applyFill="1" applyBorder="1" applyAlignment="1">
      <alignment horizontal="center" vertical="center" wrapText="1"/>
    </xf>
    <xf numFmtId="0" fontId="13" fillId="2" borderId="21" xfId="1" applyFont="1" applyFill="1" applyBorder="1" applyAlignment="1">
      <alignment horizontal="center" vertical="center" wrapText="1"/>
    </xf>
    <xf numFmtId="0" fontId="13" fillId="2" borderId="22" xfId="1" applyFont="1" applyFill="1" applyBorder="1" applyAlignment="1">
      <alignment horizontal="center" vertical="center" wrapText="1"/>
    </xf>
    <xf numFmtId="0" fontId="14" fillId="2" borderId="20" xfId="1" applyFont="1" applyFill="1" applyBorder="1" applyAlignment="1">
      <alignment horizontal="center" vertical="center" wrapText="1"/>
    </xf>
    <xf numFmtId="0" fontId="14" fillId="2" borderId="21" xfId="1" applyFont="1" applyFill="1" applyBorder="1" applyAlignment="1">
      <alignment horizontal="center" vertical="center" wrapText="1"/>
    </xf>
    <xf numFmtId="0" fontId="14" fillId="2" borderId="22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90673BB1-DABC-47E4-9C62-CF54DEDF66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68034</xdr:colOff>
      <xdr:row>15</xdr:row>
      <xdr:rowOff>149680</xdr:rowOff>
    </xdr:from>
    <xdr:to>
      <xdr:col>32</xdr:col>
      <xdr:colOff>231319</xdr:colOff>
      <xdr:row>24</xdr:row>
      <xdr:rowOff>312965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15FA676-89BB-4F07-A316-69FC5C787E8E}"/>
            </a:ext>
          </a:extLst>
        </xdr:cNvPr>
        <xdr:cNvSpPr/>
      </xdr:nvSpPr>
      <xdr:spPr>
        <a:xfrm flipH="1">
          <a:off x="2449284" y="4191001"/>
          <a:ext cx="5551714" cy="367393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 rtl="1"/>
          <a:r>
            <a:rPr lang="fr-FR" sz="1100" b="1">
              <a:solidFill>
                <a:srgbClr val="FF0000"/>
              </a:solidFill>
            </a:rPr>
            <a:t>Explication : remplir les tableaux "Nombre" en haut et en bas, et le reste est automatique</a:t>
          </a:r>
        </a:p>
      </xdr:txBody>
    </xdr:sp>
    <xdr:clientData fPrintsWithSheet="0"/>
  </xdr:twoCellAnchor>
  <xdr:twoCellAnchor>
    <xdr:from>
      <xdr:col>15</xdr:col>
      <xdr:colOff>0</xdr:colOff>
      <xdr:row>1</xdr:row>
      <xdr:rowOff>27215</xdr:rowOff>
    </xdr:from>
    <xdr:to>
      <xdr:col>27</xdr:col>
      <xdr:colOff>156385</xdr:colOff>
      <xdr:row>4</xdr:row>
      <xdr:rowOff>172358</xdr:rowOff>
    </xdr:to>
    <xdr:pic>
      <xdr:nvPicPr>
        <xdr:cNvPr id="4" name="Logo">
          <a:extLst>
            <a:ext uri="{FF2B5EF4-FFF2-40B4-BE49-F238E27FC236}">
              <a16:creationId xmlns:a16="http://schemas.microsoft.com/office/drawing/2014/main" id="{9A302E85-03BD-4893-9F13-3D96930EF48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14725" y="455840"/>
          <a:ext cx="3013885" cy="74521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الصفحة الرئيسية"/>
      <sheetName val="مسك لائحة التلاميذ"/>
      <sheetName val="صفحة الملاحظات"/>
      <sheetName val="NotesCC"/>
      <sheetName val="Data"/>
      <sheetName val="ExpMassarHS"/>
      <sheetName val="Localization"/>
      <sheetName val="pr_Emploi"/>
      <sheetName val="ET_Templates"/>
      <sheetName val="CJ_Display"/>
      <sheetName val="FM1Obj"/>
      <sheetName val="FM2Obj"/>
      <sheetName val="قسم مشترك"/>
      <sheetName val="قسم مستقل"/>
      <sheetName val="CJ_Segregate"/>
      <sheetName val="CJ_Perso"/>
      <sheetName val="Calendrier Scolaire"/>
      <sheetName val="HelperSheet"/>
      <sheetName val="تدبير العطل"/>
      <sheetName val="الجدول الدراسي"/>
      <sheetName val="سجل الغياب"/>
      <sheetName val="الإطعام المدرسي"/>
      <sheetName val="جدول الحراسة"/>
      <sheetName val="تعاونية القسم"/>
      <sheetName val="إحصائيات التلاميذ"/>
      <sheetName val="تتبع المواظبة"/>
      <sheetName val="CalendrierSco"/>
      <sheetName val="البطاقة الشخصية"/>
      <sheetName val="FichePersoFr"/>
      <sheetName val="لائحة العطل"/>
      <sheetName val="لائحة الاجتماعات"/>
      <sheetName val="لائحة الوسائل التعليمية"/>
      <sheetName val="جدول الحصص"/>
      <sheetName val="السجل الاجتماعي"/>
      <sheetName val="الجانب الاجتماعي"/>
      <sheetName val="الجانب النفسي والصحي"/>
      <sheetName val="Tableau_Gestion_Elv"/>
      <sheetName val="EmpMono"/>
      <sheetName val="EmpBil"/>
      <sheetName val="RA_1APG"/>
      <sheetName val="RA_2APG"/>
      <sheetName val="RA_3APG"/>
      <sheetName val="RA_4APG"/>
      <sheetName val="RA_5APG"/>
      <sheetName val="RA_6APG"/>
      <sheetName val="Liste des manuels"/>
      <sheetName val="Gestion des manuels scholaires"/>
      <sheetName val="svc_TALATAST"/>
      <sheetName val="svc_TIFIST"/>
      <sheetName val="svc_AGUERDA"/>
      <sheetName val="RS-1APG-BI"/>
      <sheetName val="RS-1APG-AR"/>
      <sheetName val="RS-1APG-FR"/>
      <sheetName val="RS-2APG-BI"/>
      <sheetName val="RS-2APG-AR"/>
      <sheetName val="RS-2APG-FR"/>
      <sheetName val="RS-3APG-AR"/>
      <sheetName val="RS-3APG-BI"/>
      <sheetName val="RS-3APG-FR"/>
      <sheetName val="RS-4APG-FR"/>
      <sheetName val="RS-4APG-AR"/>
      <sheetName val="RS-4APG-BI"/>
      <sheetName val="RS-5APG-AR"/>
      <sheetName val="RS-6APG-AR"/>
      <sheetName val="RS-5APG-FR"/>
      <sheetName val="RS-5APG-BI"/>
      <sheetName val="RS-6APG-FR"/>
      <sheetName val="RS-6APG-BI"/>
      <sheetName val="GN-1APG-Ar"/>
      <sheetName val="GN-2APG-Ar"/>
      <sheetName val="GN-3APG-Ar"/>
      <sheetName val="GN-4APG-Ar"/>
      <sheetName val="GN-5APG-Ar"/>
      <sheetName val="GN-6APG-Ar"/>
      <sheetName val="GN-1APG-Fr"/>
      <sheetName val="GN-2APG-Fr"/>
      <sheetName val="GN-3APG-Fr"/>
      <sheetName val="GN-4APG-Fr"/>
      <sheetName val="GN-5APG-Fr"/>
      <sheetName val="GN-6APG-Fr"/>
      <sheetName val="1APG"/>
      <sheetName val="2APG"/>
      <sheetName val="3APG"/>
      <sheetName val="4APG"/>
      <sheetName val="5APG"/>
      <sheetName val="shLast"/>
    </sheetNames>
    <definedNames>
      <definedName name="SavePDF"/>
    </definedNames>
    <sheetDataSet>
      <sheetData sheetId="0" refreshError="1"/>
      <sheetData sheetId="1" refreshError="1"/>
      <sheetData sheetId="2">
        <row r="9">
          <cell r="C9">
            <v>0</v>
          </cell>
          <cell r="D9" t="str">
            <v>Résultats alarmants</v>
          </cell>
          <cell r="E9" t="str">
            <v>عمل ناقص، عليك باستغلال إمكانياتك</v>
          </cell>
        </row>
        <row r="10">
          <cell r="C10">
            <v>2</v>
          </cell>
          <cell r="D10" t="str">
            <v>Résultats médiocres</v>
          </cell>
          <cell r="E10" t="str">
            <v>عليك بمضاعفة مجهوداتك</v>
          </cell>
        </row>
        <row r="11">
          <cell r="C11">
            <v>4</v>
          </cell>
          <cell r="D11" t="str">
            <v>Résultats insuffusants</v>
          </cell>
          <cell r="E11" t="str">
            <v>عمل غير كاف، عليك بالعمل أكثر</v>
          </cell>
        </row>
        <row r="12">
          <cell r="C12">
            <v>5</v>
          </cell>
          <cell r="D12" t="str">
            <v>Résultas moyens</v>
          </cell>
          <cell r="E12" t="str">
            <v>لديك قدرات للحصول على نتائج أفضل</v>
          </cell>
        </row>
        <row r="13">
          <cell r="C13">
            <v>6</v>
          </cell>
          <cell r="D13" t="str">
            <v>Résultats acceptables</v>
          </cell>
          <cell r="E13" t="str">
            <v>أعمال ونتائج لا بأس بها</v>
          </cell>
        </row>
        <row r="14">
          <cell r="C14">
            <v>7</v>
          </cell>
          <cell r="D14" t="str">
            <v>Résultats encourgageants</v>
          </cell>
          <cell r="E14" t="str">
            <v>عمل يستحق التشجيع</v>
          </cell>
        </row>
        <row r="15">
          <cell r="C15">
            <v>8</v>
          </cell>
          <cell r="D15" t="str">
            <v>Bon travail</v>
          </cell>
          <cell r="E15" t="str">
            <v>نتائج جيدة ومشاركة فعالة</v>
          </cell>
        </row>
        <row r="16">
          <cell r="C16">
            <v>9</v>
          </cell>
          <cell r="D16" t="str">
            <v>Excellent travail</v>
          </cell>
          <cell r="E16" t="str">
            <v>قدرات عالية وجدية متميزة</v>
          </cell>
        </row>
      </sheetData>
      <sheetData sheetId="3" refreshError="1"/>
      <sheetData sheetId="4" refreshError="1"/>
      <sheetData sheetId="5" refreshError="1"/>
      <sheetData sheetId="6">
        <row r="4">
          <cell r="B4" t="str">
            <v>Date</v>
          </cell>
          <cell r="D4" t="str">
            <v>Unité</v>
          </cell>
          <cell r="F4" t="str">
            <v>Semaine</v>
          </cell>
          <cell r="H4" t="str">
            <v>Jour</v>
          </cell>
        </row>
        <row r="6">
          <cell r="B6" t="str">
            <v>Horaire</v>
          </cell>
          <cell r="D6" t="str">
            <v>Récréation</v>
          </cell>
          <cell r="F6" t="str">
            <v>Remarques</v>
          </cell>
          <cell r="H6" t="str">
            <v>Classe</v>
          </cell>
        </row>
        <row r="8">
          <cell r="B8" t="str">
            <v>Matière</v>
          </cell>
          <cell r="D8" t="str">
            <v>Durée</v>
          </cell>
          <cell r="F8" t="str">
            <v>Séance</v>
          </cell>
          <cell r="H8" t="str">
            <v>N.F.</v>
          </cell>
          <cell r="M8">
            <v>1</v>
          </cell>
        </row>
        <row r="10">
          <cell r="B10" t="str">
            <v>Sujets</v>
          </cell>
          <cell r="D10" t="str">
            <v>Objectifs d'apprentissage</v>
          </cell>
        </row>
      </sheetData>
      <sheetData sheetId="7" refreshError="1"/>
      <sheetData sheetId="8" refreshError="1"/>
      <sheetData sheetId="9">
        <row r="3">
          <cell r="E3">
            <v>0</v>
          </cell>
        </row>
        <row r="6">
          <cell r="A6" t="str">
            <v>lundi</v>
          </cell>
          <cell r="B6">
            <v>0.375</v>
          </cell>
        </row>
        <row r="7">
          <cell r="A7" t="str">
            <v>mardi</v>
          </cell>
          <cell r="B7">
            <v>0.57638888888888895</v>
          </cell>
        </row>
        <row r="8">
          <cell r="A8" t="str">
            <v>mercredi</v>
          </cell>
          <cell r="B8">
            <v>0.375</v>
          </cell>
        </row>
        <row r="9">
          <cell r="A9" t="str">
            <v>jeudi</v>
          </cell>
          <cell r="B9">
            <v>0.57638888888888895</v>
          </cell>
        </row>
        <row r="10">
          <cell r="A10" t="str">
            <v>vendredi</v>
          </cell>
          <cell r="B10">
            <v>0.57638888888888895</v>
          </cell>
        </row>
        <row r="11">
          <cell r="A11" t="str">
            <v>samedi</v>
          </cell>
          <cell r="B11">
            <v>0.375</v>
          </cell>
        </row>
        <row r="12">
          <cell r="A12" t="str">
            <v>dimanche</v>
          </cell>
          <cell r="B12" t="e">
            <v>#N/A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26">
          <cell r="K26" t="str">
            <v>الأسرة</v>
          </cell>
          <cell r="L26" t="str">
            <v>العائلة</v>
          </cell>
          <cell r="M26" t="str">
            <v>عالم الأصدقاء</v>
          </cell>
          <cell r="N26" t="str">
            <v>الحضارة المغربية</v>
          </cell>
          <cell r="O26" t="str">
            <v>مغاربة العالم</v>
          </cell>
          <cell r="P26" t="str">
            <v>حضارات كونية</v>
          </cell>
          <cell r="Q26" t="str">
            <v>La famille</v>
          </cell>
          <cell r="R26" t="str">
            <v>Ma vie scolaire</v>
          </cell>
          <cell r="S26" t="str">
            <v>Le monde des amis</v>
          </cell>
          <cell r="T26" t="str">
            <v>La civilisation marocaine</v>
          </cell>
          <cell r="U26" t="str">
            <v>Les marocains du monde</v>
          </cell>
          <cell r="V26" t="str">
            <v>Des civilisations universelles</v>
          </cell>
        </row>
        <row r="27">
          <cell r="K27" t="str">
            <v>المدرسة</v>
          </cell>
          <cell r="L27" t="str">
            <v>الحياة المدرسية</v>
          </cell>
          <cell r="M27" t="str">
            <v>الحياة التعاونية</v>
          </cell>
          <cell r="N27" t="str">
            <v>الحياة الثقافية والفنية</v>
          </cell>
          <cell r="O27" t="str">
            <v>الواجبات والحقوق</v>
          </cell>
          <cell r="P27" t="str">
            <v>المواطنة والسلوك المدني</v>
          </cell>
          <cell r="Q27" t="str">
            <v>L'école</v>
          </cell>
          <cell r="R27" t="str">
            <v>Ma grande famille</v>
          </cell>
          <cell r="S27" t="str">
            <v>La vie associative</v>
          </cell>
          <cell r="T27" t="str">
            <v>La vie culturelle et artistique</v>
          </cell>
          <cell r="U27" t="str">
            <v>Les devoirs et les droits</v>
          </cell>
          <cell r="V27" t="str">
            <v>La citoyenneté et le comportement civique</v>
          </cell>
        </row>
        <row r="28">
          <cell r="K28" t="str">
            <v>النظافة والهندام</v>
          </cell>
          <cell r="L28" t="str">
            <v>الصحة والتغذية</v>
          </cell>
          <cell r="M28" t="str">
            <v>الوقاية من الأخطار</v>
          </cell>
          <cell r="N28" t="str">
            <v>الهوايات</v>
          </cell>
          <cell r="O28" t="str">
            <v>وسائل الاتصال والتواصل</v>
          </cell>
          <cell r="P28" t="str">
            <v>العلم والتكنولوجيا</v>
          </cell>
          <cell r="Q28" t="str">
            <v>La tenue et l'hygiène</v>
          </cell>
          <cell r="R28" t="str">
            <v>Ma nourriture et ma santé</v>
          </cell>
          <cell r="S28" t="str">
            <v>La protection contre les dangers</v>
          </cell>
          <cell r="T28" t="str">
            <v>Les loisirs</v>
          </cell>
          <cell r="U28" t="str">
            <v>Les technologies de l'information et de la communication</v>
          </cell>
          <cell r="V28" t="str">
            <v>Sciences et technologies</v>
          </cell>
        </row>
        <row r="29">
          <cell r="K29" t="str">
            <v>الحي والدوار</v>
          </cell>
          <cell r="L29" t="str">
            <v>القرية والمدينة</v>
          </cell>
          <cell r="M29" t="str">
            <v>الحرف والمهن</v>
          </cell>
          <cell r="N29" t="str">
            <v>الفلاحة والصناعة والتجارة</v>
          </cell>
          <cell r="O29" t="str">
            <v>الابتكارات والاختراعات</v>
          </cell>
          <cell r="P29" t="str">
            <v>الطاقة في حياتنا</v>
          </cell>
          <cell r="Q29" t="str">
            <v>Le quartier / le village</v>
          </cell>
          <cell r="R29" t="str">
            <v>Mon village / ma ville</v>
          </cell>
          <cell r="S29" t="str">
            <v>Métiers et professions</v>
          </cell>
          <cell r="T29" t="str">
            <v>L'agriculture, l'industrie et le commerce</v>
          </cell>
          <cell r="U29" t="str">
            <v>Les inventions et les créations</v>
          </cell>
          <cell r="V29" t="str">
            <v>L'énergie dans notre vie</v>
          </cell>
        </row>
        <row r="30">
          <cell r="K30" t="str">
            <v>البيئة والطبيعة</v>
          </cell>
          <cell r="L30" t="str">
            <v>عالم الحيوان</v>
          </cell>
          <cell r="M30" t="str">
            <v>الماء والحياة</v>
          </cell>
          <cell r="N30" t="str">
            <v>الغابة</v>
          </cell>
          <cell r="O30" t="str">
            <v>عالم البحار والفضاء</v>
          </cell>
          <cell r="P30" t="str">
            <v>تحديات العالم المعاصر</v>
          </cell>
          <cell r="Q30" t="str">
            <v>L'environnement</v>
          </cell>
          <cell r="R30" t="str">
            <v>Mes amis les animaux</v>
          </cell>
          <cell r="S30" t="str">
            <v>L'eau et la vie</v>
          </cell>
          <cell r="T30" t="str">
            <v>La forêt</v>
          </cell>
          <cell r="U30" t="str">
            <v>Le monde des océans et de l'espace</v>
          </cell>
          <cell r="V30" t="str">
            <v>Les défis de la vie contemporaine</v>
          </cell>
        </row>
        <row r="31">
          <cell r="K31" t="str">
            <v>اللعب والمرح</v>
          </cell>
          <cell r="L31" t="str">
            <v>الحفلات والأعياد</v>
          </cell>
          <cell r="M31" t="str">
            <v>الرحلات والأسفار</v>
          </cell>
          <cell r="N31" t="str">
            <v>السياحة</v>
          </cell>
          <cell r="O31" t="str">
            <v>الألعاب والرياضة</v>
          </cell>
          <cell r="P31" t="str">
            <v>إبداعات وفنون</v>
          </cell>
          <cell r="Q31" t="str">
            <v>Les jeux</v>
          </cell>
          <cell r="R31" t="str">
            <v>Mes fêtes</v>
          </cell>
          <cell r="S31" t="str">
            <v>Voyages et excursions</v>
          </cell>
          <cell r="T31" t="str">
            <v>Le tourisme</v>
          </cell>
          <cell r="U31" t="str">
            <v>Les jeux et les sports</v>
          </cell>
          <cell r="V31" t="str">
            <v>Art et créativité</v>
          </cell>
        </row>
        <row r="35">
          <cell r="J35">
            <v>1</v>
          </cell>
          <cell r="K35">
            <v>2</v>
          </cell>
          <cell r="L35">
            <v>3</v>
          </cell>
          <cell r="M35">
            <v>4</v>
          </cell>
          <cell r="N35">
            <v>5</v>
          </cell>
          <cell r="O35">
            <v>6</v>
          </cell>
          <cell r="Q35">
            <v>5</v>
          </cell>
          <cell r="R35">
            <v>6</v>
          </cell>
        </row>
        <row r="36">
          <cell r="J36" t="str">
            <v>صحة الإنسان 1</v>
          </cell>
          <cell r="K36" t="str">
            <v>صحة الإنسان 1</v>
          </cell>
          <cell r="L36" t="str">
            <v>صحة الإنسان والتفاعل مع البيئة</v>
          </cell>
          <cell r="M36" t="str">
            <v>صحة الإنسان والتفاعل مع البيئة</v>
          </cell>
          <cell r="N36" t="str">
            <v>صحة الإنسان والتفاعل مع البيئة</v>
          </cell>
          <cell r="O36" t="str">
            <v>تصنيف المادة وخصائصها</v>
          </cell>
          <cell r="Q36" t="str">
            <v>Introduction au coding (Scratch)</v>
          </cell>
          <cell r="R36" t="str">
            <v>Scratch : Les personnages</v>
          </cell>
        </row>
        <row r="37">
          <cell r="J37" t="str">
            <v>صحة الإنسان 2</v>
          </cell>
          <cell r="K37" t="str">
            <v>صحة الإنسان 2</v>
          </cell>
          <cell r="L37" t="str">
            <v>تصنيف المادة وخصائصها</v>
          </cell>
          <cell r="M37" t="str">
            <v>تصنيف المادة وخصائصها</v>
          </cell>
          <cell r="N37" t="str">
            <v>الكائنات الحية ووظائفها وتفاعلاتها مع البيئة</v>
          </cell>
          <cell r="O37" t="str">
            <v>صحة الإنسان والتفاعل مع البيئة</v>
          </cell>
          <cell r="Q37" t="str">
            <v>L'interface du logiciel Scratch</v>
          </cell>
          <cell r="R37" t="str">
            <v>Scratch: Les blocs d'instruction (1)</v>
          </cell>
        </row>
        <row r="38">
          <cell r="J38" t="str">
            <v>الوقاية من الأمراض</v>
          </cell>
          <cell r="K38" t="str">
            <v>الصوت والحركة</v>
          </cell>
          <cell r="L38" t="str">
            <v>الكائنات الحية ووظائفها وتفاعلاتها مع البيئة</v>
          </cell>
          <cell r="M38" t="str">
            <v>الكائنات الحية ووظائفها وتفاعلاتها مع البيئة</v>
          </cell>
          <cell r="N38" t="str">
            <v>تصنيف المادة وخصائصها</v>
          </cell>
          <cell r="O38" t="str">
            <v>الكائنات الحية ووظائفها وتفاعلاتها مع البيئة</v>
          </cell>
          <cell r="Q38" t="str">
            <v>L'arrière-plan du logiciel Scratch</v>
          </cell>
          <cell r="R38" t="str">
            <v>Scratch: Les blocs d'instruction (2)</v>
          </cell>
        </row>
        <row r="39">
          <cell r="J39" t="str">
            <v>الماء والطبيعة</v>
          </cell>
          <cell r="K39" t="str">
            <v>مظاهر الحياة عند النباتات</v>
          </cell>
          <cell r="L39" t="str">
            <v>أشكال وطرق نقل الطاقة - القوى والحركة</v>
          </cell>
          <cell r="M39" t="str">
            <v>أشكال وطرق نقل الطاقة - القوى والحركة</v>
          </cell>
          <cell r="N39" t="str">
            <v>دورات الحياة والتوالد والوراثة عند الكائنات الحية</v>
          </cell>
          <cell r="O39" t="str">
            <v>أشكال وطرق نقل الطاقة - القوى والحركة</v>
          </cell>
          <cell r="Q39" t="str">
            <v>Manipuler le logiciel Paint</v>
          </cell>
          <cell r="R39" t="str">
            <v>Scratch: Contrôler les personnages (1)</v>
          </cell>
        </row>
        <row r="40">
          <cell r="J40" t="str">
            <v>مظاهر الحياة عند الحيوانات</v>
          </cell>
          <cell r="K40" t="str">
            <v>مظاهر الحياة عند الحيوانات</v>
          </cell>
          <cell r="L40" t="str">
            <v>دورات الحياة والتوالد والوراثة عند الكائنات الحية</v>
          </cell>
          <cell r="M40" t="str">
            <v>دورات الحياة والتوالد والوراثة عند الكائنات الحية</v>
          </cell>
          <cell r="N40" t="str">
            <v>الكهرو مغناطيسية - أشكال وطرق تحويل الطاقة - القوى والحركة</v>
          </cell>
          <cell r="O40" t="str">
            <v>دورات الحياة والتوالد والوراثة عند الكائنات الحية</v>
          </cell>
          <cell r="Q40" t="str">
            <v>Manipuler le logiciel Word</v>
          </cell>
          <cell r="R40" t="str">
            <v>Scratch: Contrôler les personnages (2)</v>
          </cell>
        </row>
        <row r="41">
          <cell r="J41" t="str">
            <v>حركة الأجسام</v>
          </cell>
          <cell r="K41" t="str">
            <v>حالات المادة - انتقال الطاقة - الكهرباء</v>
          </cell>
          <cell r="L41" t="str">
            <v>الخصائص الطبيعية للأرض ومواردها - الأرض في النظام الشمسي</v>
          </cell>
          <cell r="M41" t="str">
            <v>الخصائص الطبيعية للأرض ومواردها - الأرض في النظام الشمسي</v>
          </cell>
          <cell r="N41" t="str">
            <v>الخصائص الطبيعية للأرض ومواردها - الأرض في النظام الشمسي</v>
          </cell>
          <cell r="O41" t="str">
            <v>الخصائص الطبيعية للأرض ومواردها - الأرض في النظام الشمسي</v>
          </cell>
          <cell r="Q41" t="str">
            <v>Manipuler un moteur de recherche</v>
          </cell>
          <cell r="R41" t="str">
            <v>Scratch: Personnaliser le décor</v>
          </cell>
        </row>
        <row r="54">
          <cell r="C54" t="str">
            <v>الدار البيضاء - سطات</v>
          </cell>
          <cell r="G54" t="str">
            <v>Casablanca- Settat</v>
          </cell>
        </row>
        <row r="55">
          <cell r="C55" t="str">
            <v>مديونة</v>
          </cell>
          <cell r="G55" t="str">
            <v xml:space="preserve">  Médiouna</v>
          </cell>
          <cell r="I55">
            <v>1</v>
          </cell>
          <cell r="J55" t="str">
            <v>توقيع الأستاذة:</v>
          </cell>
          <cell r="K55" t="str">
            <v>Signature de l'enseignante</v>
          </cell>
        </row>
        <row r="56">
          <cell r="C56" t="str">
            <v>عبد الكريم الخطابي</v>
          </cell>
          <cell r="D56" t="str">
            <v xml:space="preserve"> </v>
          </cell>
          <cell r="I56">
            <v>0</v>
          </cell>
          <cell r="J56" t="str">
            <v>توقيع المدير:</v>
          </cell>
          <cell r="K56" t="str">
            <v>Signature du directeur:</v>
          </cell>
        </row>
        <row r="57">
          <cell r="C57" t="str">
            <v>عزيزة طواف</v>
          </cell>
          <cell r="D57" t="str">
            <v xml:space="preserve"> </v>
          </cell>
          <cell r="I57">
            <v>0</v>
          </cell>
          <cell r="J57" t="str">
            <v>توقيع المفتش:</v>
          </cell>
          <cell r="K57" t="str">
            <v>Signature de l'inspecteur:</v>
          </cell>
        </row>
        <row r="58">
          <cell r="C58">
            <v>1113725</v>
          </cell>
          <cell r="J58" t="str">
            <v>اسم الأستاذة</v>
          </cell>
          <cell r="K58" t="str">
            <v>Enseignante</v>
          </cell>
        </row>
        <row r="68">
          <cell r="B68" t="str">
            <v>طنجة - تطوان - الحسيمة</v>
          </cell>
          <cell r="C68" t="str">
            <v>Tanger - Tétouan - Al Hoceima</v>
          </cell>
          <cell r="D68" t="str">
            <v>الحسيمة</v>
          </cell>
          <cell r="E68" t="str">
            <v xml:space="preserve">Al Hoceima </v>
          </cell>
        </row>
        <row r="69">
          <cell r="B69" t="str">
            <v>الشرق</v>
          </cell>
          <cell r="C69" t="str">
            <v>L'Oriental</v>
          </cell>
          <cell r="D69" t="str">
            <v>شفشاون</v>
          </cell>
          <cell r="E69" t="str">
            <v xml:space="preserve">  Chefchaouen</v>
          </cell>
        </row>
        <row r="70">
          <cell r="B70" t="str">
            <v>فاس - مكناس</v>
          </cell>
          <cell r="C70" t="str">
            <v xml:space="preserve"> Fès - Meknès</v>
          </cell>
          <cell r="D70" t="str">
            <v>الفحص - أنجرة</v>
          </cell>
          <cell r="E70" t="str">
            <v xml:space="preserve">  Fahs-Anjra</v>
          </cell>
        </row>
        <row r="71">
          <cell r="B71" t="str">
            <v>الرباط - سلا - القنيطرة</v>
          </cell>
          <cell r="C71" t="str">
            <v xml:space="preserve">Rabat - Salé - Kénitra </v>
          </cell>
          <cell r="D71" t="str">
            <v>العرائش</v>
          </cell>
          <cell r="E71" t="str">
            <v xml:space="preserve">  Larache</v>
          </cell>
        </row>
        <row r="72">
          <cell r="B72" t="str">
            <v>بني ملال - خنيفرة</v>
          </cell>
          <cell r="C72" t="str">
            <v xml:space="preserve">Béni  Mellal - Khénifra </v>
          </cell>
          <cell r="D72" t="str">
            <v>وزان</v>
          </cell>
          <cell r="E72" t="str">
            <v xml:space="preserve">  Ouezzane</v>
          </cell>
        </row>
        <row r="73">
          <cell r="B73" t="str">
            <v>الدار البيضاء - سطات</v>
          </cell>
          <cell r="C73" t="str">
            <v>Casablanca- Settat</v>
          </cell>
          <cell r="D73" t="str">
            <v>طنجة - أصيلة</v>
          </cell>
          <cell r="E73" t="str">
            <v xml:space="preserve">  Tanger-Assilah</v>
          </cell>
        </row>
        <row r="74">
          <cell r="B74" t="str">
            <v>مراكش - أسفي</v>
          </cell>
          <cell r="C74" t="str">
            <v>Marrakech - Safi</v>
          </cell>
          <cell r="D74" t="str">
            <v>تطوان</v>
          </cell>
          <cell r="E74" t="str">
            <v xml:space="preserve">  Tétouan</v>
          </cell>
        </row>
        <row r="75">
          <cell r="B75" t="str">
            <v>درعة - تافيلالت</v>
          </cell>
          <cell r="C75" t="str">
            <v>Drâa- Tafilalet</v>
          </cell>
          <cell r="D75" t="str">
            <v>المضيق - الفنيدق</v>
          </cell>
          <cell r="E75" t="str">
            <v xml:space="preserve">  M'Diq-Fnideq</v>
          </cell>
        </row>
        <row r="76">
          <cell r="B76" t="str">
            <v>سوس - ماسة</v>
          </cell>
          <cell r="C76" t="str">
            <v xml:space="preserve">Souss - Massa </v>
          </cell>
          <cell r="D76" t="str">
            <v xml:space="preserve">بركان </v>
          </cell>
          <cell r="E76" t="str">
            <v xml:space="preserve">  Berkane</v>
          </cell>
        </row>
        <row r="77">
          <cell r="B77" t="str">
            <v>كلميم - واد نون</v>
          </cell>
          <cell r="C77" t="str">
            <v>Guelmim - Oued Noun</v>
          </cell>
          <cell r="D77" t="str">
            <v xml:space="preserve">الدريوش </v>
          </cell>
          <cell r="E77" t="str">
            <v xml:space="preserve">  Driouch</v>
          </cell>
        </row>
        <row r="78">
          <cell r="B78" t="str">
            <v>العيون - الساقية الحمراء</v>
          </cell>
          <cell r="C78" t="str">
            <v>Laâyoune - Sakia El Hamra</v>
          </cell>
          <cell r="D78" t="str">
            <v>فجيج</v>
          </cell>
          <cell r="E78" t="str">
            <v xml:space="preserve">  Figuig </v>
          </cell>
        </row>
        <row r="79">
          <cell r="B79" t="str">
            <v>الداخلة - وادي الذهب</v>
          </cell>
          <cell r="C79" t="str">
            <v xml:space="preserve">Dakhla - Oued Ed-Dahab </v>
          </cell>
          <cell r="D79" t="str">
            <v>جرسيف</v>
          </cell>
          <cell r="E79" t="str">
            <v xml:space="preserve">  Guercif</v>
          </cell>
        </row>
        <row r="80">
          <cell r="D80" t="str">
            <v>جرادة</v>
          </cell>
          <cell r="E80" t="str">
            <v xml:space="preserve">  Jerada </v>
          </cell>
        </row>
        <row r="81">
          <cell r="D81" t="str">
            <v>الناضور</v>
          </cell>
          <cell r="E81" t="str">
            <v xml:space="preserve">  Nador </v>
          </cell>
        </row>
        <row r="82">
          <cell r="D82" t="str">
            <v>وجدة - أنجاد</v>
          </cell>
          <cell r="E82" t="str">
            <v xml:space="preserve">  Oujda-Angad </v>
          </cell>
        </row>
        <row r="83">
          <cell r="D83" t="str">
            <v>تاوريرت</v>
          </cell>
          <cell r="E83" t="str">
            <v xml:space="preserve">  Taourirt</v>
          </cell>
        </row>
        <row r="84">
          <cell r="D84" t="str">
            <v xml:space="preserve">مكناس </v>
          </cell>
          <cell r="E84" t="str">
            <v xml:space="preserve">  Meknès</v>
          </cell>
        </row>
        <row r="85">
          <cell r="D85" t="str">
            <v>بولمان</v>
          </cell>
          <cell r="E85" t="str">
            <v xml:space="preserve">  Boulemane </v>
          </cell>
        </row>
        <row r="86">
          <cell r="D86" t="str">
            <v>الحاجب</v>
          </cell>
          <cell r="E86" t="str">
            <v xml:space="preserve">  El Hajeb </v>
          </cell>
        </row>
        <row r="87">
          <cell r="D87" t="str">
            <v xml:space="preserve">فاس </v>
          </cell>
          <cell r="E87" t="str">
            <v xml:space="preserve">  Fès</v>
          </cell>
        </row>
        <row r="88">
          <cell r="D88" t="str">
            <v>إيفران</v>
          </cell>
          <cell r="E88" t="str">
            <v xml:space="preserve">  Ifrane </v>
          </cell>
        </row>
        <row r="89">
          <cell r="D89" t="str">
            <v>صفرو</v>
          </cell>
          <cell r="E89" t="str">
            <v xml:space="preserve">  Sefrou</v>
          </cell>
        </row>
        <row r="90">
          <cell r="D90" t="str">
            <v>تاونات</v>
          </cell>
          <cell r="E90" t="str">
            <v xml:space="preserve">  Taounate</v>
          </cell>
        </row>
        <row r="91">
          <cell r="D91" t="str">
            <v>تازة</v>
          </cell>
          <cell r="E91" t="str">
            <v xml:space="preserve">  Taza</v>
          </cell>
        </row>
        <row r="92">
          <cell r="D92" t="str">
            <v>مولاي يعقوب</v>
          </cell>
          <cell r="E92" t="str">
            <v xml:space="preserve">  Moulay Yacoub </v>
          </cell>
        </row>
        <row r="93">
          <cell r="D93" t="str">
            <v>القنيطرة</v>
          </cell>
          <cell r="E93" t="str">
            <v xml:space="preserve">  Kénitra </v>
          </cell>
        </row>
        <row r="94">
          <cell r="D94" t="str">
            <v>الخميسات</v>
          </cell>
          <cell r="E94" t="str">
            <v xml:space="preserve">  Khémisset </v>
          </cell>
        </row>
        <row r="95">
          <cell r="D95" t="str">
            <v>الرباط</v>
          </cell>
          <cell r="E95" t="str">
            <v xml:space="preserve">  Rabat </v>
          </cell>
        </row>
        <row r="96">
          <cell r="D96" t="str">
            <v xml:space="preserve">سـلا </v>
          </cell>
          <cell r="E96" t="str">
            <v xml:space="preserve">  Salé</v>
          </cell>
        </row>
        <row r="97">
          <cell r="D97" t="str">
            <v>سيدي قاسم</v>
          </cell>
          <cell r="E97" t="str">
            <v xml:space="preserve">  Sidi Kacem </v>
          </cell>
        </row>
        <row r="98">
          <cell r="D98" t="str">
            <v>سيدي سليمان</v>
          </cell>
          <cell r="E98" t="str">
            <v xml:space="preserve">  Sidi Slimane</v>
          </cell>
        </row>
        <row r="99">
          <cell r="D99" t="str">
            <v>الصخيرات - تمارة</v>
          </cell>
          <cell r="E99" t="str">
            <v xml:space="preserve">  Skhirate-Témara </v>
          </cell>
        </row>
        <row r="100">
          <cell r="D100" t="str">
            <v>أزيلال</v>
          </cell>
          <cell r="E100" t="str">
            <v xml:space="preserve">  Azilal</v>
          </cell>
        </row>
        <row r="101">
          <cell r="D101" t="str">
            <v>بني ملال</v>
          </cell>
          <cell r="E101" t="str">
            <v xml:space="preserve">  Béni  Mellal</v>
          </cell>
        </row>
        <row r="102">
          <cell r="D102" t="str">
            <v>الفقيه بن صالح</v>
          </cell>
          <cell r="E102" t="str">
            <v xml:space="preserve">  Fquih Ben Salah</v>
          </cell>
        </row>
        <row r="103">
          <cell r="D103" t="str">
            <v>خنيفرة</v>
          </cell>
          <cell r="E103" t="str">
            <v xml:space="preserve">  Khénifra </v>
          </cell>
        </row>
        <row r="104">
          <cell r="D104" t="str">
            <v>خريبكة</v>
          </cell>
          <cell r="E104" t="str">
            <v xml:space="preserve">  Khouribga </v>
          </cell>
        </row>
        <row r="105">
          <cell r="D105" t="str">
            <v>بنسليمان</v>
          </cell>
          <cell r="E105" t="str">
            <v xml:space="preserve">  Benslimane </v>
          </cell>
        </row>
        <row r="106">
          <cell r="D106" t="str">
            <v>برشيد</v>
          </cell>
          <cell r="E106" t="str">
            <v xml:space="preserve">  Berrechid</v>
          </cell>
        </row>
        <row r="107">
          <cell r="D107" t="str">
            <v>​آنفا</v>
          </cell>
          <cell r="E107" t="str">
            <v>Anfa</v>
          </cell>
        </row>
        <row r="108">
          <cell r="D108" t="str">
            <v>​الفداء - مرس السلطان</v>
          </cell>
          <cell r="E108" t="str">
            <v>Al Fida Mers Sultan</v>
          </cell>
        </row>
        <row r="109">
          <cell r="D109" t="str">
            <v>​عين السبع</v>
          </cell>
          <cell r="E109" t="str">
            <v>Ain Sebaa</v>
          </cell>
        </row>
        <row r="110">
          <cell r="D110" t="str">
            <v>عين الشق</v>
          </cell>
          <cell r="E110" t="str">
            <v>Ain Chok</v>
          </cell>
        </row>
        <row r="111">
          <cell r="D111" t="str">
            <v>​الحي الحسني</v>
          </cell>
          <cell r="E111" t="str">
            <v>Hay Hassani</v>
          </cell>
        </row>
        <row r="112">
          <cell r="D112" t="str">
            <v>​مولاي رشيد</v>
          </cell>
          <cell r="E112" t="str">
            <v>Moulay R'chid</v>
          </cell>
        </row>
        <row r="113">
          <cell r="D113" t="str">
            <v>​سيدي البرنوصي</v>
          </cell>
          <cell r="E113" t="str">
            <v>Sidi Bernoussi</v>
          </cell>
        </row>
        <row r="114">
          <cell r="D114" t="str">
            <v>الجديدة</v>
          </cell>
          <cell r="E114" t="str">
            <v xml:space="preserve">  El Jadida</v>
          </cell>
        </row>
        <row r="115">
          <cell r="D115" t="str">
            <v>مديونة</v>
          </cell>
          <cell r="E115" t="str">
            <v xml:space="preserve">  Médiouna</v>
          </cell>
        </row>
        <row r="116">
          <cell r="D116" t="str">
            <v>المحمدية</v>
          </cell>
          <cell r="E116" t="str">
            <v xml:space="preserve">  Mohammadia </v>
          </cell>
        </row>
        <row r="117">
          <cell r="D117" t="str">
            <v>النواصر</v>
          </cell>
          <cell r="E117" t="str">
            <v xml:space="preserve">  Nouaceur</v>
          </cell>
        </row>
        <row r="118">
          <cell r="D118" t="str">
            <v>سطات</v>
          </cell>
          <cell r="E118" t="str">
            <v xml:space="preserve">  Settat </v>
          </cell>
        </row>
        <row r="119">
          <cell r="D119" t="str">
            <v>بن مسيك</v>
          </cell>
          <cell r="E119" t="str">
            <v>Ben Msik</v>
          </cell>
        </row>
        <row r="120">
          <cell r="D120" t="str">
            <v>سيدي بنور</v>
          </cell>
          <cell r="E120" t="str">
            <v xml:space="preserve">  Sidi Bennour</v>
          </cell>
        </row>
        <row r="121">
          <cell r="D121" t="str">
            <v>الحوز</v>
          </cell>
          <cell r="E121" t="str">
            <v xml:space="preserve">  Al Haouz </v>
          </cell>
        </row>
        <row r="122">
          <cell r="D122" t="str">
            <v>شيشاوة</v>
          </cell>
          <cell r="E122" t="str">
            <v xml:space="preserve">  Chichaoua </v>
          </cell>
        </row>
        <row r="123">
          <cell r="D123" t="str">
            <v>قلعة السراغنة</v>
          </cell>
          <cell r="E123" t="str">
            <v xml:space="preserve">  El Kelâa des Sraghna </v>
          </cell>
        </row>
        <row r="124">
          <cell r="D124" t="str">
            <v>الصويرة</v>
          </cell>
          <cell r="E124" t="str">
            <v xml:space="preserve">  Essaouira </v>
          </cell>
        </row>
        <row r="125">
          <cell r="D125" t="str">
            <v xml:space="preserve">مراكش </v>
          </cell>
          <cell r="E125" t="str">
            <v xml:space="preserve">  Marrakech</v>
          </cell>
        </row>
        <row r="126">
          <cell r="D126" t="str">
            <v xml:space="preserve">الرحامنة </v>
          </cell>
          <cell r="E126" t="str">
            <v xml:space="preserve">  Rehamna</v>
          </cell>
        </row>
        <row r="127">
          <cell r="D127" t="str">
            <v>آسفي</v>
          </cell>
          <cell r="E127" t="str">
            <v xml:space="preserve">  Safi</v>
          </cell>
        </row>
        <row r="128">
          <cell r="D128" t="str">
            <v>اليوسفية</v>
          </cell>
          <cell r="E128" t="str">
            <v xml:space="preserve">  Youssoufia</v>
          </cell>
        </row>
        <row r="129">
          <cell r="D129" t="str">
            <v>الرشيدية</v>
          </cell>
          <cell r="E129" t="str">
            <v xml:space="preserve">  Errachidia </v>
          </cell>
        </row>
        <row r="130">
          <cell r="D130" t="str">
            <v xml:space="preserve">ميدلت </v>
          </cell>
          <cell r="E130" t="str">
            <v xml:space="preserve">  Midelt</v>
          </cell>
        </row>
        <row r="131">
          <cell r="D131" t="str">
            <v xml:space="preserve">ورزازات </v>
          </cell>
          <cell r="E131" t="str">
            <v xml:space="preserve">  Ouarzazate </v>
          </cell>
        </row>
        <row r="132">
          <cell r="D132" t="str">
            <v>تنغير</v>
          </cell>
          <cell r="E132" t="str">
            <v xml:space="preserve">  Tinghir</v>
          </cell>
        </row>
        <row r="133">
          <cell r="D133" t="str">
            <v>زاكورة</v>
          </cell>
          <cell r="E133" t="str">
            <v xml:space="preserve">  Zagora</v>
          </cell>
        </row>
        <row r="134">
          <cell r="D134" t="str">
            <v>أكادير إداوتنان</v>
          </cell>
          <cell r="E134" t="str">
            <v xml:space="preserve">  Agadir-Ida-Ou-Tanane </v>
          </cell>
        </row>
        <row r="135">
          <cell r="D135" t="str">
            <v>اشتوكة - أيت باها</v>
          </cell>
          <cell r="E135" t="str">
            <v xml:space="preserve">  Chtouka-Aït Baha </v>
          </cell>
        </row>
        <row r="136">
          <cell r="D136" t="str">
            <v>إنزكان - أيت ملول</v>
          </cell>
          <cell r="E136" t="str">
            <v xml:space="preserve">  Inezgane-Aït Melloul </v>
          </cell>
        </row>
        <row r="137">
          <cell r="D137" t="str">
            <v>تارودانت</v>
          </cell>
          <cell r="E137" t="str">
            <v xml:space="preserve">  Taroudannt</v>
          </cell>
        </row>
        <row r="138">
          <cell r="D138" t="str">
            <v>طاطا</v>
          </cell>
          <cell r="E138" t="str">
            <v xml:space="preserve">   Tata</v>
          </cell>
        </row>
        <row r="139">
          <cell r="D139" t="str">
            <v>تيزنيت</v>
          </cell>
          <cell r="E139" t="str">
            <v xml:space="preserve">  Tiznit </v>
          </cell>
        </row>
        <row r="140">
          <cell r="D140" t="str">
            <v>أسا - الزاك</v>
          </cell>
          <cell r="E140" t="str">
            <v xml:space="preserve">   Assa-Zag</v>
          </cell>
        </row>
        <row r="141">
          <cell r="D141" t="str">
            <v xml:space="preserve">كلميم </v>
          </cell>
          <cell r="E141" t="str">
            <v xml:space="preserve">   Guelmim</v>
          </cell>
        </row>
        <row r="142">
          <cell r="D142" t="str">
            <v xml:space="preserve">سيدي افني </v>
          </cell>
          <cell r="E142" t="str">
            <v xml:space="preserve">  Sidi Ifni</v>
          </cell>
        </row>
        <row r="143">
          <cell r="D143" t="str">
            <v>طانطان</v>
          </cell>
          <cell r="E143" t="str">
            <v xml:space="preserve">   Tan-Tan</v>
          </cell>
        </row>
        <row r="144">
          <cell r="D144" t="str">
            <v xml:space="preserve">بوجدور </v>
          </cell>
          <cell r="E144" t="str">
            <v xml:space="preserve">   Boujdour</v>
          </cell>
        </row>
        <row r="145">
          <cell r="D145" t="str">
            <v>السمارة</v>
          </cell>
          <cell r="E145" t="str">
            <v xml:space="preserve">   Es-Semara</v>
          </cell>
        </row>
        <row r="146">
          <cell r="D146" t="str">
            <v xml:space="preserve">العيون </v>
          </cell>
          <cell r="E146" t="str">
            <v xml:space="preserve">   Laâyoune</v>
          </cell>
        </row>
        <row r="147">
          <cell r="D147" t="str">
            <v xml:space="preserve">طرفاية </v>
          </cell>
          <cell r="E147" t="str">
            <v xml:space="preserve">   Tarfaya</v>
          </cell>
        </row>
        <row r="148">
          <cell r="D148" t="str">
            <v>أوسرد</v>
          </cell>
          <cell r="E148" t="str">
            <v xml:space="preserve">   Aousserd</v>
          </cell>
        </row>
        <row r="149">
          <cell r="D149" t="str">
            <v xml:space="preserve">وادي الذهب </v>
          </cell>
          <cell r="E149" t="str">
            <v xml:space="preserve">   Oued Ed-Dahab</v>
          </cell>
        </row>
      </sheetData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>
        <row r="18">
          <cell r="D18">
            <v>2</v>
          </cell>
          <cell r="E18">
            <v>3</v>
          </cell>
          <cell r="F18">
            <v>2</v>
          </cell>
          <cell r="G18">
            <v>4</v>
          </cell>
          <cell r="H18">
            <v>3</v>
          </cell>
          <cell r="I18">
            <v>4</v>
          </cell>
        </row>
        <row r="19">
          <cell r="D19">
            <v>4</v>
          </cell>
          <cell r="E19">
            <v>6</v>
          </cell>
          <cell r="F19">
            <v>4</v>
          </cell>
        </row>
        <row r="20">
          <cell r="D20">
            <v>6</v>
          </cell>
          <cell r="E20">
            <v>9</v>
          </cell>
          <cell r="F20">
            <v>5</v>
          </cell>
          <cell r="G20">
            <v>9</v>
          </cell>
          <cell r="H20">
            <v>5</v>
          </cell>
          <cell r="I20">
            <v>7</v>
          </cell>
        </row>
        <row r="21">
          <cell r="E21">
            <v>12</v>
          </cell>
        </row>
        <row r="22">
          <cell r="E22">
            <v>15</v>
          </cell>
        </row>
        <row r="23">
          <cell r="G23">
            <v>14</v>
          </cell>
          <cell r="H23">
            <v>7</v>
          </cell>
          <cell r="I23">
            <v>10</v>
          </cell>
        </row>
        <row r="24">
          <cell r="D24">
            <v>8</v>
          </cell>
          <cell r="E24">
            <v>18</v>
          </cell>
        </row>
        <row r="25">
          <cell r="D25">
            <v>11</v>
          </cell>
          <cell r="F25">
            <v>9</v>
          </cell>
          <cell r="G25">
            <v>17</v>
          </cell>
          <cell r="H25">
            <v>8</v>
          </cell>
          <cell r="I25">
            <v>11</v>
          </cell>
        </row>
        <row r="26">
          <cell r="F26">
            <v>10</v>
          </cell>
          <cell r="G26">
            <v>18</v>
          </cell>
          <cell r="H26">
            <v>9</v>
          </cell>
          <cell r="I26">
            <v>12</v>
          </cell>
        </row>
        <row r="28">
          <cell r="E28">
            <v>21</v>
          </cell>
          <cell r="F28">
            <v>11</v>
          </cell>
          <cell r="G28">
            <v>19</v>
          </cell>
          <cell r="H28">
            <v>10</v>
          </cell>
          <cell r="I28">
            <v>13</v>
          </cell>
        </row>
        <row r="29">
          <cell r="D29">
            <v>10</v>
          </cell>
          <cell r="E29">
            <v>24</v>
          </cell>
          <cell r="F29">
            <v>12</v>
          </cell>
          <cell r="G29">
            <v>21</v>
          </cell>
          <cell r="H29">
            <v>11</v>
          </cell>
          <cell r="I29">
            <v>14</v>
          </cell>
        </row>
        <row r="30">
          <cell r="F30">
            <v>14</v>
          </cell>
          <cell r="G30">
            <v>24</v>
          </cell>
          <cell r="H30">
            <v>12</v>
          </cell>
          <cell r="I30">
            <v>15</v>
          </cell>
        </row>
        <row r="31">
          <cell r="D31">
            <v>19</v>
          </cell>
          <cell r="E31">
            <v>40</v>
          </cell>
          <cell r="F31">
            <v>24</v>
          </cell>
          <cell r="G31">
            <v>55</v>
          </cell>
          <cell r="H31">
            <v>35</v>
          </cell>
          <cell r="I31">
            <v>44</v>
          </cell>
        </row>
        <row r="32">
          <cell r="D32">
            <v>21</v>
          </cell>
          <cell r="E32">
            <v>43</v>
          </cell>
          <cell r="F32">
            <v>26</v>
          </cell>
          <cell r="G32">
            <v>57</v>
          </cell>
          <cell r="H32">
            <v>37</v>
          </cell>
          <cell r="I32">
            <v>46</v>
          </cell>
        </row>
        <row r="33">
          <cell r="D33">
            <v>24</v>
          </cell>
          <cell r="E33">
            <v>45</v>
          </cell>
          <cell r="F33">
            <v>28</v>
          </cell>
          <cell r="G33">
            <v>58</v>
          </cell>
          <cell r="H33">
            <v>41</v>
          </cell>
          <cell r="I33">
            <v>49</v>
          </cell>
        </row>
        <row r="34">
          <cell r="D34">
            <v>28</v>
          </cell>
          <cell r="E34">
            <v>47</v>
          </cell>
          <cell r="F34">
            <v>30</v>
          </cell>
          <cell r="G34">
            <v>61</v>
          </cell>
          <cell r="H34">
            <v>44</v>
          </cell>
          <cell r="I34">
            <v>52</v>
          </cell>
        </row>
        <row r="35">
          <cell r="D35">
            <v>32</v>
          </cell>
          <cell r="E35">
            <v>51</v>
          </cell>
          <cell r="F35">
            <v>34</v>
          </cell>
          <cell r="G35">
            <v>66</v>
          </cell>
          <cell r="H35">
            <v>47</v>
          </cell>
          <cell r="I35">
            <v>56</v>
          </cell>
        </row>
        <row r="36">
          <cell r="D36">
            <v>33</v>
          </cell>
          <cell r="E36">
            <v>52</v>
          </cell>
          <cell r="F36">
            <v>35</v>
          </cell>
          <cell r="G36">
            <v>67</v>
          </cell>
          <cell r="H36">
            <v>48</v>
          </cell>
          <cell r="I36">
            <v>57</v>
          </cell>
        </row>
        <row r="37">
          <cell r="D37">
            <v>34</v>
          </cell>
          <cell r="E37">
            <v>53</v>
          </cell>
          <cell r="F37">
            <v>36</v>
          </cell>
          <cell r="G37">
            <v>68</v>
          </cell>
          <cell r="H37">
            <v>49</v>
          </cell>
          <cell r="I37">
            <v>58</v>
          </cell>
        </row>
        <row r="38">
          <cell r="D38">
            <v>36</v>
          </cell>
          <cell r="E38">
            <v>54</v>
          </cell>
          <cell r="F38">
            <v>37</v>
          </cell>
          <cell r="G38">
            <v>73</v>
          </cell>
          <cell r="H38">
            <v>54</v>
          </cell>
          <cell r="I38">
            <v>65</v>
          </cell>
        </row>
        <row r="39">
          <cell r="D39">
            <v>15</v>
          </cell>
          <cell r="E39">
            <v>28</v>
          </cell>
          <cell r="F39">
            <v>17</v>
          </cell>
          <cell r="G39">
            <v>41</v>
          </cell>
          <cell r="H39">
            <v>21</v>
          </cell>
          <cell r="I39">
            <v>22</v>
          </cell>
        </row>
        <row r="40">
          <cell r="D40">
            <v>16</v>
          </cell>
          <cell r="E40">
            <v>27</v>
          </cell>
          <cell r="F40">
            <v>18</v>
          </cell>
          <cell r="G40">
            <v>35</v>
          </cell>
          <cell r="H40">
            <v>17</v>
          </cell>
          <cell r="I40">
            <v>16</v>
          </cell>
        </row>
        <row r="41">
          <cell r="G41">
            <v>38</v>
          </cell>
          <cell r="H41">
            <v>23</v>
          </cell>
          <cell r="I41">
            <v>25</v>
          </cell>
        </row>
        <row r="42">
          <cell r="G42">
            <v>39</v>
          </cell>
          <cell r="H42">
            <v>25</v>
          </cell>
          <cell r="I42">
            <v>28</v>
          </cell>
        </row>
        <row r="43">
          <cell r="G43">
            <v>40</v>
          </cell>
          <cell r="H43">
            <v>27</v>
          </cell>
          <cell r="I43">
            <v>31</v>
          </cell>
        </row>
        <row r="44">
          <cell r="D44">
            <v>12</v>
          </cell>
          <cell r="E44">
            <v>26</v>
          </cell>
          <cell r="F44">
            <v>16</v>
          </cell>
          <cell r="G44">
            <v>25</v>
          </cell>
          <cell r="H44">
            <v>33</v>
          </cell>
          <cell r="I44">
            <v>40</v>
          </cell>
        </row>
        <row r="45">
          <cell r="D45">
            <v>17</v>
          </cell>
          <cell r="E45">
            <v>31</v>
          </cell>
          <cell r="F45">
            <v>22</v>
          </cell>
          <cell r="G45">
            <v>45</v>
          </cell>
          <cell r="H45">
            <v>29</v>
          </cell>
          <cell r="I45">
            <v>34</v>
          </cell>
        </row>
        <row r="46">
          <cell r="D46">
            <v>13</v>
          </cell>
          <cell r="G46">
            <v>51</v>
          </cell>
          <cell r="H46">
            <v>31</v>
          </cell>
          <cell r="I46">
            <v>37</v>
          </cell>
        </row>
        <row r="47">
          <cell r="D47">
            <v>14</v>
          </cell>
          <cell r="E47">
            <v>33</v>
          </cell>
          <cell r="F47">
            <v>20</v>
          </cell>
          <cell r="G47">
            <v>29</v>
          </cell>
          <cell r="H47">
            <v>19</v>
          </cell>
          <cell r="I47">
            <v>19</v>
          </cell>
        </row>
        <row r="48">
          <cell r="G48">
            <v>69</v>
          </cell>
          <cell r="H48">
            <v>50</v>
          </cell>
          <cell r="I48">
            <v>59</v>
          </cell>
        </row>
        <row r="49">
          <cell r="G49">
            <v>70</v>
          </cell>
          <cell r="H49">
            <v>51</v>
          </cell>
          <cell r="I49">
            <v>60</v>
          </cell>
        </row>
        <row r="50">
          <cell r="G50">
            <v>71</v>
          </cell>
          <cell r="H50">
            <v>52</v>
          </cell>
          <cell r="I50">
            <v>61</v>
          </cell>
        </row>
        <row r="56">
          <cell r="C56">
            <v>2</v>
          </cell>
          <cell r="D56">
            <v>3</v>
          </cell>
          <cell r="E56">
            <v>2</v>
          </cell>
          <cell r="F56">
            <v>4</v>
          </cell>
          <cell r="G56">
            <v>3</v>
          </cell>
          <cell r="H56">
            <v>4</v>
          </cell>
        </row>
        <row r="57">
          <cell r="D57">
            <v>3</v>
          </cell>
          <cell r="E57">
            <v>2</v>
          </cell>
          <cell r="F57">
            <v>5</v>
          </cell>
          <cell r="G57">
            <v>2</v>
          </cell>
          <cell r="H57">
            <v>2</v>
          </cell>
        </row>
        <row r="58">
          <cell r="C58">
            <v>3</v>
          </cell>
          <cell r="D58">
            <v>3</v>
          </cell>
          <cell r="F58">
            <v>3</v>
          </cell>
          <cell r="G58">
            <v>2</v>
          </cell>
          <cell r="H58">
            <v>3</v>
          </cell>
        </row>
        <row r="59">
          <cell r="C59">
            <v>4</v>
          </cell>
          <cell r="D59">
            <v>2</v>
          </cell>
          <cell r="E59">
            <v>2</v>
          </cell>
          <cell r="F59">
            <v>2</v>
          </cell>
          <cell r="G59">
            <v>4</v>
          </cell>
          <cell r="H59">
            <v>4</v>
          </cell>
        </row>
        <row r="60">
          <cell r="C60">
            <v>3</v>
          </cell>
          <cell r="D60">
            <v>2</v>
          </cell>
          <cell r="E60">
            <v>2</v>
          </cell>
          <cell r="F60">
            <v>3</v>
          </cell>
          <cell r="G60">
            <v>3</v>
          </cell>
          <cell r="H60">
            <v>5</v>
          </cell>
        </row>
        <row r="61">
          <cell r="F61">
            <v>2</v>
          </cell>
          <cell r="G61">
            <v>2</v>
          </cell>
          <cell r="H61">
            <v>4</v>
          </cell>
        </row>
        <row r="68">
          <cell r="C68" t="str">
            <v>المفيد في اللغة العربية</v>
          </cell>
          <cell r="D68" t="str">
            <v>في رحاب اللغة العربية</v>
          </cell>
          <cell r="E68" t="str">
            <v>مرشدي في اللغة العربية</v>
          </cell>
          <cell r="F68" t="str">
            <v>واحة الكلمات العربية</v>
          </cell>
          <cell r="G68" t="str">
            <v>المنير في اللغة العربية</v>
          </cell>
          <cell r="H68" t="str">
            <v>منار اللغة العربية</v>
          </cell>
        </row>
        <row r="69">
          <cell r="C69" t="str">
            <v>Dire, faire et agir</v>
          </cell>
          <cell r="D69" t="str">
            <v>Mes apprentissages</v>
          </cell>
          <cell r="E69" t="str">
            <v>Mes apprentissages</v>
          </cell>
          <cell r="F69" t="str">
            <v>Le nouvel espace</v>
          </cell>
          <cell r="G69" t="str">
            <v>Mes apprentissages</v>
          </cell>
          <cell r="H69" t="str">
            <v>Mes apprentissages</v>
          </cell>
        </row>
        <row r="70">
          <cell r="C70" t="str">
            <v>المفيد في الرياضيات</v>
          </cell>
          <cell r="D70" t="str">
            <v>فضاء الرياضيات</v>
          </cell>
          <cell r="E70" t="str">
            <v>فضاء الرياضيات</v>
          </cell>
          <cell r="F70" t="str">
            <v>الجيد في الرياضيات</v>
          </cell>
          <cell r="G70" t="str">
            <v>المفيد في الرياضيات</v>
          </cell>
          <cell r="H70" t="str">
            <v>الجديد في الرياضيات</v>
          </cell>
        </row>
        <row r="71">
          <cell r="C71" t="str">
            <v>الجديد في النشاط العلمي</v>
          </cell>
          <cell r="D71" t="str">
            <v>المفيد في النشاط العلمي</v>
          </cell>
          <cell r="E71" t="str">
            <v>منهل النشاط العلمي</v>
          </cell>
          <cell r="F71" t="str">
            <v>المنير في النشاط العلمي</v>
          </cell>
          <cell r="G71" t="str">
            <v>المنير في النشاط العلمي</v>
          </cell>
          <cell r="H71" t="str">
            <v>فضاء النشاط العلمي</v>
          </cell>
        </row>
        <row r="72">
          <cell r="C72" t="str">
            <v>الممتع في التربية الفنية</v>
          </cell>
          <cell r="D72" t="str">
            <v>المختار في التربية الفنية</v>
          </cell>
          <cell r="E72" t="str">
            <v>المفيد في التربية الفنية</v>
          </cell>
          <cell r="F72" t="str">
            <v>المفيد في التربية الفنية</v>
          </cell>
          <cell r="G72" t="str">
            <v>الجديد في التربية الفنية</v>
          </cell>
          <cell r="H72" t="str">
            <v>الأساسي في التربية الفنية</v>
          </cell>
        </row>
        <row r="73">
          <cell r="C73" t="str">
            <v>غير مقرر</v>
          </cell>
          <cell r="D73" t="str">
            <v>غير مقرر</v>
          </cell>
          <cell r="E73" t="str">
            <v>غير مقرر</v>
          </cell>
          <cell r="F73" t="str">
            <v>في رحاب الاجتماعيات</v>
          </cell>
          <cell r="G73" t="str">
            <v>المفيد في الاجتماعيات</v>
          </cell>
          <cell r="H73" t="str">
            <v>الجديد في الاجتماعيات</v>
          </cell>
        </row>
        <row r="74">
          <cell r="C74" t="str">
            <v>المفيد في التربية الإسلامية</v>
          </cell>
          <cell r="D74" t="str">
            <v>مرشدي في التربية الإسلامية</v>
          </cell>
          <cell r="E74" t="str">
            <v>المنير في التربية الإسلامية</v>
          </cell>
          <cell r="F74" t="str">
            <v>واحة التربية الإسلامية</v>
          </cell>
          <cell r="G74" t="str">
            <v>في رحاب التربية الإسلامية</v>
          </cell>
          <cell r="H74" t="str">
            <v>المنير في التربية الإسلامية</v>
          </cell>
        </row>
        <row r="75">
          <cell r="C75" t="str">
            <v>غير مقرر</v>
          </cell>
          <cell r="D75" t="str">
            <v>غير مقرر</v>
          </cell>
          <cell r="H75" t="str">
            <v>غير مقرر</v>
          </cell>
        </row>
      </sheetData>
      <sheetData sheetId="47" refreshError="1"/>
      <sheetData sheetId="48" refreshError="1"/>
      <sheetData sheetId="49">
        <row r="8">
          <cell r="A8">
            <v>1</v>
          </cell>
          <cell r="B8" t="str">
            <v>تقويم تشخيصي</v>
          </cell>
          <cell r="C8" t="str">
            <v>تقويم تشخيصي</v>
          </cell>
          <cell r="D8" t="str">
            <v>تقويم تشخيصي</v>
          </cell>
          <cell r="E8" t="str">
            <v>تقويم تشخيصي</v>
          </cell>
          <cell r="F8" t="str">
            <v>تقويم تشخيصي</v>
          </cell>
          <cell r="G8" t="str">
            <v>تقويم تشخيصي</v>
          </cell>
          <cell r="H8" t="str">
            <v>تقويم تشخيصي</v>
          </cell>
          <cell r="I8" t="str">
            <v>تقويم تشخيصي</v>
          </cell>
          <cell r="J8" t="str">
            <v>تقويم تشخيصي</v>
          </cell>
          <cell r="K8" t="str">
            <v>تقويم تشخيصي</v>
          </cell>
          <cell r="L8" t="str">
            <v>phase de transition</v>
          </cell>
          <cell r="M8" t="str">
            <v>phase de transition</v>
          </cell>
          <cell r="N8" t="str">
            <v>phase de transition</v>
          </cell>
          <cell r="O8" t="str">
            <v>phase de transition</v>
          </cell>
          <cell r="P8" t="str">
            <v>phase de transition</v>
          </cell>
          <cell r="Q8" t="str">
            <v>phase de transition</v>
          </cell>
          <cell r="R8" t="str">
            <v>أنشطة تمهيدية</v>
          </cell>
          <cell r="S8" t="str">
            <v>أنشطة تمهيدية</v>
          </cell>
          <cell r="V8" t="str">
            <v>تقويم تشخيصي</v>
          </cell>
          <cell r="W8" t="str">
            <v>تقويم تشخيصي</v>
          </cell>
          <cell r="X8" t="str">
            <v>تقويم تشخيصي</v>
          </cell>
          <cell r="Y8" t="str">
            <v>تقويم تشخيصي</v>
          </cell>
          <cell r="Z8" t="str">
            <v>تقويم تشخيصي</v>
          </cell>
          <cell r="AA8" t="str">
            <v>تقويم تشخيصي</v>
          </cell>
          <cell r="AB8" t="str">
            <v>تقويم تشخيصي</v>
          </cell>
          <cell r="AC8" t="str">
            <v>تقويم تشخيصي</v>
          </cell>
          <cell r="AE8" t="str">
            <v xml:space="preserve"> </v>
          </cell>
          <cell r="AF8" t="str">
            <v>تقويم تشخيصي</v>
          </cell>
          <cell r="AG8" t="str">
            <v>تقويم تشخيصي</v>
          </cell>
          <cell r="AH8" t="str">
            <v>تقويم تشخيصي</v>
          </cell>
          <cell r="AI8" t="str">
            <v>تقويم تشخيصي ودعم استدراكي</v>
          </cell>
          <cell r="AJ8" t="str">
            <v>تقويم تشخيصي ودعم استدراكي</v>
          </cell>
          <cell r="AK8" t="str">
            <v>تقويم تشخيصي ودعم استدراكي</v>
          </cell>
          <cell r="AL8" t="str">
            <v>تقويم تشخيصي ودعم استدراكي</v>
          </cell>
          <cell r="AM8" t="str">
            <v>تقويم تشخيصي ودعم استدراكي</v>
          </cell>
          <cell r="AN8" t="str">
            <v>تقويم تشخيصي ودعم استدراكي</v>
          </cell>
        </row>
        <row r="9">
          <cell r="A9">
            <v>2</v>
          </cell>
          <cell r="B9" t="str">
            <v>أحب أخي</v>
          </cell>
          <cell r="C9" t="str">
            <v>ديدي ونميرة يتعارفان</v>
          </cell>
          <cell r="D9" t="str">
            <v>يقدم نفسه</v>
          </cell>
          <cell r="E9" t="str">
            <v>يحيي ويرد التحية</v>
          </cell>
          <cell r="F9" t="str">
            <v>الصوت [د] / الدال</v>
          </cell>
          <cell r="G9" t="str">
            <v>الصوت [د] / الدال</v>
          </cell>
          <cell r="H9" t="str">
            <v>حرف الدال</v>
          </cell>
          <cell r="I9" t="str">
            <v>حرف الدال</v>
          </cell>
          <cell r="J9" t="str">
            <v>بناء كلمات بالإكمال والوصل</v>
          </cell>
          <cell r="K9" t="str">
            <v>الجملة الفعلية المثبتة - ضمائر الإفراد</v>
          </cell>
          <cell r="L9" t="str">
            <v>Réaliser l'arbre généalogique</v>
          </cell>
          <cell r="M9" t="str">
            <v>Les courbes</v>
          </cell>
          <cell r="N9" t="str">
            <v>Toute la famille</v>
          </cell>
          <cell r="O9" t="str">
            <v>Présenter les membres de sa famille</v>
          </cell>
          <cell r="P9" t="str">
            <v>Le son "m"</v>
          </cell>
          <cell r="Q9" t="str">
            <v>Le graphème "m"</v>
          </cell>
          <cell r="R9" t="str">
            <v>مقارنة الأشياء حسب خاصيات</v>
          </cell>
          <cell r="S9" t="str">
            <v>تصنيف الأشياء</v>
          </cell>
          <cell r="V9" t="str">
            <v>تقديم الحواس</v>
          </cell>
          <cell r="W9" t="str">
            <v>ألمس الأشياء - حصة 1</v>
          </cell>
          <cell r="X9" t="str">
            <v>أتعرف المحيط الخارجي</v>
          </cell>
          <cell r="Y9" t="str">
            <v>بماذا أميز الألوان والأشكال؟</v>
          </cell>
          <cell r="Z9" t="str">
            <v>وظيفة حاسة البصر</v>
          </cell>
          <cell r="AA9" t="str">
            <v>ألمس الأشياء - حصة 2</v>
          </cell>
          <cell r="AB9" t="str">
            <v>أتعرف المحيط الخارجي</v>
          </cell>
          <cell r="AC9" t="str">
            <v>بماذا أتعرف ملمس الأشياء؟ حصة 1</v>
          </cell>
          <cell r="AD9" t="str">
            <v xml:space="preserve"> </v>
          </cell>
          <cell r="AE9" t="str">
            <v xml:space="preserve"> </v>
          </cell>
          <cell r="AF9" t="str">
            <v>سورة الفاتحة</v>
          </cell>
          <cell r="AG9" t="str">
            <v>الله ربي</v>
          </cell>
          <cell r="AH9" t="str">
            <v>ألعاب التنقل بإيقاعات مختلفة</v>
          </cell>
          <cell r="AI9" t="str">
            <v>العجين الملون</v>
          </cell>
          <cell r="AJ9" t="str">
            <v>التشكيل بالطين أو بالعجين</v>
          </cell>
          <cell r="AK9" t="str">
            <v>للحيوانات أصوات</v>
          </cell>
          <cell r="AL9" t="str">
            <v>الطابع الصوتي</v>
          </cell>
          <cell r="AM9" t="str">
            <v>ألعب أدوارا</v>
          </cell>
          <cell r="AN9" t="str">
            <v>التسخين وإيقاظ الحواس</v>
          </cell>
        </row>
        <row r="10">
          <cell r="A10">
            <v>3</v>
          </cell>
          <cell r="B10" t="str">
            <v>أحب أخي</v>
          </cell>
          <cell r="C10" t="str">
            <v>ديدي ونميرة يتعارفان</v>
          </cell>
          <cell r="D10" t="str">
            <v>يقدم أسرته</v>
          </cell>
          <cell r="E10" t="str">
            <v>يحيي ويرد التحية</v>
          </cell>
          <cell r="F10" t="str">
            <v xml:space="preserve"> الصوت [م] / الميم</v>
          </cell>
          <cell r="G10" t="str">
            <v xml:space="preserve"> الصوت [م] / الميم</v>
          </cell>
          <cell r="H10" t="str">
            <v>حرف الميم</v>
          </cell>
          <cell r="I10" t="str">
            <v>حرف الميم</v>
          </cell>
          <cell r="J10" t="str">
            <v>بناء كلمات بالإكمال والوصل</v>
          </cell>
          <cell r="K10" t="str">
            <v>الجملة الفعلية المثبتة - ضمائر الإفراد</v>
          </cell>
          <cell r="L10" t="str">
            <v>Réaliser l'arbre généalogique</v>
          </cell>
          <cell r="M10" t="str">
            <v>Les courbes</v>
          </cell>
          <cell r="N10" t="str">
            <v>Toute la famille</v>
          </cell>
          <cell r="O10" t="str">
            <v>Présenter les membres de sa famille</v>
          </cell>
          <cell r="P10" t="str">
            <v>Le son "m"</v>
          </cell>
          <cell r="Q10" t="str">
            <v>Le graphème "m"</v>
          </cell>
          <cell r="R10" t="str">
            <v>التواصل حدا بحد</v>
          </cell>
          <cell r="S10" t="str">
            <v>التواصل حدا بحد</v>
          </cell>
          <cell r="V10" t="str">
            <v>وظيفة حاسة اللمس</v>
          </cell>
          <cell r="W10" t="str">
            <v>أبصر وأسمع - حصة 1</v>
          </cell>
          <cell r="X10" t="str">
            <v>ما دور الجلد في حياتي؟</v>
          </cell>
          <cell r="Y10" t="str">
            <v>بماذا أتعرف ملمس الأشياء؟ حصة 2</v>
          </cell>
          <cell r="Z10" t="str">
            <v>وظيفة حاسة السمع</v>
          </cell>
          <cell r="AA10" t="str">
            <v>أبصر وأسمع - حصة 2</v>
          </cell>
          <cell r="AB10" t="str">
            <v>بماذا أميز الألوان والأشكال؟</v>
          </cell>
          <cell r="AC10" t="str">
            <v>بماذا أتعرف على الأصوات؟</v>
          </cell>
          <cell r="AD10" t="str">
            <v xml:space="preserve"> </v>
          </cell>
          <cell r="AE10" t="str">
            <v xml:space="preserve"> </v>
          </cell>
          <cell r="AF10" t="str">
            <v>سورة الفاتحة</v>
          </cell>
          <cell r="AG10" t="str">
            <v>محمد نبيي</v>
          </cell>
          <cell r="AH10" t="str">
            <v>ألعاب التنقل بإيقاعات مختلفة</v>
          </cell>
          <cell r="AI10" t="str">
            <v>التشكيل بالخيوط</v>
          </cell>
          <cell r="AJ10" t="str">
            <v>التشكيل بالخيوط أو بالألياف</v>
          </cell>
          <cell r="AK10" t="str">
            <v>نغم وإنشاد</v>
          </cell>
          <cell r="AL10" t="str">
            <v>الطابع الصوتي</v>
          </cell>
          <cell r="AM10" t="str">
            <v>منافع الرياضة</v>
          </cell>
          <cell r="AN10" t="str">
            <v>التسخين وإيقاظ الحواس</v>
          </cell>
        </row>
        <row r="11">
          <cell r="A11">
            <v>4</v>
          </cell>
          <cell r="B11" t="str">
            <v>الدجاجة والثعلب</v>
          </cell>
          <cell r="C11" t="str">
            <v>ديدي يحب الموز</v>
          </cell>
          <cell r="D11" t="str">
            <v>يحيي ويرد التحية</v>
          </cell>
          <cell r="E11" t="str">
            <v>يقدم أسرته</v>
          </cell>
          <cell r="F11" t="str">
            <v xml:space="preserve"> الصوت [ر] / الراء</v>
          </cell>
          <cell r="G11" t="str">
            <v xml:space="preserve"> الصوت [ر] / الراء</v>
          </cell>
          <cell r="H11" t="str">
            <v>حرف الراء</v>
          </cell>
          <cell r="I11" t="str">
            <v>حرف الراء</v>
          </cell>
          <cell r="J11" t="str">
            <v>ترتيب مقاطع الحروف المدروسة</v>
          </cell>
          <cell r="K11" t="str">
            <v>المفرد المذكر والمؤنث - هذا، هذه</v>
          </cell>
          <cell r="L11" t="str">
            <v>Réaliser l'arbre généalogique</v>
          </cell>
          <cell r="M11" t="str">
            <v>Les ronds</v>
          </cell>
          <cell r="N11" t="str">
            <v>Toute la famille</v>
          </cell>
          <cell r="O11" t="str">
            <v>Informer sur sa famille</v>
          </cell>
          <cell r="P11" t="str">
            <v>Le son "a"</v>
          </cell>
          <cell r="Q11" t="str">
            <v>Le graphème "a"</v>
          </cell>
          <cell r="R11" t="str">
            <v>الأعداد من 1 إلى 5</v>
          </cell>
          <cell r="S11" t="str">
            <v>الأعداد من 1 إلى 5</v>
          </cell>
          <cell r="V11" t="str">
            <v>وظيفة حاسة الشم</v>
          </cell>
          <cell r="W11" t="str">
            <v>أتذوق وأشم - حصة 1</v>
          </cell>
          <cell r="X11" t="str">
            <v>أتذوق الأشياء بلساني</v>
          </cell>
          <cell r="Y11" t="str">
            <v>بماذا أتعرف ذوق الأشياء؟</v>
          </cell>
          <cell r="Z11" t="str">
            <v>وظيفة حاسة الذوق</v>
          </cell>
          <cell r="AA11" t="str">
            <v>أتذوق وأشم - حصة 2</v>
          </cell>
          <cell r="AB11" t="str">
            <v>أميز الأصوات المختلفة</v>
          </cell>
          <cell r="AC11" t="str">
            <v>بماذا أتعرف رائحة الأشياء؟</v>
          </cell>
          <cell r="AD11" t="str">
            <v xml:space="preserve"> </v>
          </cell>
          <cell r="AE11" t="str">
            <v xml:space="preserve"> </v>
          </cell>
          <cell r="AF11" t="str">
            <v>سورة الفاتحة</v>
          </cell>
          <cell r="AG11" t="str">
            <v>أعبد الله على هدى رسول الله (ص)</v>
          </cell>
          <cell r="AH11" t="str">
            <v>ألعاب التنقل بإيقاعات مختلفة</v>
          </cell>
          <cell r="AI11" t="str">
            <v>من الخربشة إلى التخطيط</v>
          </cell>
          <cell r="AJ11" t="str">
            <v>التخطيط بالمستقيم والمنحنى</v>
          </cell>
          <cell r="AK11" t="str">
            <v>الببغاء</v>
          </cell>
          <cell r="AL11" t="str">
            <v>النبض الموسيقي</v>
          </cell>
          <cell r="AM11" t="str">
            <v>منافع الاسترخاء</v>
          </cell>
          <cell r="AN11" t="str">
            <v>التنفس والاسترخاء</v>
          </cell>
        </row>
        <row r="12">
          <cell r="A12">
            <v>5</v>
          </cell>
          <cell r="B12" t="str">
            <v>الدجاجة والثعلب</v>
          </cell>
          <cell r="C12" t="str">
            <v>ديدي يحب الموز</v>
          </cell>
          <cell r="D12" t="str">
            <v>يشكر</v>
          </cell>
          <cell r="E12" t="str">
            <v>يشكر</v>
          </cell>
          <cell r="F12" t="str">
            <v>الصوت [ب] / الباء</v>
          </cell>
          <cell r="G12" t="str">
            <v>الصوت [ب] / الباء</v>
          </cell>
          <cell r="H12" t="str">
            <v>حرف الباء</v>
          </cell>
          <cell r="I12" t="str">
            <v>حرف الباء</v>
          </cell>
          <cell r="J12" t="str">
            <v>ترتيب مقاطع الحروف المدروسة</v>
          </cell>
          <cell r="K12" t="str">
            <v>المفرد المذكر والمؤنث - هذا، هذه</v>
          </cell>
          <cell r="L12" t="str">
            <v>Réaliser l'arbre généalogique</v>
          </cell>
          <cell r="M12" t="str">
            <v>Les ronds</v>
          </cell>
          <cell r="N12" t="str">
            <v>Toute la famille</v>
          </cell>
          <cell r="O12" t="str">
            <v>Informer sur sa famille</v>
          </cell>
          <cell r="P12" t="str">
            <v>Le son "a"</v>
          </cell>
          <cell r="Q12" t="str">
            <v>Le graphème "a"</v>
          </cell>
          <cell r="R12" t="str">
            <v>مقارنة وترتيب الأعداد من 1 إلى 5</v>
          </cell>
          <cell r="S12" t="str">
            <v>مقارنة وترتيب الأعداد من 1 إلى 5</v>
          </cell>
          <cell r="V12" t="str">
            <v>وقاية الحواس</v>
          </cell>
          <cell r="W12" t="str">
            <v>كيف أصنع كتيبا - حصة 1</v>
          </cell>
          <cell r="X12" t="str">
            <v>أميز الروائح المختلفة</v>
          </cell>
          <cell r="Y12" t="str">
            <v>كيف أحافظ على حواسي؟ حصة 1</v>
          </cell>
          <cell r="Z12" t="str">
            <v>تركيب وجه طفل</v>
          </cell>
          <cell r="AA12" t="str">
            <v>كيف أصنع كتيبا - حصة 2</v>
          </cell>
          <cell r="AB12" t="str">
            <v>أحافظ على حواسي</v>
          </cell>
          <cell r="AC12" t="str">
            <v>كيف أحافظ على حواسي؟ حصة 2</v>
          </cell>
          <cell r="AD12" t="str">
            <v xml:space="preserve"> </v>
          </cell>
          <cell r="AE12" t="str">
            <v xml:space="preserve"> </v>
          </cell>
          <cell r="AF12" t="str">
            <v>أوحد الله</v>
          </cell>
          <cell r="AG12" t="str">
            <v>أنفع ولا أضر</v>
          </cell>
          <cell r="AH12" t="str">
            <v>ألعاب التنقل بإيقاعات مختلفة</v>
          </cell>
          <cell r="AI12" t="str">
            <v>هندسة البيت</v>
          </cell>
          <cell r="AJ12" t="str">
            <v>التخطيط بالتجاور والتشابك</v>
          </cell>
          <cell r="AK12" t="str">
            <v>نشيد: بابا وماما</v>
          </cell>
          <cell r="AL12" t="str">
            <v>النبض الموسيقي</v>
          </cell>
          <cell r="AM12" t="str">
            <v>أفرح مع أصدقائي</v>
          </cell>
          <cell r="AN12" t="str">
            <v>التنفس والاسترخاء</v>
          </cell>
        </row>
        <row r="13">
          <cell r="A13">
            <v>6</v>
          </cell>
          <cell r="B13" t="str">
            <v>تقويم ودعم مكتسبات المتعلمين</v>
          </cell>
          <cell r="C13" t="str">
            <v>تقويم ودعم مكتسبات المتعلمين</v>
          </cell>
          <cell r="D13" t="str">
            <v>تقويم ودعم مكتسبات المتعلمين</v>
          </cell>
          <cell r="E13" t="str">
            <v>تقويم ودعم مكتسبات المتعلمين</v>
          </cell>
          <cell r="F13" t="str">
            <v>تقويم ودعم مكتسبات المتعلمين</v>
          </cell>
          <cell r="G13" t="str">
            <v>تقويم ودعم مكتسبات المتعلمين</v>
          </cell>
          <cell r="H13" t="str">
            <v>تقويم ودعم مكتسبات المتعلمين</v>
          </cell>
          <cell r="I13" t="str">
            <v>تقويم ودعم مكتسبات المتعلمين</v>
          </cell>
          <cell r="J13" t="str">
            <v>تقويم ودعم مكتسبات المتعلمين</v>
          </cell>
          <cell r="K13" t="str">
            <v>تقويم ودعم مكتسبات المتعلمين</v>
          </cell>
          <cell r="L13" t="str">
            <v>Réaliser l'arbre généalogique</v>
          </cell>
          <cell r="M13" t="str">
            <v>Evaluation et consolidation des acquis</v>
          </cell>
          <cell r="N13" t="str">
            <v>Evaluation et consolidation des acquis</v>
          </cell>
          <cell r="O13" t="str">
            <v>Evaluation et consolidation des acquis</v>
          </cell>
          <cell r="P13" t="str">
            <v>Evaluation et consolidation des acquis</v>
          </cell>
          <cell r="Q13" t="str">
            <v>Evaluation et consolidation des acquis</v>
          </cell>
          <cell r="R13" t="str">
            <v>تقويم ودعم مكتسبات المتعلمين</v>
          </cell>
          <cell r="S13" t="str">
            <v>تقويم ودعم مكتسبات المتعلمين</v>
          </cell>
          <cell r="V13" t="str">
            <v>تقويم ودعم مكتسبات المتعلمين</v>
          </cell>
          <cell r="W13" t="str">
            <v>تقويم ودعم مكتسبات المتعلمين</v>
          </cell>
          <cell r="X13" t="str">
            <v>تقويم ودعم مكتسبات المتعلمين</v>
          </cell>
          <cell r="Y13" t="str">
            <v>تقويم ودعم مكتسبات المتعلمين</v>
          </cell>
          <cell r="Z13" t="str">
            <v>تقويم ودعم مكتسبات المتعلمين</v>
          </cell>
          <cell r="AA13" t="str">
            <v>تقويم ودعم مكتسبات المتعلمين</v>
          </cell>
          <cell r="AB13" t="str">
            <v>تقويم ودعم مكتسبات المتعلمين</v>
          </cell>
          <cell r="AC13" t="str">
            <v>تقويم ودعم مكتسبات المتعلمين</v>
          </cell>
          <cell r="AD13" t="str">
            <v xml:space="preserve"> </v>
          </cell>
          <cell r="AE13" t="str">
            <v xml:space="preserve"> </v>
          </cell>
          <cell r="AF13" t="str">
            <v>تقويم ودعم مكتسبات المتعلمين</v>
          </cell>
          <cell r="AG13" t="str">
            <v>تقويم ودعم مكتسبات المتعلمين</v>
          </cell>
          <cell r="AH13" t="str">
            <v>تقويم ودعم مكتسبات المتعلمين</v>
          </cell>
          <cell r="AI13" t="str">
            <v>تقويم ودعم مكتسبات المتعلمين</v>
          </cell>
          <cell r="AJ13" t="str">
            <v>تقويم ودعم مكتسبات المتعلمين</v>
          </cell>
          <cell r="AK13" t="str">
            <v>تقويم ودعم مكتسبات المتعلمين</v>
          </cell>
          <cell r="AL13" t="str">
            <v>تقويم ودعم مكتسبات المتعلمين</v>
          </cell>
          <cell r="AM13" t="str">
            <v>تقويم ودعم مكتسبات المتعلمين</v>
          </cell>
          <cell r="AN13" t="str">
            <v>تقويم ودعم مكتسبات المتعلمين</v>
          </cell>
        </row>
        <row r="14">
          <cell r="A14">
            <v>7</v>
          </cell>
          <cell r="B14" t="str">
            <v>سمسم يلتحق بالمدرسة</v>
          </cell>
          <cell r="C14" t="str">
            <v>ديدي يحب المدرسة</v>
          </cell>
          <cell r="D14" t="str">
            <v>يقدم نفسه</v>
          </cell>
          <cell r="E14" t="str">
            <v>يحيي ويرد التحية</v>
          </cell>
          <cell r="F14" t="str">
            <v xml:space="preserve"> الصوت [س] / السين</v>
          </cell>
          <cell r="G14" t="str">
            <v xml:space="preserve"> الصوت [س] / السين</v>
          </cell>
          <cell r="H14" t="str">
            <v>حرف السين</v>
          </cell>
          <cell r="I14" t="str">
            <v>حرف السين</v>
          </cell>
          <cell r="J14" t="str">
            <v>بناء كلمات بالإكمال والوصل</v>
          </cell>
          <cell r="K14" t="str">
            <v>الجملة الفعلية المثبتة - ضمائر التثنية</v>
          </cell>
          <cell r="L14" t="str">
            <v>Réaliser l'album de son école</v>
          </cell>
          <cell r="M14" t="str">
            <v>Le trai vertical</v>
          </cell>
          <cell r="N14" t="str">
            <v>C'est la rentrée</v>
          </cell>
          <cell r="O14" t="str">
            <v>Saluer - remercier; se présenter - présenter</v>
          </cell>
          <cell r="P14" t="str">
            <v>Le son "i"</v>
          </cell>
          <cell r="Q14" t="str">
            <v>Le graphème "i"</v>
          </cell>
          <cell r="R14" t="str">
            <v>التموضع في المكان</v>
          </cell>
          <cell r="S14" t="str">
            <v>التموضع في المكان</v>
          </cell>
          <cell r="V14" t="str">
            <v>الحركة عند الإنسان</v>
          </cell>
          <cell r="W14" t="str">
            <v>أستطيع أن أتحرك وأتنقل - حصة 1</v>
          </cell>
          <cell r="X14" t="str">
            <v>كيف أتحرك؟ (أوضاع الجسم أثناء الحركة)</v>
          </cell>
          <cell r="Y14" t="str">
            <v>ما هي أنواع تنقلي؟</v>
          </cell>
          <cell r="Z14" t="str">
            <v>وظيفة المفاصل</v>
          </cell>
          <cell r="AA14" t="str">
            <v>أستطيع أن أتحرك وأتنقل - حصة 2</v>
          </cell>
          <cell r="AB14" t="str">
            <v>ما دور أعضائي ومفاصلي في الحركة؟</v>
          </cell>
          <cell r="AC14" t="str">
            <v>ما هي الأعضاء التي تمكنني من الحركة؟</v>
          </cell>
          <cell r="AD14" t="str">
            <v xml:space="preserve"> </v>
          </cell>
          <cell r="AE14" t="str">
            <v xml:space="preserve"> </v>
          </cell>
          <cell r="AF14" t="str">
            <v>سورة التين</v>
          </cell>
          <cell r="AG14" t="str">
            <v>الله خلقني وسواني</v>
          </cell>
          <cell r="AH14" t="str">
            <v>ألعاب رمي وتصويب أداة</v>
          </cell>
          <cell r="AI14" t="str">
            <v>أرسم دفتري</v>
          </cell>
          <cell r="AJ14" t="str">
            <v>الخط العمودي والأفقي والمائل</v>
          </cell>
          <cell r="AK14" t="str">
            <v>نغني للعلم</v>
          </cell>
          <cell r="AL14" t="str">
            <v>النشيد الوطني</v>
          </cell>
          <cell r="AM14" t="str">
            <v>تحية العلم</v>
          </cell>
          <cell r="AN14" t="str">
            <v>التعبير الصوتي</v>
          </cell>
        </row>
        <row r="15">
          <cell r="A15">
            <v>8</v>
          </cell>
          <cell r="B15" t="str">
            <v>سمسم يلتحق بالمدرسة</v>
          </cell>
          <cell r="C15" t="str">
            <v>ديدي يحب المدرسة</v>
          </cell>
          <cell r="D15" t="str">
            <v>يقدم أصدقاءه</v>
          </cell>
          <cell r="E15" t="str">
            <v>يقدم نفسه</v>
          </cell>
          <cell r="F15" t="str">
            <v xml:space="preserve"> الصوت [ف] / الفاء</v>
          </cell>
          <cell r="G15" t="str">
            <v xml:space="preserve"> الصوت [ف] / الفاء</v>
          </cell>
          <cell r="H15" t="str">
            <v>حرف الفاء</v>
          </cell>
          <cell r="I15" t="str">
            <v>حرف الفاء</v>
          </cell>
          <cell r="J15" t="str">
            <v>بناء كلمات بالإكمال والوصل</v>
          </cell>
          <cell r="K15" t="str">
            <v>الجملة الفعلية المثبتة - ضمائر التثنية</v>
          </cell>
          <cell r="L15" t="str">
            <v>Réaliser l'album de son école</v>
          </cell>
          <cell r="M15" t="str">
            <v>Le trai vertical</v>
          </cell>
          <cell r="N15" t="str">
            <v>C'est la rentrée</v>
          </cell>
          <cell r="O15" t="str">
            <v>Saluer - remercier; se présenter - présenter</v>
          </cell>
          <cell r="P15" t="str">
            <v>Le son "i"</v>
          </cell>
          <cell r="Q15" t="str">
            <v>Le graphème "i"</v>
          </cell>
          <cell r="R15" t="str">
            <v>الكتابة الجمعية من 1 إلى 5</v>
          </cell>
          <cell r="S15" t="str">
            <v>الكتابة الجمعية من 1 إلى 6</v>
          </cell>
          <cell r="V15" t="str">
            <v>تعرف المفاصل</v>
          </cell>
          <cell r="W15" t="str">
            <v>أنا أتنفس - حصة 1</v>
          </cell>
          <cell r="X15" t="str">
            <v>وقاية الجهاز الحركي</v>
          </cell>
          <cell r="Y15" t="str">
            <v>كيف أقي جهازي الحركي؟</v>
          </cell>
          <cell r="Z15" t="str">
            <v>أهمية التنفس</v>
          </cell>
          <cell r="AA15" t="str">
            <v>أنا أتنفس - حصة 2</v>
          </cell>
          <cell r="AB15" t="str">
            <v>التنفس لدى الانسان</v>
          </cell>
          <cell r="AC15" t="str">
            <v>ماذا أتنفس؟</v>
          </cell>
          <cell r="AD15" t="str">
            <v xml:space="preserve"> </v>
          </cell>
          <cell r="AE15" t="str">
            <v xml:space="preserve"> </v>
          </cell>
          <cell r="AF15" t="str">
            <v>سورتا التين-قريش</v>
          </cell>
          <cell r="AG15" t="str">
            <v>مولد الرسول صلى الله عليه وسلم</v>
          </cell>
          <cell r="AH15" t="str">
            <v>ألعاب رمي وتصويب أداة</v>
          </cell>
          <cell r="AI15" t="str">
            <v>علم بلادي</v>
          </cell>
          <cell r="AJ15" t="str">
            <v>التخطيط بخطوط مختلفة</v>
          </cell>
          <cell r="AK15" t="str">
            <v>نغني للوطن</v>
          </cell>
          <cell r="AL15" t="str">
            <v>النشيد الوطني</v>
          </cell>
          <cell r="AM15" t="str">
            <v>أعبر عن النصر</v>
          </cell>
          <cell r="AN15" t="str">
            <v>التعبير الصوتي</v>
          </cell>
        </row>
        <row r="16">
          <cell r="A16">
            <v>9</v>
          </cell>
          <cell r="B16" t="str">
            <v>شكرا أصدقائي الأقلام</v>
          </cell>
          <cell r="C16" t="str">
            <v>ديدي في المدرسة</v>
          </cell>
          <cell r="D16" t="str">
            <v>يحيي ويرد التحية</v>
          </cell>
          <cell r="E16" t="str">
            <v>يقدم أصدقاءه</v>
          </cell>
          <cell r="F16" t="str">
            <v>الصوت [ل] / اللام</v>
          </cell>
          <cell r="G16" t="str">
            <v>الصوت [ل] / اللام</v>
          </cell>
          <cell r="H16" t="str">
            <v>حرف اللام</v>
          </cell>
          <cell r="I16" t="str">
            <v>حرف اللام</v>
          </cell>
          <cell r="J16" t="str">
            <v>إنتاج كلمات من الحروف المدروسة</v>
          </cell>
          <cell r="K16" t="str">
            <v>المثنى المذكر والمؤنث - هذا، هاتان</v>
          </cell>
          <cell r="L16" t="str">
            <v>Réaliser l'album de son école</v>
          </cell>
          <cell r="M16" t="str">
            <v>Les boucles</v>
          </cell>
          <cell r="N16" t="str">
            <v>C'est la rentrée</v>
          </cell>
          <cell r="O16" t="str">
            <v>Informer sur son école</v>
          </cell>
          <cell r="P16" t="str">
            <v>Le son "b"</v>
          </cell>
          <cell r="Q16" t="str">
            <v>Le graphème "b"</v>
          </cell>
          <cell r="R16" t="str">
            <v>الأعداد من 6 إلى 9</v>
          </cell>
          <cell r="S16" t="str">
            <v>الأعداد من 6 إلى 10</v>
          </cell>
          <cell r="V16" t="str">
            <v>عملية التنفس</v>
          </cell>
          <cell r="W16" t="str">
            <v>أنا أتغذى - حصة 1</v>
          </cell>
          <cell r="X16" t="str">
            <v>التنفس لدى الانسان</v>
          </cell>
          <cell r="Y16" t="str">
            <v>كيف أتنفس؟</v>
          </cell>
          <cell r="Z16" t="str">
            <v>علاقة التنفس بنبض القلب</v>
          </cell>
          <cell r="AA16" t="str">
            <v>أنا أتغذى - حصة 2</v>
          </cell>
          <cell r="AB16" t="str">
            <v>وقاية الجهاز التنفسي</v>
          </cell>
          <cell r="AC16" t="str">
            <v>لماذا يتغير إيقاعي التنفسي؟</v>
          </cell>
          <cell r="AD16" t="str">
            <v xml:space="preserve"> </v>
          </cell>
          <cell r="AE16" t="str">
            <v xml:space="preserve"> </v>
          </cell>
          <cell r="AF16" t="str">
            <v>سورة قريش</v>
          </cell>
          <cell r="AG16" t="str">
            <v>أستعد للوضوء</v>
          </cell>
          <cell r="AH16" t="str">
            <v>ألعاب رمي وتصويب أداة</v>
          </cell>
          <cell r="AI16" t="str">
            <v>أرسم التاج</v>
          </cell>
          <cell r="AJ16" t="str">
            <v>الرسم بمواد تترك الأثر 1</v>
          </cell>
          <cell r="AK16" t="str">
            <v>الإبداع للوطن</v>
          </cell>
          <cell r="AL16" t="str">
            <v>الإيقاع الموسيقي</v>
          </cell>
          <cell r="AM16" t="str">
            <v>قسم المسيرة</v>
          </cell>
          <cell r="AN16" t="str">
            <v>مخارج الأصوات</v>
          </cell>
        </row>
        <row r="17">
          <cell r="A17">
            <v>10</v>
          </cell>
          <cell r="B17" t="str">
            <v>شكرا أصدقائي الأقلام</v>
          </cell>
          <cell r="C17" t="str">
            <v>ديدي في المدرسة</v>
          </cell>
          <cell r="D17" t="str">
            <v>يشكر</v>
          </cell>
          <cell r="E17" t="str">
            <v>يشكر</v>
          </cell>
          <cell r="F17" t="str">
            <v xml:space="preserve"> الصوت [ص] / الصاد</v>
          </cell>
          <cell r="G17" t="str">
            <v xml:space="preserve"> الصوت [ص] / الصاد</v>
          </cell>
          <cell r="H17" t="str">
            <v>حرف الصاد</v>
          </cell>
          <cell r="I17" t="str">
            <v>حرف الصاد</v>
          </cell>
          <cell r="J17" t="str">
            <v>إنتاج كلمات من الحروف المدروسة</v>
          </cell>
          <cell r="K17" t="str">
            <v>المثنى المذكر والمؤنث - هذا، هاتان</v>
          </cell>
          <cell r="L17" t="str">
            <v>Réaliser l'album de son école</v>
          </cell>
          <cell r="M17" t="str">
            <v>Les boucles</v>
          </cell>
          <cell r="N17" t="str">
            <v>C'est la rentrée</v>
          </cell>
          <cell r="O17" t="str">
            <v>Informer sur son école</v>
          </cell>
          <cell r="P17" t="str">
            <v>Le son "b"</v>
          </cell>
          <cell r="Q17" t="str">
            <v>Le graphème "b"</v>
          </cell>
          <cell r="R17" t="str">
            <v>مقارنة وترتيب الأعداد من 1 إلى 9</v>
          </cell>
          <cell r="S17" t="str">
            <v>مقارنة وترتيب الأعداد من 1 إلى 10</v>
          </cell>
          <cell r="V17" t="str">
            <v>أهمية التغذية</v>
          </cell>
          <cell r="W17" t="str">
            <v>كيف أصنع بهلوانا متحركا - حصة 1</v>
          </cell>
          <cell r="X17" t="str">
            <v>لماذا أتغذى؟</v>
          </cell>
          <cell r="Y17" t="str">
            <v>لماذا أتغذى؟</v>
          </cell>
          <cell r="Z17" t="str">
            <v>مصادر الأغذية</v>
          </cell>
          <cell r="AA17" t="str">
            <v>كيف أصنع بهلوانا متحركا - حصة 2</v>
          </cell>
          <cell r="AB17" t="str">
            <v>لماذا أتغذى؟</v>
          </cell>
          <cell r="AC17" t="str">
            <v>ما هو مصدر أغذيتي؟</v>
          </cell>
          <cell r="AD17" t="str">
            <v xml:space="preserve"> </v>
          </cell>
          <cell r="AE17" t="str">
            <v xml:space="preserve"> </v>
          </cell>
          <cell r="AF17" t="str">
            <v>أحب الله ورسوله</v>
          </cell>
          <cell r="AG17" t="str">
            <v>أعتني بطهارة مكاني</v>
          </cell>
          <cell r="AH17" t="str">
            <v>ألعاب رمي وتصويب أداة</v>
          </cell>
          <cell r="AI17" t="str">
            <v>أشكل بخطوط</v>
          </cell>
          <cell r="AJ17" t="str">
            <v>الرسم بمواد تترك الأثر 2</v>
          </cell>
          <cell r="AK17" t="str">
            <v>أغني للعيد</v>
          </cell>
          <cell r="AL17" t="str">
            <v>الإيقاع الموسيقي</v>
          </cell>
          <cell r="AM17" t="str">
            <v>شعار الوطن</v>
          </cell>
          <cell r="AN17" t="str">
            <v>مخارج الأصوات</v>
          </cell>
        </row>
        <row r="18">
          <cell r="A18">
            <v>11</v>
          </cell>
          <cell r="B18" t="str">
            <v>تقويم ودعم مكتسبات المتعلمين</v>
          </cell>
          <cell r="C18" t="str">
            <v>تقويم ودعم مكتسبات المتعلمين</v>
          </cell>
          <cell r="D18" t="str">
            <v>تقويم ودعم مكتسبات المتعلمين</v>
          </cell>
          <cell r="E18" t="str">
            <v>تقويم ودعم مكتسبات المتعلمين</v>
          </cell>
          <cell r="F18" t="str">
            <v>تقويم ودعم مكتسبات المتعلمين</v>
          </cell>
          <cell r="G18" t="str">
            <v>تقويم ودعم مكتسبات المتعلمين</v>
          </cell>
          <cell r="H18" t="str">
            <v>تقويم ودعم مكتسبات المتعلمين</v>
          </cell>
          <cell r="I18" t="str">
            <v>تقويم ودعم مكتسبات المتعلمين</v>
          </cell>
          <cell r="J18" t="str">
            <v>تقويم ودعم مكتسبات المتعلمين</v>
          </cell>
          <cell r="K18" t="str">
            <v>تقويم ودعم مكتسبات المتعلمين</v>
          </cell>
          <cell r="L18" t="str">
            <v>Réaliser l'album de son école</v>
          </cell>
          <cell r="M18" t="str">
            <v>Evaluation et consolidation des acquis</v>
          </cell>
          <cell r="N18" t="str">
            <v>Evaluation et consolidation des acquis</v>
          </cell>
          <cell r="O18" t="str">
            <v>Evaluation et consolidation des acquis</v>
          </cell>
          <cell r="P18" t="str">
            <v>Evaluation et consolidation des acquis</v>
          </cell>
          <cell r="Q18" t="str">
            <v>Evaluation et consolidation des acquis</v>
          </cell>
          <cell r="R18" t="str">
            <v>تقويم ودعم مكتسبات المتعلمين</v>
          </cell>
          <cell r="S18" t="str">
            <v>تقويم ودعم مكتسبات المتعلمين</v>
          </cell>
          <cell r="V18" t="str">
            <v>تقويم ودعم مكتسبات المتعلمين</v>
          </cell>
          <cell r="W18" t="str">
            <v>تقويم ودعم مكتسبات المتعلمين</v>
          </cell>
          <cell r="X18" t="str">
            <v>تقويم ودعم مكتسبات المتعلمين</v>
          </cell>
          <cell r="Y18" t="str">
            <v>تقويم ودعم مكتسبات المتعلمين</v>
          </cell>
          <cell r="Z18" t="str">
            <v>تقويم ودعم مكتسبات المتعلمين</v>
          </cell>
          <cell r="AA18" t="str">
            <v>تقويم ودعم مكتسبات المتعلمين</v>
          </cell>
          <cell r="AB18" t="str">
            <v>تقويم ودعم مكتسبات المتعلمين</v>
          </cell>
          <cell r="AC18" t="str">
            <v>تقويم ودعم مكتسبات المتعلمين</v>
          </cell>
          <cell r="AD18" t="str">
            <v xml:space="preserve"> </v>
          </cell>
          <cell r="AE18" t="str">
            <v xml:space="preserve"> </v>
          </cell>
          <cell r="AF18" t="str">
            <v>تقويم ودعم مكتسبات المتعلمين</v>
          </cell>
          <cell r="AG18" t="str">
            <v>تقويم ودعم مكتسبات المتعلمين</v>
          </cell>
          <cell r="AH18" t="str">
            <v>تقويم ودعم مكتسبات المتعلمين</v>
          </cell>
          <cell r="AI18" t="str">
            <v>تقويم ودعم مكتسبات المتعلمين</v>
          </cell>
          <cell r="AJ18" t="str">
            <v>تقويم ودعم مكتسبات المتعلمين</v>
          </cell>
          <cell r="AK18" t="str">
            <v>تقويم ودعم مكتسبات المتعلمين</v>
          </cell>
          <cell r="AL18" t="str">
            <v>تقويم ودعم مكتسبات المتعلمين</v>
          </cell>
          <cell r="AM18" t="str">
            <v>تقويم ودعم مكتسبات المتعلمين</v>
          </cell>
          <cell r="AN18" t="str">
            <v>تقويم ودعم مكتسبات المتعلمين</v>
          </cell>
        </row>
        <row r="19">
          <cell r="A19">
            <v>12</v>
          </cell>
          <cell r="B19" t="str">
            <v>بين نحلة وذبابة</v>
          </cell>
          <cell r="C19" t="str">
            <v>ديدي ونميرة الأنيقان</v>
          </cell>
          <cell r="D19" t="str">
            <v>ينصح</v>
          </cell>
          <cell r="E19" t="str">
            <v>ينصح ويأمر</v>
          </cell>
          <cell r="F19" t="str">
            <v xml:space="preserve"> الصوتان [ذ] و [ز]</v>
          </cell>
          <cell r="G19" t="str">
            <v xml:space="preserve"> الصوتان [ذ] و [ز]</v>
          </cell>
          <cell r="H19" t="str">
            <v>حرف الذال</v>
          </cell>
          <cell r="I19" t="str">
            <v>حرف الذال</v>
          </cell>
          <cell r="J19" t="str">
            <v>بناء كلمات</v>
          </cell>
          <cell r="K19" t="str">
            <v>الجملة الفعلية المنفية - ضمائر الجمع</v>
          </cell>
          <cell r="L19" t="str">
            <v>Réaliser un album sur la tenue et l'hygiène</v>
          </cell>
          <cell r="M19" t="str">
            <v>Le trait horizontal</v>
          </cell>
          <cell r="N19" t="str">
            <v>Brosse! Brosse</v>
          </cell>
          <cell r="O19" t="str">
            <v>Saluer - remercier; se présenter - présenter</v>
          </cell>
          <cell r="P19" t="str">
            <v>Le son "l"</v>
          </cell>
          <cell r="Q19" t="str">
            <v>Le graphème "l"</v>
          </cell>
          <cell r="R19" t="str">
            <v>جمع عددين لا يفوق مجموعهما 9</v>
          </cell>
          <cell r="S19" t="str">
            <v>حساب مجموع عددين</v>
          </cell>
          <cell r="V19" t="str">
            <v>مراحل نمو الإنسان</v>
          </cell>
          <cell r="W19" t="str">
            <v>جسمي ينمو - حصة 1</v>
          </cell>
          <cell r="X19" t="str">
            <v>غذائي يختلف عن غذاء الآخرين</v>
          </cell>
          <cell r="Y19" t="str">
            <v>هل للرضيع والطفل نفس التغذية؟</v>
          </cell>
          <cell r="Z19" t="str">
            <v>أغذية الرضيع</v>
          </cell>
          <cell r="AA19" t="str">
            <v>جسمي ينمو - حصة 2</v>
          </cell>
          <cell r="AB19" t="str">
            <v>غذائي يختلف عن غذاء الآخرين</v>
          </cell>
          <cell r="AC19" t="str">
            <v>متى سأرتدي ملابس الكبار؟</v>
          </cell>
          <cell r="AD19" t="str">
            <v xml:space="preserve"> </v>
          </cell>
          <cell r="AE19" t="str">
            <v xml:space="preserve"> </v>
          </cell>
          <cell r="AF19" t="str">
            <v>سورة الإخلاص</v>
          </cell>
          <cell r="AG19" t="str">
            <v>الله الواحد الصمد</v>
          </cell>
          <cell r="AH19" t="str">
            <v>ألعاب التعاون والمواجهة</v>
          </cell>
          <cell r="AI19" t="str">
            <v>لوحة من الطبيعة</v>
          </cell>
          <cell r="AJ19" t="str">
            <v>التشكيل بالمواد العضوية</v>
          </cell>
          <cell r="AK19" t="str">
            <v>صوت الشلال</v>
          </cell>
          <cell r="AL19" t="str">
            <v>الأصوات الطبيعية</v>
          </cell>
          <cell r="AM19" t="str">
            <v>الحوار الفردي</v>
          </cell>
          <cell r="AN19" t="str">
            <v>الحوار الفردي</v>
          </cell>
        </row>
        <row r="20">
          <cell r="A20">
            <v>13</v>
          </cell>
          <cell r="B20" t="str">
            <v>بين نحلة وذبابة</v>
          </cell>
          <cell r="C20" t="str">
            <v>ديدي ونميرة الأنيقان</v>
          </cell>
          <cell r="D20" t="str">
            <v>يأمر</v>
          </cell>
          <cell r="E20" t="str">
            <v>ينهى</v>
          </cell>
          <cell r="F20" t="str">
            <v xml:space="preserve"> الصوتان [ط] و [ض]</v>
          </cell>
          <cell r="G20" t="str">
            <v xml:space="preserve"> الصوتان [ط] و [ض]</v>
          </cell>
          <cell r="H20" t="str">
            <v>حرف الزاي</v>
          </cell>
          <cell r="I20" t="str">
            <v>حرف الزاي</v>
          </cell>
          <cell r="J20" t="str">
            <v>بناء كلمات</v>
          </cell>
          <cell r="K20" t="str">
            <v>الجملة الفعلية المنفية - ضمائر الجمع</v>
          </cell>
          <cell r="L20" t="str">
            <v>Réaliser un album sur la tenue et l'hygiène</v>
          </cell>
          <cell r="M20" t="str">
            <v>Le trait horizontal</v>
          </cell>
          <cell r="N20" t="str">
            <v>Brosse! Brosse</v>
          </cell>
          <cell r="O20" t="str">
            <v>Saluer - remercier; se présenter - présenter</v>
          </cell>
          <cell r="P20" t="str">
            <v>Le son "l"</v>
          </cell>
          <cell r="Q20" t="str">
            <v>Le graphème "l"</v>
          </cell>
          <cell r="R20" t="str">
            <v>تقدير ومقارنة الأطوال</v>
          </cell>
          <cell r="S20" t="str">
            <v>تقدير ومقارنة الأطوال</v>
          </cell>
          <cell r="V20" t="str">
            <v>الأغذية اليومية</v>
          </cell>
          <cell r="W20" t="str">
            <v>صحتي في غذائي - حصة 1</v>
          </cell>
          <cell r="X20" t="str">
            <v>أتناول وجباتي الثلاث بعد غسل يدي</v>
          </cell>
          <cell r="Y20" t="str">
            <v>هل صحيح أن صحتي هي غذائي؟</v>
          </cell>
          <cell r="Z20" t="str">
            <v>الأغذية اليومية</v>
          </cell>
          <cell r="AA20" t="str">
            <v>صحتي في غذائي - حصة 2</v>
          </cell>
          <cell r="AB20" t="str">
            <v>أحافظ على صحتي بتناول غذاء متكامل</v>
          </cell>
          <cell r="AC20" t="str">
            <v>لماذا لا أكتفي بوجبة غذائية واحدة؟</v>
          </cell>
          <cell r="AD20" t="str">
            <v xml:space="preserve"> </v>
          </cell>
          <cell r="AE20" t="str">
            <v xml:space="preserve"> </v>
          </cell>
          <cell r="AF20" t="str">
            <v>سورة الفيل</v>
          </cell>
          <cell r="AG20" t="str">
            <v>المولد النبوي: قصة الفيل</v>
          </cell>
          <cell r="AH20" t="str">
            <v>ألعاب التعاون والمواجهة</v>
          </cell>
          <cell r="AI20" t="str">
            <v>ملمس من الحصى</v>
          </cell>
          <cell r="AJ20" t="str">
            <v>التشكيل بأوراق النباتات</v>
          </cell>
          <cell r="AK20" t="str">
            <v>صوت الريح</v>
          </cell>
          <cell r="AL20" t="str">
            <v>الأصوات الطبيعية</v>
          </cell>
          <cell r="AM20" t="str">
            <v>نتواصل بالحوار</v>
          </cell>
          <cell r="AN20" t="str">
            <v>الحوار الفردي</v>
          </cell>
        </row>
        <row r="21">
          <cell r="A21">
            <v>14</v>
          </cell>
          <cell r="B21" t="str">
            <v>اغسلي يديك أولا</v>
          </cell>
          <cell r="C21" t="str">
            <v>ديدي يمرض</v>
          </cell>
          <cell r="D21" t="str">
            <v>ينهى</v>
          </cell>
          <cell r="E21" t="str">
            <v>يوجه</v>
          </cell>
          <cell r="F21" t="str">
            <v xml:space="preserve"> الصوتان [ن] و [ع]</v>
          </cell>
          <cell r="G21" t="str">
            <v xml:space="preserve"> الصوتان [ن] و [ع]</v>
          </cell>
          <cell r="H21" t="str">
            <v>حرف الطاء</v>
          </cell>
          <cell r="I21" t="str">
            <v>حرف الطاء</v>
          </cell>
          <cell r="J21" t="str">
            <v>إنتاج جملة قصيرة بالإكمال والوصل</v>
          </cell>
          <cell r="K21" t="str">
            <v>الجمع المذكر والمؤنث - أسماء الإشارة  لجمع المذكر والمؤنث</v>
          </cell>
          <cell r="L21" t="str">
            <v>Réaliser un album sur la tenue et l'hygiène</v>
          </cell>
          <cell r="M21" t="str">
            <v>Les lignes brisées</v>
          </cell>
          <cell r="N21" t="str">
            <v>Brosse! Brosse</v>
          </cell>
          <cell r="O21" t="str">
            <v>Informer - S'informer</v>
          </cell>
          <cell r="P21" t="str">
            <v>Le son "o"</v>
          </cell>
          <cell r="Q21" t="str">
            <v>Le graphème "o"</v>
          </cell>
          <cell r="R21" t="str">
            <v>العددان 0 و10</v>
          </cell>
          <cell r="S21" t="str">
            <v>العددان 0 و11</v>
          </cell>
          <cell r="V21" t="str">
            <v>التغذية والصحة</v>
          </cell>
          <cell r="W21" t="str">
            <v>كيف أكون في صحة جيدة - حصة 1</v>
          </cell>
          <cell r="X21" t="str">
            <v>أحافظ على صحتي بتناول غذاء متكامل</v>
          </cell>
          <cell r="Y21" t="str">
            <v>كيف أحافظ على صحتي قبل الأكل؟</v>
          </cell>
          <cell r="Z21" t="str">
            <v>أوقات الأكل</v>
          </cell>
          <cell r="AA21" t="str">
            <v>كيف أكون في صحة جيدة - حصة 2</v>
          </cell>
          <cell r="AB21" t="str">
            <v>إنني أنمو وأكبر</v>
          </cell>
          <cell r="AC21" t="str">
            <v>لماذا أنظف أسناني بعد الأكل؟</v>
          </cell>
          <cell r="AD21" t="str">
            <v xml:space="preserve"> </v>
          </cell>
          <cell r="AE21" t="str">
            <v xml:space="preserve"> </v>
          </cell>
          <cell r="AF21" t="str">
            <v>سورة الكافرون</v>
          </cell>
          <cell r="AG21" t="str">
            <v>أتوضأ عمليا</v>
          </cell>
          <cell r="AH21" t="str">
            <v>ألعاب التعاون والمواجهة</v>
          </cell>
          <cell r="AI21" t="str">
            <v>سطوح الفنان</v>
          </cell>
          <cell r="AJ21" t="str">
            <v>التشكيل بأوراق الجرائد والمجلات</v>
          </cell>
          <cell r="AK21" t="str">
            <v>آلات من بلادي</v>
          </cell>
          <cell r="AL21" t="str">
            <v>الآلات الإيقاعية</v>
          </cell>
          <cell r="AM21" t="str">
            <v>الفارس الشجاع</v>
          </cell>
          <cell r="AN21" t="str">
            <v>الحوار الثنائي</v>
          </cell>
        </row>
        <row r="22">
          <cell r="A22">
            <v>15</v>
          </cell>
          <cell r="B22" t="str">
            <v>اغسلي يديك أولا</v>
          </cell>
          <cell r="C22" t="str">
            <v>ديدي يمرض</v>
          </cell>
          <cell r="D22" t="str">
            <v>يوجه ويرشد</v>
          </cell>
          <cell r="E22" t="str">
            <v>يقدم إرشادات</v>
          </cell>
          <cell r="F22" t="str">
            <v xml:space="preserve">الصوتان [ت] و[ظ] </v>
          </cell>
          <cell r="G22" t="str">
            <v xml:space="preserve">الصوتان [ت] و[ظ] </v>
          </cell>
          <cell r="H22" t="str">
            <v>حرف الضاد</v>
          </cell>
          <cell r="I22" t="str">
            <v>حرف الضاد</v>
          </cell>
          <cell r="J22" t="str">
            <v>إنتاج جملة قصيرة بالإكمال والوصل</v>
          </cell>
          <cell r="K22" t="str">
            <v>الجمع المذكر والمؤنث - أسماء الإشارة  لجمع المذكر والمؤنث</v>
          </cell>
          <cell r="L22" t="str">
            <v>Réaliser un album sur la tenue et l'hygiène</v>
          </cell>
          <cell r="M22" t="str">
            <v>Les lignes brisées</v>
          </cell>
          <cell r="N22" t="str">
            <v>Brosse! Brosse</v>
          </cell>
          <cell r="O22" t="str">
            <v>Informer - S'informer</v>
          </cell>
          <cell r="P22" t="str">
            <v>Le son "o"</v>
          </cell>
          <cell r="Q22" t="str">
            <v>Le graphème "o"</v>
          </cell>
          <cell r="R22" t="str">
            <v>مقارنة وترتيب الأعداد من 0 إلى 10</v>
          </cell>
          <cell r="S22" t="str">
            <v>مقارنة وترتيب الأعداد من 0 إلى 11</v>
          </cell>
          <cell r="V22" t="str">
            <v>نظافة الجسم</v>
          </cell>
          <cell r="W22" t="str">
            <v>كيف أصنع سلة أغذية - حصة 1</v>
          </cell>
          <cell r="X22" t="str">
            <v>أصح وأمرض</v>
          </cell>
          <cell r="Y22" t="str">
            <v>لماذا أنظف أسناني بعد الأكل؟</v>
          </cell>
          <cell r="Z22" t="str">
            <v>النوم</v>
          </cell>
          <cell r="AA22" t="str">
            <v>كيف أصنع سلة أغذية - حصة 2</v>
          </cell>
          <cell r="AB22" t="str">
            <v>أصح وأمرض</v>
          </cell>
          <cell r="AC22" t="str">
            <v>كيف أستعيد نشاط جسمي؟</v>
          </cell>
          <cell r="AD22" t="str">
            <v xml:space="preserve"> </v>
          </cell>
          <cell r="AE22" t="str">
            <v xml:space="preserve"> </v>
          </cell>
          <cell r="AF22" t="str">
            <v>أطهر جسمي وثيابي</v>
          </cell>
          <cell r="AG22" t="str">
            <v>أقتصد في استعمال الماء</v>
          </cell>
          <cell r="AH22" t="str">
            <v>ألعاب التعاون والمواجهة</v>
          </cell>
          <cell r="AI22" t="str">
            <v>بذور القرع</v>
          </cell>
          <cell r="AJ22" t="str">
            <v>التشكيل بالمرجعات</v>
          </cell>
          <cell r="AK22" t="str">
            <v>نشيد: واحد اثنان</v>
          </cell>
          <cell r="AL22" t="str">
            <v>الآلات الإيقاعية</v>
          </cell>
          <cell r="AM22" t="str">
            <v>الدمية العجيبة</v>
          </cell>
          <cell r="AN22" t="str">
            <v>الحوار الثنائي</v>
          </cell>
        </row>
        <row r="23">
          <cell r="A23">
            <v>16</v>
          </cell>
          <cell r="B23" t="str">
            <v>تقويم ودعم مكتسبات المتعلمين</v>
          </cell>
          <cell r="C23" t="str">
            <v>تقويم ودعم مكتسبات المتعلمين</v>
          </cell>
          <cell r="D23" t="str">
            <v>تقويم ودعم مكتسبات المتعلمين</v>
          </cell>
          <cell r="E23" t="str">
            <v>تقويم ودعم مكتسبات المتعلمين</v>
          </cell>
          <cell r="F23" t="str">
            <v>تقويم ودعم مكتسبات المتعلمين</v>
          </cell>
          <cell r="G23" t="str">
            <v>تقويم ودعم مكتسبات المتعلمين</v>
          </cell>
          <cell r="H23" t="str">
            <v>تقويم ودعم مكتسبات المتعلمين</v>
          </cell>
          <cell r="I23" t="str">
            <v>تقويم ودعم مكتسبات المتعلمين</v>
          </cell>
          <cell r="J23" t="str">
            <v>تقويم ودعم مكتسبات المتعلمين</v>
          </cell>
          <cell r="K23" t="str">
            <v>تقويم ودعم مكتسبات المتعلمين</v>
          </cell>
          <cell r="L23" t="str">
            <v>Réaliser un album sur la tenue et l'hygiène</v>
          </cell>
          <cell r="M23" t="str">
            <v>Evaluation et consolidation des acquis</v>
          </cell>
          <cell r="N23" t="str">
            <v>Evaluation et consolidation des acquis</v>
          </cell>
          <cell r="O23" t="str">
            <v>Evaluation et consolidation des acquis</v>
          </cell>
          <cell r="P23" t="str">
            <v>Evaluation et consolidation des acquis</v>
          </cell>
          <cell r="Q23" t="str">
            <v>Evaluation et consolidation des acquis</v>
          </cell>
          <cell r="R23" t="str">
            <v>تقويم ودعم مكتسبات المتعلمين</v>
          </cell>
          <cell r="S23" t="str">
            <v>تقويم ودعم مكتسبات المتعلمين</v>
          </cell>
          <cell r="V23" t="str">
            <v>تقويم ودعم مكتسبات المتعلمين</v>
          </cell>
          <cell r="W23" t="str">
            <v>تقويم ودعم مكتسبات المتعلمين</v>
          </cell>
          <cell r="X23" t="str">
            <v>تقويم ودعم مكتسبات المتعلمين</v>
          </cell>
          <cell r="Y23" t="str">
            <v>تقويم ودعم مكتسبات المتعلمين</v>
          </cell>
          <cell r="Z23" t="str">
            <v>تقويم ودعم مكتسبات المتعلمين</v>
          </cell>
          <cell r="AA23" t="str">
            <v>تقويم ودعم مكتسبات المتعلمين</v>
          </cell>
          <cell r="AB23" t="str">
            <v>تقويم ودعم مكتسبات المتعلمين</v>
          </cell>
          <cell r="AC23" t="str">
            <v>تقويم ودعم مكتسبات المتعلمين</v>
          </cell>
          <cell r="AD23" t="str">
            <v xml:space="preserve"> </v>
          </cell>
          <cell r="AE23" t="str">
            <v xml:space="preserve"> </v>
          </cell>
          <cell r="AF23" t="str">
            <v>تقويم ودعم مكتسبات المتعلمين</v>
          </cell>
          <cell r="AG23" t="str">
            <v>تقويم ودعم مكتسبات المتعلمين</v>
          </cell>
          <cell r="AH23" t="str">
            <v>تقويم ودعم مكتسبات المتعلمين</v>
          </cell>
          <cell r="AI23" t="str">
            <v>تقويم ودعم مكتسبات المتعلمين</v>
          </cell>
          <cell r="AJ23" t="str">
            <v>تقويم ودعم مكتسبات المتعلمين</v>
          </cell>
          <cell r="AK23" t="str">
            <v>تقويم ودعم مكتسبات المتعلمين</v>
          </cell>
          <cell r="AL23" t="str">
            <v>تقويم ودعم مكتسبات المتعلمين</v>
          </cell>
          <cell r="AM23" t="str">
            <v>تقويم ودعم مكتسبات المتعلمين</v>
          </cell>
          <cell r="AN23" t="str">
            <v>تقويم ودعم مكتسبات المتعلمين</v>
          </cell>
        </row>
        <row r="24">
          <cell r="A24">
            <v>17</v>
          </cell>
          <cell r="B24" t="str">
            <v>تقويم ودعم الأسدس</v>
          </cell>
          <cell r="D24" t="str">
            <v>تقويم ودعم الأسدس</v>
          </cell>
          <cell r="F24" t="str">
            <v>تقويم ودعم الأسدس</v>
          </cell>
          <cell r="G24" t="str">
            <v>تقويم ودعم الأسدس</v>
          </cell>
          <cell r="H24" t="str">
            <v>تقويم ودعم الأسدس</v>
          </cell>
          <cell r="I24" t="str">
            <v>تقويم ودعم الأسدس</v>
          </cell>
          <cell r="J24" t="str">
            <v>تقويم ودعم الأسدس الأول</v>
          </cell>
          <cell r="K24" t="str">
            <v>تقويم ودعم الأسدس الأول</v>
          </cell>
          <cell r="L24" t="str">
            <v>Soutien et approfondissement</v>
          </cell>
          <cell r="M24" t="str">
            <v>Soutien et approfondissement</v>
          </cell>
          <cell r="N24" t="str">
            <v>Soutien et approfondissement</v>
          </cell>
          <cell r="O24" t="str">
            <v>Soutien et approfondissement</v>
          </cell>
          <cell r="P24" t="str">
            <v>Soutien et approfondissement</v>
          </cell>
          <cell r="Q24" t="str">
            <v>Soutien et approfondissement</v>
          </cell>
          <cell r="R24" t="str">
            <v>دعم الأسدس الأول</v>
          </cell>
          <cell r="S24" t="str">
            <v>دعم الأسدس الأول</v>
          </cell>
          <cell r="V24" t="str">
            <v>تقويم ودعم الأسدس الأول</v>
          </cell>
          <cell r="W24" t="str">
            <v>تقويم ودعم الأسدس الأول</v>
          </cell>
          <cell r="X24" t="str">
            <v>تقويم ودعم الأسدس الأول</v>
          </cell>
          <cell r="Y24" t="str">
            <v>تقويم ودعم الأسدس الأول</v>
          </cell>
          <cell r="Z24" t="str">
            <v>تقويم ودعم الأسدس الأول</v>
          </cell>
          <cell r="AA24" t="str">
            <v>تقويم ودعم الأسدس الأول</v>
          </cell>
          <cell r="AB24" t="str">
            <v>تقويم ودعم الأسدس الأول</v>
          </cell>
          <cell r="AC24" t="str">
            <v>تقويم ودعم الأسدس الأول</v>
          </cell>
          <cell r="AD24" t="str">
            <v xml:space="preserve"> </v>
          </cell>
          <cell r="AE24" t="str">
            <v xml:space="preserve"> </v>
          </cell>
          <cell r="AF24" t="str">
            <v>تقويم ودعم الأسدس</v>
          </cell>
          <cell r="AG24" t="str">
            <v>تقويم ودعم الأسدس</v>
          </cell>
          <cell r="AH24" t="str">
            <v>تقويم ودعم نهاية الأسدس الأول</v>
          </cell>
          <cell r="AI24" t="str">
            <v>تقويم ودعم نهاية الأسدس الأول</v>
          </cell>
          <cell r="AJ24" t="str">
            <v>تقويم ودعم نهاية الأسدس الأول</v>
          </cell>
          <cell r="AK24" t="str">
            <v>تقويم ودعم نهاية الأسدس الأول</v>
          </cell>
          <cell r="AL24" t="str">
            <v>تقويم ودعم نهاية الأسدس الأول</v>
          </cell>
          <cell r="AM24" t="str">
            <v>تقويم ودعم نهاية الأسدس الأول</v>
          </cell>
          <cell r="AN24" t="str">
            <v>تقويم ودعم نهاية الأسدس الأول</v>
          </cell>
        </row>
        <row r="25">
          <cell r="A25">
            <v>18</v>
          </cell>
          <cell r="B25" t="str">
            <v>دوار الكرمة</v>
          </cell>
          <cell r="C25" t="str">
            <v>كجمولة الذكية</v>
          </cell>
          <cell r="D25" t="str">
            <v>يتموقع في المكان</v>
          </cell>
          <cell r="E25" t="str">
            <v>يتموقع في المكان</v>
          </cell>
          <cell r="F25" t="str">
            <v xml:space="preserve"> الصوتان [ح] و [هـ]</v>
          </cell>
          <cell r="G25" t="str">
            <v xml:space="preserve"> الصوتان [ح] و [هـ]</v>
          </cell>
          <cell r="H25" t="str">
            <v>الحرفان ح / هـ</v>
          </cell>
          <cell r="I25" t="str">
            <v>الحرفان ح / هـ</v>
          </cell>
          <cell r="J25" t="str">
            <v>بناء كلمات</v>
          </cell>
          <cell r="K25" t="str">
            <v>الجملة الفعلية (العطف) - الأسماء الموصولة للمفرد</v>
          </cell>
          <cell r="L25" t="str">
            <v>Réaliser un dossier sur son quartier/son village</v>
          </cell>
          <cell r="M25" t="str">
            <v>Les traits obliques</v>
          </cell>
          <cell r="N25" t="str">
            <v>Mon village</v>
          </cell>
          <cell r="O25" t="str">
            <v>Raconter un évenement vécu</v>
          </cell>
          <cell r="P25" t="str">
            <v>Le son "n"</v>
          </cell>
          <cell r="Q25" t="str">
            <v>Le graphème "n"</v>
          </cell>
          <cell r="R25" t="str">
            <v>الأعداد من 11 الى 20</v>
          </cell>
          <cell r="S25" t="str">
            <v>الأعداد من 11 الى 21</v>
          </cell>
          <cell r="V25" t="str">
            <v>تعرف بعض مصادر الماء</v>
          </cell>
          <cell r="W25" t="str">
            <v>الماء في حياتي - حصة 1</v>
          </cell>
          <cell r="X25" t="str">
            <v>الماء في حياتي</v>
          </cell>
          <cell r="Y25" t="str">
            <v>أين أجد الماء في الطبيعة؟</v>
          </cell>
          <cell r="Z25" t="str">
            <v>تعرف مختلف استعمالات الماء</v>
          </cell>
          <cell r="AA25" t="str">
            <v>الماء في حياتي - حصة 2</v>
          </cell>
          <cell r="AB25" t="str">
            <v>من أين يأتي الماء؟</v>
          </cell>
          <cell r="AC25" t="str">
            <v>كيف أميز الماء النقي من الماء العكر؟</v>
          </cell>
          <cell r="AD25" t="str">
            <v xml:space="preserve"> </v>
          </cell>
          <cell r="AE25" t="str">
            <v xml:space="preserve"> </v>
          </cell>
          <cell r="AF25" t="str">
            <v>سورة الفلق</v>
          </cell>
          <cell r="AG25" t="str">
            <v>الله يحفظني ويرعاني</v>
          </cell>
          <cell r="AH25" t="str">
            <v>ألعاب القفز وتخطي الحواجز</v>
          </cell>
          <cell r="AI25" t="str">
            <v>منزل بالأشكال</v>
          </cell>
          <cell r="AJ25" t="str">
            <v>الأشكال الهندسية</v>
          </cell>
          <cell r="AK25" t="str">
            <v>لعب موسيقية</v>
          </cell>
          <cell r="AL25" t="str">
            <v>ارتفاع الصوت</v>
          </cell>
          <cell r="AM25" t="str">
            <v>فائدة الرياضة</v>
          </cell>
          <cell r="AN25" t="str">
            <v>الإبداع بالجسد</v>
          </cell>
        </row>
        <row r="26">
          <cell r="A26">
            <v>19</v>
          </cell>
          <cell r="B26" t="str">
            <v>دوار الكرمة</v>
          </cell>
          <cell r="C26" t="str">
            <v>كجمولة الذكية</v>
          </cell>
          <cell r="D26" t="str">
            <v>يحدد مكان أشخاص</v>
          </cell>
          <cell r="E26" t="str">
            <v>يحدد مكان أشخاص</v>
          </cell>
          <cell r="F26" t="str">
            <v xml:space="preserve"> الصوتان [أ]  و [ج]</v>
          </cell>
          <cell r="G26" t="str">
            <v xml:space="preserve"> الصوتان [أ]  و [ج]</v>
          </cell>
          <cell r="H26" t="str">
            <v>الحرفان أ / ج</v>
          </cell>
          <cell r="I26" t="str">
            <v>الحرفان أ / ج</v>
          </cell>
          <cell r="J26" t="str">
            <v>بناء كلمات</v>
          </cell>
          <cell r="K26" t="str">
            <v>الجملة الفعلية (العطف) - الأسماء الموصولة للمفرد</v>
          </cell>
          <cell r="L26" t="str">
            <v>Réaliser un dossier sur son quartier/son village</v>
          </cell>
          <cell r="M26" t="str">
            <v>Les traits obliques</v>
          </cell>
          <cell r="N26" t="str">
            <v>Mon village</v>
          </cell>
          <cell r="O26" t="str">
            <v>Raconter un évenement vécu</v>
          </cell>
          <cell r="P26" t="str">
            <v>Le son "n"</v>
          </cell>
          <cell r="Q26" t="str">
            <v>Le graphème "n"</v>
          </cell>
          <cell r="R26" t="str">
            <v>مقارنة وترتيب الأعداد من 0 الى 20</v>
          </cell>
          <cell r="S26" t="str">
            <v>مقارنة وترتيب الأعداد من 0 الى 21</v>
          </cell>
          <cell r="V26" t="str">
            <v>تمييز النقي من الماء العكر</v>
          </cell>
          <cell r="W26" t="str">
            <v>النباتات في محيطي - حصة 1</v>
          </cell>
          <cell r="X26" t="str">
            <v>هل الماء ضروري للحياة؟</v>
          </cell>
          <cell r="Y26" t="str">
            <v>كيف أحافظ على الماء عند استعماله؟ حصة 1</v>
          </cell>
          <cell r="Z26" t="str">
            <v>الوعي بضرورة الماء للحياة</v>
          </cell>
          <cell r="AA26" t="str">
            <v>النباتات في محيطي - حصة 2</v>
          </cell>
          <cell r="AB26" t="str">
            <v>النباتات في محيطي</v>
          </cell>
          <cell r="AC26" t="str">
            <v>كيف أحافظ على الماء عند استعماله؟ حصة 2</v>
          </cell>
          <cell r="AD26" t="str">
            <v xml:space="preserve"> </v>
          </cell>
          <cell r="AE26" t="str">
            <v xml:space="preserve"> </v>
          </cell>
          <cell r="AF26" t="str">
            <v>سورتا الفلق والناس</v>
          </cell>
          <cell r="AG26" t="str">
            <v>رضاعة الرسول (ص) وإكرام الله له</v>
          </cell>
          <cell r="AH26" t="str">
            <v>ألعاب القفز وتخطي الحواجز</v>
          </cell>
          <cell r="AI26" t="str">
            <v>المنبه الدائري</v>
          </cell>
          <cell r="AJ26" t="str">
            <v>التسطيح والتجسيم</v>
          </cell>
          <cell r="AK26" t="str">
            <v>رنين الهاتف</v>
          </cell>
          <cell r="AL26" t="str">
            <v>ارتفاع الصوت</v>
          </cell>
          <cell r="AM26" t="str">
            <v>ألعب مع أصدقائي</v>
          </cell>
          <cell r="AN26" t="str">
            <v>الإبداع بالجسد</v>
          </cell>
        </row>
        <row r="27">
          <cell r="A27">
            <v>20</v>
          </cell>
          <cell r="B27" t="str">
            <v>آية والسلحفاة</v>
          </cell>
          <cell r="C27" t="str">
            <v>كجمولة في المدينة</v>
          </cell>
          <cell r="D27" t="str">
            <v>يصف شيئا</v>
          </cell>
          <cell r="E27" t="str">
            <v>يصف شيئا</v>
          </cell>
          <cell r="F27" t="str">
            <v xml:space="preserve"> الصوتان [خ] و [غ]</v>
          </cell>
          <cell r="G27" t="str">
            <v xml:space="preserve"> الصوتان [خ] و [غ]</v>
          </cell>
          <cell r="H27" t="str">
            <v>الحرفان خ / غ</v>
          </cell>
          <cell r="I27" t="str">
            <v>الحرفان خ / غ</v>
          </cell>
          <cell r="J27" t="str">
            <v>إنتاج جملتين قصيرتين للتعبير عن صورة أو أشياء</v>
          </cell>
          <cell r="K27" t="str">
            <v>الجملة الاسمية مع النواسخ الفعلية - أسلوب النداء</v>
          </cell>
          <cell r="L27" t="str">
            <v>Réaliser un dossier sur son quartier/son village</v>
          </cell>
          <cell r="M27" t="str">
            <v>Les lignes ondulées</v>
          </cell>
          <cell r="N27" t="str">
            <v>Mon village</v>
          </cell>
          <cell r="O27" t="str">
            <v>Décrire de village / sa ville</v>
          </cell>
          <cell r="P27" t="str">
            <v>Le son "e"</v>
          </cell>
          <cell r="Q27" t="str">
            <v>Le graphème "e"</v>
          </cell>
          <cell r="R27" t="str">
            <v>المجسمات والأشكال الهندسية</v>
          </cell>
          <cell r="S27" t="str">
            <v>المجسمات والأشكال الهندسية</v>
          </cell>
          <cell r="V27" t="str">
            <v>تعرف سبل المحافظة على الماء</v>
          </cell>
          <cell r="W27" t="str">
            <v>متى يأتي الربيع - حصة 1</v>
          </cell>
          <cell r="X27" t="str">
            <v>النباتات في محيطي</v>
          </cell>
          <cell r="Y27" t="str">
            <v>لماذا يعتبر الماء ضروريا للحياة؟ حصة 1</v>
          </cell>
          <cell r="Z27" t="str">
            <v>تعرف أنواع النباتات في المحيط</v>
          </cell>
          <cell r="AA27" t="str">
            <v>متى يأتي الربيع - حصة 2</v>
          </cell>
          <cell r="AB27" t="str">
            <v>كيف أميز بين فصول السنة؟</v>
          </cell>
          <cell r="AC27" t="str">
            <v>لماذا يعتبر الماء ضروريا للحياة؟ حصة 2</v>
          </cell>
          <cell r="AD27" t="str">
            <v xml:space="preserve"> </v>
          </cell>
          <cell r="AE27" t="str">
            <v xml:space="preserve"> </v>
          </cell>
          <cell r="AF27" t="str">
            <v>سورة الناس</v>
          </cell>
          <cell r="AG27" t="str">
            <v>أتوضأ عمليا</v>
          </cell>
          <cell r="AH27" t="str">
            <v>ألعاب القفز وتخطي الحواجز</v>
          </cell>
          <cell r="AI27" t="str">
            <v>أشكل بالبلاستيك</v>
          </cell>
          <cell r="AJ27" t="str">
            <v>التشكيل بالألياف وسقط الأثواب</v>
          </cell>
          <cell r="AK27" t="str">
            <v>الصناعة والإنسان</v>
          </cell>
          <cell r="AL27" t="str">
            <v>المدة الزمنية للصوت</v>
          </cell>
          <cell r="AM27" t="str">
            <v>ألعب دور رائد الفضاء</v>
          </cell>
          <cell r="AN27" t="str">
            <v>الارتجال المسرحي</v>
          </cell>
        </row>
        <row r="28">
          <cell r="A28">
            <v>21</v>
          </cell>
          <cell r="B28" t="str">
            <v>آية والسلحفاة</v>
          </cell>
          <cell r="C28" t="str">
            <v>كجمولة في المدينة</v>
          </cell>
          <cell r="D28" t="str">
            <v>يصف مكانا</v>
          </cell>
          <cell r="E28" t="str">
            <v>يصف مكانا</v>
          </cell>
          <cell r="F28" t="str">
            <v>الصوتان [كـ] و [ث]</v>
          </cell>
          <cell r="G28" t="str">
            <v>الصوتان [كـ] و [ث]</v>
          </cell>
          <cell r="H28" t="str">
            <v>الحرفان كـ / ث</v>
          </cell>
          <cell r="I28" t="str">
            <v>الحرفان كـ / ث</v>
          </cell>
          <cell r="J28" t="str">
            <v>إنتاج جملتين قصيرتين للتعبير عن صورة أو أشياء</v>
          </cell>
          <cell r="K28" t="str">
            <v>الجملة الاسمية مع النواسخ الفعلية - أسلوب النداء</v>
          </cell>
          <cell r="L28" t="str">
            <v>Réaliser un dossier sur son quartier/son village</v>
          </cell>
          <cell r="M28" t="str">
            <v>Les lignes ondulées</v>
          </cell>
          <cell r="N28" t="str">
            <v>Mon village</v>
          </cell>
          <cell r="O28" t="str">
            <v>Décrire de village / sa ville</v>
          </cell>
          <cell r="P28" t="str">
            <v>Le son "e"</v>
          </cell>
          <cell r="Q28" t="str">
            <v>Le graphème "e"</v>
          </cell>
          <cell r="R28" t="str">
            <v>الجمع في نطاق الأعداد من 0 إلى 20</v>
          </cell>
          <cell r="S28" t="str">
            <v>الجمع في نطاق الأعداد من 0 إلى 21</v>
          </cell>
          <cell r="V28" t="str">
            <v>اكتشاف تغير الطبيعة عبر فصول السنة</v>
          </cell>
          <cell r="W28" t="str">
            <v>أصنع مفكرة لفصول السنة - حصة 1</v>
          </cell>
          <cell r="X28" t="str">
            <v>كيف أميز بين فصول السنة؟</v>
          </cell>
          <cell r="Y28" t="str">
            <v>كيف أتعرف فصول السنة؟ حصة 1</v>
          </cell>
          <cell r="Z28" t="str">
            <v>تعرف مفهوم الزمن من خلال تعاقب الفصول</v>
          </cell>
          <cell r="AA28" t="str">
            <v>أصنع مفكرة لفصول السنة - حصة 2</v>
          </cell>
          <cell r="AB28" t="str">
            <v>كيف أحافظ على الماء؟</v>
          </cell>
          <cell r="AC28" t="str">
            <v>كيف أتعرف فصول السنة؟ حصة 2</v>
          </cell>
          <cell r="AD28" t="str">
            <v xml:space="preserve"> </v>
          </cell>
          <cell r="AE28" t="str">
            <v xml:space="preserve"> </v>
          </cell>
          <cell r="AF28" t="str">
            <v>أطهر جسمي وثيابي</v>
          </cell>
          <cell r="AG28" t="str">
            <v>أقتصد في استعمال الماء</v>
          </cell>
          <cell r="AH28" t="str">
            <v>ألعاب القفز وتخطي الحواجز</v>
          </cell>
          <cell r="AI28" t="str">
            <v>أشكل بالنفايات</v>
          </cell>
          <cell r="AJ28" t="str">
            <v>التشكيل بالبلاستيك</v>
          </cell>
          <cell r="AK28" t="str">
            <v>نشيد: قريتنا</v>
          </cell>
          <cell r="AL28" t="str">
            <v>المدة الزمنية للصوت</v>
          </cell>
          <cell r="AM28" t="str">
            <v>لعبة الدمى</v>
          </cell>
          <cell r="AN28" t="str">
            <v>الارتجال المسرحي</v>
          </cell>
        </row>
        <row r="29">
          <cell r="A29">
            <v>22</v>
          </cell>
          <cell r="B29" t="str">
            <v>تقويم ودعم مكتسبات المتعلمين</v>
          </cell>
          <cell r="C29" t="str">
            <v>تقويم ودعم مكتسبات المتعلمين</v>
          </cell>
          <cell r="D29" t="str">
            <v>تقويم ودعم مكتسبات المتعلمين</v>
          </cell>
          <cell r="E29" t="str">
            <v>تقويم ودعم مكتسبات المتعلمين</v>
          </cell>
          <cell r="F29" t="str">
            <v>تقويم ودعم مكتسبات المتعلمين</v>
          </cell>
          <cell r="G29" t="str">
            <v>تقويم ودعم مكتسبات المتعلمين</v>
          </cell>
          <cell r="H29" t="str">
            <v>تقويم ودعم مكتسبات المتعلمين</v>
          </cell>
          <cell r="I29" t="str">
            <v>تقويم ودعم مكتسبات المتعلمين</v>
          </cell>
          <cell r="J29" t="str">
            <v>تقويم ودعم مكتسبات المتعلمين</v>
          </cell>
          <cell r="K29" t="str">
            <v>تقويم ودعم مكتسبات المتعلمين</v>
          </cell>
          <cell r="L29" t="str">
            <v>Réaliser un dossier sur son quartier/son village</v>
          </cell>
          <cell r="M29" t="str">
            <v>Evaluation et consolidation des acquis</v>
          </cell>
          <cell r="N29" t="str">
            <v>Evaluation et consolidation des acquis</v>
          </cell>
          <cell r="O29" t="str">
            <v>Evaluation et consolidation des acquis</v>
          </cell>
          <cell r="P29" t="str">
            <v>Evaluation et consolidation des acquis</v>
          </cell>
          <cell r="Q29" t="str">
            <v>Evaluation et consolidation des acquis</v>
          </cell>
          <cell r="R29" t="str">
            <v>تقويم ودعم مكتسبات المتعلمين</v>
          </cell>
          <cell r="S29" t="str">
            <v>تقويم ودعم مكتسبات المتعلمين</v>
          </cell>
          <cell r="V29" t="str">
            <v>تقويم ودعم مكتسبات المتعلمين</v>
          </cell>
          <cell r="W29" t="str">
            <v>تقويم ودعم مكتسبات المتعلمين</v>
          </cell>
          <cell r="X29" t="str">
            <v>تقويم ودعم مكتسبات المتعلمين</v>
          </cell>
          <cell r="Y29" t="str">
            <v>تقويم ودعم مكتسبات المتعلمين</v>
          </cell>
          <cell r="Z29" t="str">
            <v>تقويم ودعم مكتسبات المتعلمين</v>
          </cell>
          <cell r="AA29" t="str">
            <v>تقويم ودعم مكتسبات المتعلمين</v>
          </cell>
          <cell r="AB29" t="str">
            <v>تقويم ودعم مكتسبات المتعلمين</v>
          </cell>
          <cell r="AC29" t="str">
            <v>تقويم ودعم مكتسبات المتعلمين</v>
          </cell>
          <cell r="AD29" t="str">
            <v xml:space="preserve"> </v>
          </cell>
          <cell r="AE29" t="str">
            <v xml:space="preserve"> </v>
          </cell>
          <cell r="AF29" t="str">
            <v>تقويم ودعم مكتسبات المتعلمين</v>
          </cell>
          <cell r="AG29" t="str">
            <v>تقويم ودعم مكتسبات المتعلمين</v>
          </cell>
          <cell r="AH29" t="str">
            <v>تقويم ودعم مكتسبات المتعلمين</v>
          </cell>
          <cell r="AI29" t="str">
            <v>تقويم ودعم مكتسبات المتعلمين</v>
          </cell>
          <cell r="AJ29" t="str">
            <v>تقويم ودعم مكتسبات المتعلمين</v>
          </cell>
          <cell r="AK29" t="str">
            <v>تقويم ودعم مكتسبات المتعلمين</v>
          </cell>
          <cell r="AL29" t="str">
            <v>تقويم ودعم مكتسبات المتعلمين</v>
          </cell>
          <cell r="AM29" t="str">
            <v>تقويم ودعم مكتسبات المتعلمين</v>
          </cell>
          <cell r="AN29" t="str">
            <v>تقويم ودعم مكتسبات المتعلمين</v>
          </cell>
        </row>
        <row r="30">
          <cell r="A30">
            <v>23</v>
          </cell>
          <cell r="B30" t="str">
            <v>شادي والعصفور</v>
          </cell>
          <cell r="C30" t="str">
            <v>عطلة في البادية</v>
          </cell>
          <cell r="D30" t="str">
            <v>يصف منظرا طبيعيا</v>
          </cell>
          <cell r="E30" t="str">
            <v>يصف منظرا طبيعيا</v>
          </cell>
          <cell r="F30" t="str">
            <v xml:space="preserve"> الصوتان [ق]  و [ش]</v>
          </cell>
          <cell r="G30" t="str">
            <v xml:space="preserve"> الصوتان [ق]  و [ش]</v>
          </cell>
          <cell r="H30" t="str">
            <v>الحرفان ق / ش</v>
          </cell>
          <cell r="I30" t="str">
            <v>الحرفان ق / ش</v>
          </cell>
          <cell r="J30" t="str">
            <v>إنتاج جملتين قصيرتين للتعبير عن مشاعر أو مشاهدات أو تقديم معلومات</v>
          </cell>
          <cell r="K30" t="str">
            <v>الجملة الفعلية (الظرف) - الأسماء الموصولة للمثنى</v>
          </cell>
          <cell r="L30" t="str">
            <v xml:space="preserve">Fabriquer des objets décoratifs </v>
          </cell>
          <cell r="M30" t="str">
            <v>Les zigzags</v>
          </cell>
          <cell r="N30" t="str">
            <v>Pour rien respirer</v>
          </cell>
          <cell r="O30" t="str">
            <v>Raconter un évenement vécu</v>
          </cell>
          <cell r="P30" t="str">
            <v>Le son "d"</v>
          </cell>
          <cell r="Q30" t="str">
            <v>Le graphème "d"</v>
          </cell>
          <cell r="R30" t="str">
            <v>الأعداد من 21 الى 50</v>
          </cell>
          <cell r="S30" t="str">
            <v>الأعداد من 21 الى 51</v>
          </cell>
          <cell r="T30" t="str">
            <v>تعرف الأعداد من 51 إلى 99</v>
          </cell>
          <cell r="U30" t="str">
            <v>تعرف الأعداد من 51 إلى 100</v>
          </cell>
          <cell r="V30" t="str">
            <v>تعرف حيوانات المحيط المباشر</v>
          </cell>
          <cell r="W30" t="str">
            <v>الحيوانات تنمو - حصة 1</v>
          </cell>
          <cell r="X30" t="str">
            <v>على ماذا تتغذى الحيوانات؟</v>
          </cell>
          <cell r="Y30" t="str">
            <v>ما هي أوساط عيش الحيوانات؟</v>
          </cell>
          <cell r="Z30" t="str">
            <v>تعرف أوساط عيش الحيوانات</v>
          </cell>
          <cell r="AA30" t="str">
            <v>الحيوانات تنمو - حصة 2</v>
          </cell>
          <cell r="AB30" t="str">
            <v>على ماذا تتغذى الحيوانات؟</v>
          </cell>
          <cell r="AC30" t="str">
            <v>لماذا تعيش حيوانات في محيطي؟</v>
          </cell>
          <cell r="AD30" t="str">
            <v xml:space="preserve"> </v>
          </cell>
          <cell r="AE30" t="str">
            <v xml:space="preserve"> </v>
          </cell>
          <cell r="AF30" t="str">
            <v>سورة القدر</v>
          </cell>
          <cell r="AG30" t="str">
            <v>الله يناجيني</v>
          </cell>
          <cell r="AH30" t="str">
            <v>ألعاب التركيز وسرعة رد الفعل</v>
          </cell>
          <cell r="AI30" t="str">
            <v>عباد الشمس</v>
          </cell>
          <cell r="AJ30" t="str">
            <v>الرسم بالألوان</v>
          </cell>
          <cell r="AK30" t="str">
            <v>آلات وترية مغربية</v>
          </cell>
          <cell r="AL30" t="str">
            <v>شدة الصوت</v>
          </cell>
          <cell r="AM30" t="str">
            <v>ألعب دور الشجرة</v>
          </cell>
          <cell r="AN30" t="str">
            <v>التعبير بالجسد المنتقل</v>
          </cell>
        </row>
        <row r="31">
          <cell r="A31">
            <v>24</v>
          </cell>
          <cell r="B31" t="str">
            <v>شادي والعصفور</v>
          </cell>
          <cell r="C31" t="str">
            <v>عطلة في البادية</v>
          </cell>
          <cell r="D31" t="str">
            <v>يقدم معلومات عن الطقس</v>
          </cell>
          <cell r="E31" t="str">
            <v>يقدم معلومات عن الطقس</v>
          </cell>
          <cell r="F31" t="str">
            <v xml:space="preserve"> الصوتان [و] و [يـ]</v>
          </cell>
          <cell r="G31" t="str">
            <v xml:space="preserve"> الصوتان [و] و [يـ]</v>
          </cell>
          <cell r="H31" t="str">
            <v>الحرفان و / يـ</v>
          </cell>
          <cell r="I31" t="str">
            <v>الحرفان و / يـ</v>
          </cell>
          <cell r="J31" t="str">
            <v>إنتاج جملتين قصيرتين للتعبير عن مشاعر أو مشاهدات أو تقديم معلومات</v>
          </cell>
          <cell r="K31" t="str">
            <v>الجملة الفعلية (الظرف) - الأسماء الموصولة للمثنى</v>
          </cell>
          <cell r="L31" t="str">
            <v xml:space="preserve">Fabriquer des objets décoratifs </v>
          </cell>
          <cell r="M31" t="str">
            <v>Les zigzags</v>
          </cell>
          <cell r="N31" t="str">
            <v>Pour rien respirer</v>
          </cell>
          <cell r="O31" t="str">
            <v>Raconter un évenement vécu</v>
          </cell>
          <cell r="P31" t="str">
            <v>Le son "d"</v>
          </cell>
          <cell r="Q31" t="str">
            <v>Le graphème "d"</v>
          </cell>
          <cell r="R31" t="str">
            <v xml:space="preserve">مقارنة الأعداد من 0 الى 99 </v>
          </cell>
          <cell r="S31" t="str">
            <v>مقارنة الأعداد من 0 الى 100</v>
          </cell>
          <cell r="T31" t="str">
            <v>استعمال المسطرة</v>
          </cell>
          <cell r="U31" t="str">
            <v>استعمال المسطرة</v>
          </cell>
          <cell r="V31" t="str">
            <v>تعرف سلوكات حيوانات تبحث عن الغذاء</v>
          </cell>
          <cell r="W31" t="str">
            <v>الحيوانات تتغذى - حصة 1</v>
          </cell>
          <cell r="X31" t="str">
            <v>كيف تحصل الحيوانات على غذائها؟</v>
          </cell>
          <cell r="Y31" t="str">
            <v>لماذا تتغذى الحيوانات؟</v>
          </cell>
          <cell r="Z31" t="str">
            <v>تعرف حاجة الحيوانات إلى الغذاء والماء ومظاهر نموها</v>
          </cell>
          <cell r="AA31" t="str">
            <v>الحيوانات تتغذى - حصة 2</v>
          </cell>
          <cell r="AB31" t="str">
            <v>كيف تحصل الحيوانات على غذائها؟</v>
          </cell>
          <cell r="AC31" t="str">
            <v>على ماذا تتغذى الحيوانات؟</v>
          </cell>
          <cell r="AD31" t="str">
            <v xml:space="preserve"> </v>
          </cell>
          <cell r="AE31" t="str">
            <v xml:space="preserve"> </v>
          </cell>
          <cell r="AF31" t="str">
            <v>سورتا القدر والضحى</v>
          </cell>
          <cell r="AG31" t="str">
            <v>يتم الرسول (ص) وكفالته</v>
          </cell>
          <cell r="AH31" t="str">
            <v>ألعاب التركيز وسرعة رد الفعل</v>
          </cell>
          <cell r="AI31" t="str">
            <v>عناصر من الطبيعة</v>
          </cell>
          <cell r="AJ31" t="str">
            <v>تنظيم الفضاء وتوزيع الألوان</v>
          </cell>
          <cell r="AK31" t="str">
            <v>آلات إيقاعية مغربية</v>
          </cell>
          <cell r="AL31" t="str">
            <v>شدة الصوت</v>
          </cell>
          <cell r="AM31" t="str">
            <v>ألعب دور حورية البحر</v>
          </cell>
          <cell r="AN31" t="str">
            <v>التعبير بالجسد المنتقل</v>
          </cell>
        </row>
        <row r="32">
          <cell r="A32">
            <v>25</v>
          </cell>
          <cell r="B32" t="str">
            <v>العصفور والحريق</v>
          </cell>
          <cell r="C32" t="str">
            <v>حملة النظافة</v>
          </cell>
          <cell r="D32" t="str">
            <v>يشرح تغير حالة</v>
          </cell>
          <cell r="E32" t="str">
            <v>يشرح تغير حالة</v>
          </cell>
          <cell r="F32" t="str">
            <v>تصفية الصعوبات في: د ذ ر ز ع غ</v>
          </cell>
          <cell r="G32" t="str">
            <v>جولة في البادية</v>
          </cell>
          <cell r="H32" t="str">
            <v>تصفية صعوبات الكتابة</v>
          </cell>
          <cell r="I32" t="str">
            <v>كتابة كلمات وجمل</v>
          </cell>
          <cell r="J32" t="str">
            <v>إنتاج جملتين قصيرتين للتعبير عن مشاعر أو مشاهدات أو تقديم معلومات</v>
          </cell>
          <cell r="K32" t="str">
            <v>الجملة الاسمية (النعت) - أسلوب التعجب</v>
          </cell>
          <cell r="L32" t="str">
            <v xml:space="preserve">Fabriquer des objets décoratifs </v>
          </cell>
          <cell r="M32" t="str">
            <v>Alternance traits et points</v>
          </cell>
          <cell r="N32" t="str">
            <v>Pour rien respirer</v>
          </cell>
          <cell r="O32" t="str">
            <v>Décrire un lieu</v>
          </cell>
          <cell r="P32" t="str">
            <v>Le son "u"</v>
          </cell>
          <cell r="Q32" t="str">
            <v>Le graphème "u"</v>
          </cell>
          <cell r="R32" t="str">
            <v>جمع الأعداد من 0 الى 99 دون احتفاظ</v>
          </cell>
          <cell r="S32" t="str">
            <v>جمع الأعداد من 0 الى 99 دون احتفاظ</v>
          </cell>
          <cell r="T32" t="str">
            <v>تقدير  ومقارنة الكتل</v>
          </cell>
          <cell r="U32" t="str">
            <v>تقدير  ومقارنة الكتل</v>
          </cell>
          <cell r="V32" t="str">
            <v>تعرف أغذية الحيوانات في الطبيعة</v>
          </cell>
          <cell r="W32" t="str">
            <v>الحيوانات تتنقل - حصة 1</v>
          </cell>
          <cell r="X32" t="str">
            <v>الحيوانات تستعمل حواسها للحصول على غذائها</v>
          </cell>
          <cell r="Y32" t="str">
            <v>كيف تتعرف الحيوانات غذاءها؟</v>
          </cell>
          <cell r="Z32" t="str">
            <v>التمييز بين الحيوانات العاشبة واللاحمة</v>
          </cell>
          <cell r="AA32" t="str">
            <v>الحيوانات تتنقل - حصة 2</v>
          </cell>
          <cell r="AB32" t="str">
            <v>الحيوانات تستعمل حواسها للحصول على غذائها</v>
          </cell>
          <cell r="AC32" t="str">
            <v>كيف تصل الحيوانات إلى مكان غذائها؟</v>
          </cell>
          <cell r="AD32" t="str">
            <v xml:space="preserve"> </v>
          </cell>
          <cell r="AE32" t="str">
            <v xml:space="preserve"> </v>
          </cell>
          <cell r="AF32" t="str">
            <v>سورة الضحى</v>
          </cell>
          <cell r="AG32" t="str">
            <v>الصلاة عماد الدين</v>
          </cell>
          <cell r="AH32" t="str">
            <v>ألعاب التركيز وسرعة رد الفعل</v>
          </cell>
          <cell r="AI32" t="str">
            <v>اليرقة الملونة</v>
          </cell>
          <cell r="AJ32" t="str">
            <v>الصباغة المائية</v>
          </cell>
          <cell r="AK32" t="str">
            <v>آلات هوائية مغربية</v>
          </cell>
          <cell r="AL32" t="str">
            <v>النبر الإيقاعي</v>
          </cell>
          <cell r="AM32" t="str">
            <v>ألعب دور المحامي</v>
          </cell>
          <cell r="AN32" t="str">
            <v>الارتجال الحر والمتقن</v>
          </cell>
        </row>
        <row r="33">
          <cell r="A33">
            <v>26</v>
          </cell>
          <cell r="B33" t="str">
            <v>العصفور والحريق</v>
          </cell>
          <cell r="C33" t="str">
            <v>حملة النظافة</v>
          </cell>
          <cell r="D33" t="str">
            <v>يطلب معلومات عن شيء</v>
          </cell>
          <cell r="E33" t="str">
            <v>يطلب معلومات عن شيء</v>
          </cell>
          <cell r="F33" t="str">
            <v>تصفية الصعوبات في: ف ق س ش</v>
          </cell>
          <cell r="G33" t="str">
            <v>حديقة نظيفة</v>
          </cell>
          <cell r="H33" t="str">
            <v>تصفية صعوبات الكتابة</v>
          </cell>
          <cell r="I33" t="str">
            <v>كتابة كلمات وجمل</v>
          </cell>
          <cell r="J33" t="str">
            <v>إنتاج جملتين قصيرتين للتعبير عن مشاعر أو مشاهدات أو تقديم معلومات</v>
          </cell>
          <cell r="K33" t="str">
            <v>الجملة الاسمية (النعت) - أسلوب التعجب</v>
          </cell>
          <cell r="L33" t="str">
            <v xml:space="preserve">Fabriquer des objets décoratifs </v>
          </cell>
          <cell r="M33" t="str">
            <v>Alternance traits et points</v>
          </cell>
          <cell r="N33" t="str">
            <v>Pour rien respirer</v>
          </cell>
          <cell r="O33" t="str">
            <v>Parler de son environnement</v>
          </cell>
          <cell r="P33" t="str">
            <v>Le son "u"</v>
          </cell>
          <cell r="Q33" t="str">
            <v>Le graphème "u"</v>
          </cell>
          <cell r="R33" t="str">
            <v>جمع الأعداد من 0 الى 99  بالاحتفاظ(1)</v>
          </cell>
          <cell r="S33" t="str">
            <v>جمع الأعداد من 0 الى 99  بالاحتفاظ(1)</v>
          </cell>
          <cell r="T33" t="str">
            <v>تصنيف أشياء حسب معيار واحد</v>
          </cell>
          <cell r="U33" t="str">
            <v>تصنيف أشياء حسب معيار واحد</v>
          </cell>
          <cell r="V33" t="str">
            <v>التمييز بين طرق تناول الحيوانات للأغذية</v>
          </cell>
          <cell r="W33" t="str">
            <v>كيف أنجز مجسما لمزرعة - ح1</v>
          </cell>
          <cell r="X33" t="str">
            <v>مظاهر نمو الحيوانات</v>
          </cell>
          <cell r="Y33" t="str">
            <v>كيف يحصل الحيوان المفترس على غذائه؟</v>
          </cell>
          <cell r="Z33" t="str">
            <v>تعلم كيفية المحافظة على الحيوانات</v>
          </cell>
          <cell r="AA33" t="str">
            <v>كيف أنجز مجسما لمزرعة - ح2</v>
          </cell>
          <cell r="AB33" t="str">
            <v>تنوع أوساط عيش الحيوانات</v>
          </cell>
          <cell r="AC33" t="str">
            <v>كيف أميز بين الحيوانات؟</v>
          </cell>
          <cell r="AD33" t="str">
            <v xml:space="preserve"> </v>
          </cell>
          <cell r="AE33" t="str">
            <v xml:space="preserve"> </v>
          </cell>
          <cell r="AF33" t="str">
            <v>أحسن معاملة زملائي</v>
          </cell>
          <cell r="AG33" t="str">
            <v>أتعاون مع زملائي</v>
          </cell>
          <cell r="AH33" t="str">
            <v>ألعاب التركيز وسرعة رد الفعل</v>
          </cell>
          <cell r="AI33" t="str">
            <v>أصنع قلبا</v>
          </cell>
          <cell r="AJ33" t="str">
            <v>الإلصاق بأوراق ملونة</v>
          </cell>
          <cell r="AK33" t="str">
            <v>نشيد: ألوان الورد</v>
          </cell>
          <cell r="AL33" t="str">
            <v>النبر الإيقاعي</v>
          </cell>
          <cell r="AM33" t="str">
            <v>مسرحية ليلى والذئب</v>
          </cell>
          <cell r="AN33" t="str">
            <v>الارتجال الحر والمتقن</v>
          </cell>
        </row>
        <row r="34">
          <cell r="A34">
            <v>27</v>
          </cell>
          <cell r="B34" t="str">
            <v>تقويم ودعم مكتسبات المتعلمين</v>
          </cell>
          <cell r="C34" t="str">
            <v>تقويم ودعم مكتسبات المتعلمين</v>
          </cell>
          <cell r="D34" t="str">
            <v>تقويم ودعم مكتسبات المتعلمين</v>
          </cell>
          <cell r="E34" t="str">
            <v>تقويم ودعم مكتسبات المتعلمين</v>
          </cell>
          <cell r="F34" t="str">
            <v>تقويم ودعم مكتسبات المتعلمين</v>
          </cell>
          <cell r="G34" t="str">
            <v>تقويم ودعم مكتسبات المتعلمين</v>
          </cell>
          <cell r="H34" t="str">
            <v>تقويم ودعم مكتسبات المتعلمين</v>
          </cell>
          <cell r="I34" t="str">
            <v>تقويم ودعم مكتسبات المتعلمين</v>
          </cell>
          <cell r="J34" t="str">
            <v>تقويم ودعم مكتسبات المتعلمين</v>
          </cell>
          <cell r="K34" t="str">
            <v>تقويم ودعم مكتسبات المتعلمين</v>
          </cell>
          <cell r="L34" t="str">
            <v xml:space="preserve">Fabriquer des objets décoratifs </v>
          </cell>
          <cell r="M34" t="str">
            <v>Evaluation et consolidation des acquis</v>
          </cell>
          <cell r="N34" t="str">
            <v>Evaluation et consolidation des acquis</v>
          </cell>
          <cell r="O34" t="str">
            <v>Evaluation et consolidation des acquis</v>
          </cell>
          <cell r="P34" t="str">
            <v>Evaluation et consolidation des acquis</v>
          </cell>
          <cell r="Q34" t="str">
            <v>Evaluation et consolidation des acquis</v>
          </cell>
          <cell r="R34" t="str">
            <v>تقويم ودعم مكتسبات المتعلمين</v>
          </cell>
          <cell r="S34" t="str">
            <v>تقويم ودعم مكتسبات المتعلمين</v>
          </cell>
          <cell r="T34" t="str">
            <v>تقويم ودعم مكتسبات المتعلمين</v>
          </cell>
          <cell r="U34" t="str">
            <v>تقويم ودعم مكتسبات المتعلمين</v>
          </cell>
          <cell r="V34" t="str">
            <v>تقويم ودعم مكتسبات المتعلمين</v>
          </cell>
          <cell r="W34" t="str">
            <v>تقويم ودعم مكتسبات المتعلمين</v>
          </cell>
          <cell r="X34" t="str">
            <v>تقويم ودعم مكتسبات المتعلمين</v>
          </cell>
          <cell r="Y34" t="str">
            <v>تقويم ودعم مكتسبات المتعلمين</v>
          </cell>
          <cell r="Z34" t="str">
            <v>تقويم ودعم مكتسبات المتعلمين</v>
          </cell>
          <cell r="AA34" t="str">
            <v>تقويم ودعم مكتسبات المتعلمين</v>
          </cell>
          <cell r="AB34" t="str">
            <v>تقويم ودعم مكتسبات المتعلمين</v>
          </cell>
          <cell r="AC34" t="str">
            <v>تقويم ودعم مكتسبات المتعلمين</v>
          </cell>
          <cell r="AD34" t="str">
            <v xml:space="preserve"> </v>
          </cell>
          <cell r="AE34" t="str">
            <v xml:space="preserve"> </v>
          </cell>
          <cell r="AF34" t="str">
            <v>تقويم ودعم مكتسبات المتعلمين</v>
          </cell>
          <cell r="AG34" t="str">
            <v>تقويم ودعم مكتسبات المتعلمين</v>
          </cell>
          <cell r="AH34" t="str">
            <v>تقويم ودعم مكتسبات المتعلمين</v>
          </cell>
          <cell r="AI34" t="str">
            <v>تقويم ودعم مكتسبات المتعلمين</v>
          </cell>
          <cell r="AJ34" t="str">
            <v>تقويم ودعم مكتسبات المتعلمين</v>
          </cell>
          <cell r="AK34" t="str">
            <v>تقويم ودعم مكتسبات المتعلمين</v>
          </cell>
          <cell r="AL34" t="str">
            <v>تقويم ودعم مكتسبات المتعلمين</v>
          </cell>
          <cell r="AM34" t="str">
            <v>تقويم ودعم مكتسبات المتعلمين</v>
          </cell>
          <cell r="AN34" t="str">
            <v>تقويم ودعم مكتسبات المتعلمين</v>
          </cell>
        </row>
        <row r="35">
          <cell r="A35">
            <v>28</v>
          </cell>
          <cell r="B35" t="str">
            <v>وتعطلت الطائرات</v>
          </cell>
          <cell r="C35" t="str">
            <v>عدنان والبهلوان</v>
          </cell>
          <cell r="D35" t="str">
            <v>يستقبل</v>
          </cell>
          <cell r="E35" t="str">
            <v>يستقبل ويودع</v>
          </cell>
          <cell r="F35" t="str">
            <v>تصفية الصعوبات في: ب ت ث ن ي ج ح خ</v>
          </cell>
          <cell r="G35" t="str">
            <v>لعبة مسلية</v>
          </cell>
          <cell r="H35" t="str">
            <v>كتابة كلمات وجمل</v>
          </cell>
          <cell r="I35" t="str">
            <v>كتابة الحروف المتشابهة خطا</v>
          </cell>
          <cell r="J35" t="str">
            <v>إنتاج ثلاث جمل لوصف لعبة مفضلة أو التعبير عن مشاعر وأحاسيس</v>
          </cell>
          <cell r="K35" t="str">
            <v>الجملة الفعلية (الحال) - الأسماء الموصولة للجمع</v>
          </cell>
          <cell r="L35" t="str">
            <v>Réaliser un dossier sur les jeux</v>
          </cell>
          <cell r="M35" t="str">
            <v>Les lignes spirales</v>
          </cell>
          <cell r="N35" t="str">
            <v>La corde à sauter</v>
          </cell>
          <cell r="O35" t="str">
            <v>Donner des consignes - recommander</v>
          </cell>
          <cell r="P35" t="str">
            <v>Le son "t"</v>
          </cell>
          <cell r="Q35" t="str">
            <v>Le graphème "t"</v>
          </cell>
          <cell r="R35" t="str">
            <v>جمع الأعداد من 0 الى 99  بالاحتفاظ(2)</v>
          </cell>
          <cell r="S35" t="str">
            <v>جمع الأعداد من 0 الى 99  بالاحتفاظ(2)</v>
          </cell>
          <cell r="T35" t="str">
            <v>اليوم والأسبوع والشهر والسنة</v>
          </cell>
          <cell r="U35" t="str">
            <v>اليوم والأسبوع والشهر والسنة</v>
          </cell>
          <cell r="V35" t="str">
            <v>التمييز بين الأجسام الساكنة والمتحركة</v>
          </cell>
          <cell r="W35" t="str">
            <v>أجسام ساكنة وأخرى متحركة - ح1</v>
          </cell>
          <cell r="X35" t="str">
            <v>أميز بين الساكن والمتحرك من الأجسام</v>
          </cell>
          <cell r="Y35" t="str">
            <v>كيف أميز بين الجسم الساكن والجسم المتحرك؟</v>
          </cell>
          <cell r="Z35" t="str">
            <v>تعرف قوة الدفع وقوة الجذب</v>
          </cell>
          <cell r="AA35" t="str">
            <v>أجسام ساكنة وأخرى متحركة - ح2</v>
          </cell>
          <cell r="AB35" t="str">
            <v>أدفع الأشياء وأجذبها</v>
          </cell>
          <cell r="AC35" t="str">
            <v>كيف أميز قوة الدفع عن قوة الجذب؟</v>
          </cell>
          <cell r="AD35" t="str">
            <v xml:space="preserve"> </v>
          </cell>
          <cell r="AE35" t="str">
            <v xml:space="preserve"> </v>
          </cell>
          <cell r="AF35" t="str">
            <v>دعم وتثبيت</v>
          </cell>
          <cell r="AG35" t="str">
            <v>معنى لا إله إلا الله محمد رسول الله</v>
          </cell>
          <cell r="AH35" t="str">
            <v>ألعاب التعبير الجسدي والتوازن الحركي</v>
          </cell>
          <cell r="AI35" t="str">
            <v>البالونات الطائرة</v>
          </cell>
          <cell r="AJ35" t="str">
            <v>استعمال الألوان الفاتحة والغامقة</v>
          </cell>
          <cell r="AK35" t="str">
            <v>ألعب على إيقاع الموسيقى</v>
          </cell>
          <cell r="AL35" t="str">
            <v>الألعاب الإيقاعية</v>
          </cell>
          <cell r="AM35" t="str">
            <v>ألعب دور البهلوان</v>
          </cell>
          <cell r="AN35" t="str">
            <v>التعبير عن مواقف وحالات</v>
          </cell>
        </row>
        <row r="36">
          <cell r="A36">
            <v>29</v>
          </cell>
          <cell r="B36" t="str">
            <v>وتعطلت الطائرات</v>
          </cell>
          <cell r="C36" t="str">
            <v>عدنان والبهلوان</v>
          </cell>
          <cell r="D36" t="str">
            <v>يودع</v>
          </cell>
          <cell r="E36" t="str">
            <v>يصف إحساسا</v>
          </cell>
          <cell r="F36" t="str">
            <v>تصفية الصعوبات في: ص ض ط ظ</v>
          </cell>
          <cell r="G36" t="str">
            <v>في كل يوم</v>
          </cell>
          <cell r="H36" t="str">
            <v>كتابة كلمات وجمل</v>
          </cell>
          <cell r="I36" t="str">
            <v>كتابة الحروف المتشابهة خطا</v>
          </cell>
          <cell r="J36" t="str">
            <v>إنتاج ثلاث جمل لوصف لعبة مفضلة أو التعبير عن مشاعر وأحاسيس</v>
          </cell>
          <cell r="K36" t="str">
            <v>الجملة الفعلية (الحال) - الأسماء الموصولة للجمع</v>
          </cell>
          <cell r="L36" t="str">
            <v>Réaliser un dossier sur les jeux</v>
          </cell>
          <cell r="M36" t="str">
            <v>Les lignes spirales</v>
          </cell>
          <cell r="N36" t="str">
            <v>La corde à sauter</v>
          </cell>
          <cell r="O36" t="str">
            <v>Donner des consignes - recommander</v>
          </cell>
          <cell r="P36" t="str">
            <v>Le son "t"</v>
          </cell>
          <cell r="Q36" t="str">
            <v>Le graphème "t"</v>
          </cell>
          <cell r="R36" t="str">
            <v>تقريب مفهوم الطرح</v>
          </cell>
          <cell r="S36" t="str">
            <v>تقريب مفهوم الطرح</v>
          </cell>
          <cell r="T36" t="str">
            <v>تنظيم بيانات وعرضها في جدول</v>
          </cell>
          <cell r="U36" t="str">
            <v>تنظيم بيانات وعرضها في جدول</v>
          </cell>
          <cell r="V36" t="str">
            <v>التمييز بين قوة الدفع وقوة الجذب</v>
          </cell>
          <cell r="W36" t="str">
            <v>أحرك أجساما - حصة 1</v>
          </cell>
          <cell r="X36" t="str">
            <v>أدفع الأشياء وأجذبها</v>
          </cell>
          <cell r="Y36" t="str">
            <v>لماذا تسقط الأجسام على الأرض؟</v>
          </cell>
          <cell r="Z36" t="str">
            <v>تعرف قوة التحريك نحو الأعلى</v>
          </cell>
          <cell r="AA36" t="str">
            <v>أحرك أجساما - حصة 2</v>
          </cell>
          <cell r="AB36" t="str">
            <v>أستعمل قوتي لرفع جسم نحو الأعلى</v>
          </cell>
          <cell r="AC36" t="str">
            <v>كيف أستغل قوة الرياح - حصة 1</v>
          </cell>
          <cell r="AD36" t="str">
            <v xml:space="preserve"> </v>
          </cell>
          <cell r="AE36" t="str">
            <v xml:space="preserve"> </v>
          </cell>
          <cell r="AF36" t="str">
            <v>دعم وتثبيت</v>
          </cell>
          <cell r="AG36" t="str">
            <v>أحب رسول الله صلى الله عليه وسلم: أوقره</v>
          </cell>
          <cell r="AH36" t="str">
            <v>ألعاب التعبير الجسدي والتوازن الحركي</v>
          </cell>
          <cell r="AI36" t="str">
            <v>أشكل بالألوان</v>
          </cell>
          <cell r="AJ36" t="str">
            <v>الإلصاق باستعمال مواد مختلفة</v>
          </cell>
          <cell r="AK36" t="str">
            <v>أجواق نسائية مغربية</v>
          </cell>
          <cell r="AL36" t="str">
            <v>الألعاب الإيقاعية</v>
          </cell>
          <cell r="AM36" t="str">
            <v>ألعب دور الساحر</v>
          </cell>
          <cell r="AN36" t="str">
            <v>التعبير عن مواقف وحالات</v>
          </cell>
        </row>
        <row r="37">
          <cell r="A37">
            <v>30</v>
          </cell>
          <cell r="B37" t="str">
            <v>دمية وسيارة</v>
          </cell>
          <cell r="C37" t="str">
            <v>البهلوان يحكي ويغني</v>
          </cell>
          <cell r="D37" t="str">
            <v>يصف إحساسا</v>
          </cell>
          <cell r="E37" t="str">
            <v>يصف لعبة</v>
          </cell>
          <cell r="F37" t="str">
            <v>تصفية الصعوبات في: ك ق ت ط</v>
          </cell>
          <cell r="G37" t="str">
            <v>أصنع لعبتي</v>
          </cell>
          <cell r="H37" t="str">
            <v>كتابة كلمات وجمل</v>
          </cell>
          <cell r="I37" t="str">
            <v>كتابة الحروف المتشابهة خطا</v>
          </cell>
          <cell r="J37" t="str">
            <v>إنتاج ثلاث جمل لوصف لعبة مفضلة أو التعبير عن مشاعر وأحاسيس</v>
          </cell>
          <cell r="K37" t="str">
            <v>الجملة الاسمية مع بعض النواسخ - أسلوب التوكيد</v>
          </cell>
          <cell r="L37" t="str">
            <v>Réaliser un dossier sur les jeux</v>
          </cell>
          <cell r="M37" t="str">
            <v>Les vagues</v>
          </cell>
          <cell r="N37" t="str">
            <v>La corde à sauter</v>
          </cell>
          <cell r="O37" t="str">
            <v>Interdire</v>
          </cell>
          <cell r="P37" t="str">
            <v>Le son "p"</v>
          </cell>
          <cell r="Q37" t="str">
            <v>Le graphème "p"</v>
          </cell>
          <cell r="R37" t="str">
            <v>التقنية الاعتيادية للطرح بدون احتفاظ</v>
          </cell>
          <cell r="S37" t="str">
            <v>التقنية الاعتيادية للطرح بدون احتفاظ</v>
          </cell>
          <cell r="T37" t="str">
            <v>رسم الأشكال الهندسية باعتماد التربيعات</v>
          </cell>
          <cell r="U37" t="str">
            <v>رسم الأشكال الهندسية باعتماد التربيعات</v>
          </cell>
          <cell r="V37" t="str">
            <v>ادراك حتمية وقوع الأجسام على الأرض عند تركها تسقط</v>
          </cell>
          <cell r="W37" t="str">
            <v>أحرك أجساما نحو الأعلى - ح1</v>
          </cell>
          <cell r="X37" t="str">
            <v>سقوط الأجسام على الأرض</v>
          </cell>
          <cell r="Y37" t="str">
            <v>كيف أستغل قوة الرياح - حصة 2</v>
          </cell>
          <cell r="Z37" t="str">
            <v>صنع مروحة هوائية</v>
          </cell>
          <cell r="AA37" t="str">
            <v>أحرك أجساما نحو الأعلى - ح2</v>
          </cell>
          <cell r="AB37" t="str">
            <v>سقوط الأجسام على الأرض</v>
          </cell>
          <cell r="AC37" t="str">
            <v>كيف أستغل قوة الماء؟ - حصة 1</v>
          </cell>
          <cell r="AD37" t="str">
            <v xml:space="preserve"> </v>
          </cell>
          <cell r="AE37" t="str">
            <v xml:space="preserve"> </v>
          </cell>
          <cell r="AF37" t="str">
            <v>دعم وتثبيت</v>
          </cell>
          <cell r="AG37" t="str">
            <v>أذكر الله: أحمد الله</v>
          </cell>
          <cell r="AH37" t="str">
            <v>ألعاب التعبير الجسدي والتوازن الحركي</v>
          </cell>
          <cell r="AI37" t="str">
            <v>أشكل بالصباغة</v>
          </cell>
          <cell r="AJ37" t="str">
            <v>الصباغة المائية الشفافة</v>
          </cell>
          <cell r="AK37" t="str">
            <v>آلات إيقاعية</v>
          </cell>
          <cell r="AL37" t="str">
            <v>موسيقى تراثية محلية</v>
          </cell>
          <cell r="AM37" t="str">
            <v>الفارس الشجاع</v>
          </cell>
          <cell r="AN37" t="str">
            <v>التعبير عن مواقف وحالات بالجوقة</v>
          </cell>
        </row>
        <row r="38">
          <cell r="A38">
            <v>31</v>
          </cell>
          <cell r="B38" t="str">
            <v>دمية وسيارة</v>
          </cell>
          <cell r="C38" t="str">
            <v>البهلوان يحكي ويغني</v>
          </cell>
          <cell r="D38" t="str">
            <v>يصف لعبة ويقدم قواعدها</v>
          </cell>
          <cell r="E38" t="str">
            <v>يشرح قواعد لعبة</v>
          </cell>
          <cell r="F38" t="str">
            <v xml:space="preserve">تصفية الصعوبات في: د ض س ص </v>
          </cell>
          <cell r="G38" t="str">
            <v>البهلوان</v>
          </cell>
          <cell r="H38" t="str">
            <v>كتابة كلمات وجمل</v>
          </cell>
          <cell r="I38" t="str">
            <v>كتابة الحروف المتشابهة خطا</v>
          </cell>
          <cell r="J38" t="str">
            <v>إنتاج ثلاث جمل لوصف لعبة مفضلة أو التعبير عن مشاعر وأحاسيس</v>
          </cell>
          <cell r="K38" t="str">
            <v>الجملة الاسمية مع بعض النواسخ - أسلوب التوكيد</v>
          </cell>
          <cell r="L38" t="str">
            <v>Réaliser un dossier sur les jeux</v>
          </cell>
          <cell r="M38" t="str">
            <v>Les vagues</v>
          </cell>
          <cell r="N38" t="str">
            <v>La corde à sauter</v>
          </cell>
          <cell r="O38" t="str">
            <v>Interdire</v>
          </cell>
          <cell r="P38" t="str">
            <v>Le son "p"</v>
          </cell>
          <cell r="Q38" t="str">
            <v>Le graphème "p"</v>
          </cell>
          <cell r="R38" t="str">
            <v>حساب فرق عددين دون احتفاظ</v>
          </cell>
          <cell r="S38" t="str">
            <v>حساب فرق عددين دون احتفاظ</v>
          </cell>
          <cell r="T38" t="str">
            <v>قراءة الساعة دون دقائق</v>
          </cell>
          <cell r="U38" t="str">
            <v>قراءة الساعة دون دقائق</v>
          </cell>
          <cell r="V38" t="str">
            <v>تعرف كيفية تجنب خطر الأشياء المتحركة</v>
          </cell>
          <cell r="W38" t="str">
            <v>كيف أصنع جسما متحركا - ح1</v>
          </cell>
          <cell r="X38" t="str">
            <v>قوة المياه والرياح</v>
          </cell>
          <cell r="Y38" t="str">
            <v>كيف أستغل قوة الماء؟ - حصة 2</v>
          </cell>
          <cell r="Z38" t="str">
            <v>تعرف مبادئ السلامة الطرقية</v>
          </cell>
          <cell r="AA38" t="str">
            <v>كيف أصنع جسما متحركا - ح2</v>
          </cell>
          <cell r="AB38" t="str">
            <v>قوة المياه والرياح</v>
          </cell>
          <cell r="AC38" t="str">
            <v>ما هي مخاطر الأجسام المتحركة على الإنسان؟</v>
          </cell>
          <cell r="AD38" t="str">
            <v xml:space="preserve"> </v>
          </cell>
          <cell r="AE38" t="str">
            <v xml:space="preserve"> </v>
          </cell>
          <cell r="AF38" t="str">
            <v>أشكر الناس</v>
          </cell>
          <cell r="AG38" t="str">
            <v>أتحدث بنعم الله</v>
          </cell>
          <cell r="AH38" t="str">
            <v>ألعاب التعبير الجسدي والتوازن الحركي</v>
          </cell>
          <cell r="AI38" t="str">
            <v>أشكل بالكرتون</v>
          </cell>
          <cell r="AJ38" t="str">
            <v>التقنيات المركبة</v>
          </cell>
          <cell r="AK38" t="str">
            <v>نشيد: هيا نلعب</v>
          </cell>
          <cell r="AL38" t="str">
            <v>موسيقى تراثية محلية</v>
          </cell>
          <cell r="AM38" t="str">
            <v>مسرحية من إبداعي</v>
          </cell>
          <cell r="AN38" t="str">
            <v>التعبير عن مواقف وحالات بالجوقة</v>
          </cell>
        </row>
        <row r="39">
          <cell r="A39">
            <v>32</v>
          </cell>
          <cell r="B39" t="str">
            <v>تقويم ودعم مكتسبات المتعلمين</v>
          </cell>
          <cell r="C39" t="str">
            <v>تقويم ودعم مكتسبات المتعلمين</v>
          </cell>
          <cell r="D39" t="str">
            <v>تقويم ودعم مكتسبات المتعلمين</v>
          </cell>
          <cell r="E39" t="str">
            <v>تقويم ودعم مكتسبات المتعلمين</v>
          </cell>
          <cell r="F39" t="str">
            <v>تقويم ودعم مكتسبات المتعلمين</v>
          </cell>
          <cell r="G39" t="str">
            <v>تقويم ودعم مكتسبات المتعلمين</v>
          </cell>
          <cell r="H39" t="str">
            <v>تقويم ودعم مكتسبات المتعلمين</v>
          </cell>
          <cell r="I39" t="str">
            <v>تقويم ودعم مكتسبات المتعلمين</v>
          </cell>
          <cell r="J39" t="str">
            <v>تقويم ودعم مكتسبات المتعلمين</v>
          </cell>
          <cell r="K39" t="str">
            <v>تقويم ودعم مكتسبات المتعلمين</v>
          </cell>
          <cell r="L39" t="str">
            <v>Réaliser un dossier sur les jeux</v>
          </cell>
          <cell r="M39" t="str">
            <v>Evaluation et consolidation des acquis</v>
          </cell>
          <cell r="N39" t="str">
            <v>Evaluation et consolidation des acquis</v>
          </cell>
          <cell r="O39" t="str">
            <v>Evaluation et consolidation des acquis</v>
          </cell>
          <cell r="P39" t="str">
            <v>Evaluation et consolidation des acquis</v>
          </cell>
          <cell r="Q39" t="str">
            <v>Evaluation et consolidation des acquis</v>
          </cell>
          <cell r="R39" t="str">
            <v>تقويم ودعم مكتسبات المتعلمين</v>
          </cell>
          <cell r="S39" t="str">
            <v>تقويم ودعم مكتسبات المتعلمين</v>
          </cell>
          <cell r="T39" t="str">
            <v>تقويم ودعم مكتسبات المتعلمين</v>
          </cell>
          <cell r="U39" t="str">
            <v>تقويم ودعم مكتسبات المتعلمين</v>
          </cell>
          <cell r="V39" t="str">
            <v>تقويم ودعم مكتسبات المتعلمين</v>
          </cell>
          <cell r="W39" t="str">
            <v>تقويم ودعم مكتسبات المتعلمين</v>
          </cell>
          <cell r="X39" t="str">
            <v>تقويم ودعم مكتسبات المتعلمين</v>
          </cell>
          <cell r="Y39" t="str">
            <v>تقويم ودعم مكتسبات المتعلمين</v>
          </cell>
          <cell r="Z39" t="str">
            <v>تقويم ودعم مكتسبات المتعلمين</v>
          </cell>
          <cell r="AA39" t="str">
            <v>تقويم ودعم مكتسبات المتعلمين</v>
          </cell>
          <cell r="AB39" t="str">
            <v>تقويم ودعم مكتسبات المتعلمين</v>
          </cell>
          <cell r="AC39" t="str">
            <v>تقويم ودعم مكتسبات المتعلمين</v>
          </cell>
          <cell r="AD39" t="str">
            <v xml:space="preserve"> </v>
          </cell>
          <cell r="AE39" t="str">
            <v xml:space="preserve"> </v>
          </cell>
          <cell r="AF39" t="str">
            <v>تقويم ودعم مكتسبات المتعلمين</v>
          </cell>
          <cell r="AG39" t="str">
            <v>تقويم ودعم مكتسبات المتعلمين</v>
          </cell>
          <cell r="AH39" t="str">
            <v>تقويم ودعم مكتسبات المتعلمين</v>
          </cell>
          <cell r="AI39" t="str">
            <v>تقويم ودعم مكتسبات المتعلمين</v>
          </cell>
          <cell r="AJ39" t="str">
            <v>تقويم ودعم مكتسبات المتعلمين</v>
          </cell>
          <cell r="AK39" t="str">
            <v>تقويم ودعم مكتسبات المتعلمين</v>
          </cell>
          <cell r="AL39" t="str">
            <v>تقويم ودعم مكتسبات المتعلمين</v>
          </cell>
          <cell r="AM39" t="str">
            <v>تقويم ودعم مكتسبات المتعلمين</v>
          </cell>
          <cell r="AN39" t="str">
            <v>تقويم ودعم مكتسبات المتعلمين</v>
          </cell>
        </row>
        <row r="40">
          <cell r="A40">
            <v>33</v>
          </cell>
          <cell r="B40" t="str">
            <v>تقويم ودعم الأسدس</v>
          </cell>
          <cell r="C40" t="str">
            <v>تقويم ودعم الأسدس</v>
          </cell>
          <cell r="D40" t="str">
            <v>تقويم ودعم الأسدس</v>
          </cell>
          <cell r="E40" t="str">
            <v>تقويم ودعم الأسدس</v>
          </cell>
          <cell r="F40" t="str">
            <v>تقويم ودعم الأسدس</v>
          </cell>
          <cell r="G40" t="str">
            <v>تقويم ودعم الأسدس</v>
          </cell>
          <cell r="H40" t="str">
            <v>تقويم ودعم الأسدس</v>
          </cell>
          <cell r="I40" t="str">
            <v>تقويم ودعم الأسدس</v>
          </cell>
          <cell r="J40" t="str">
            <v>تقويم ودعم الأسدس الثاني</v>
          </cell>
          <cell r="K40" t="str">
            <v>تقويم ودعم الأسدس الثاني</v>
          </cell>
          <cell r="L40" t="str">
            <v>Soutien et approfondissement</v>
          </cell>
          <cell r="M40" t="str">
            <v>Soutien et approfondissement</v>
          </cell>
          <cell r="N40" t="str">
            <v>Soutien et approfondissement</v>
          </cell>
          <cell r="O40" t="str">
            <v>Soutien et approfondissement</v>
          </cell>
          <cell r="P40" t="str">
            <v>Soutien et approfondissement</v>
          </cell>
          <cell r="Q40" t="str">
            <v>Soutien et approfondissement</v>
          </cell>
          <cell r="R40" t="str">
            <v>تقويم ودعم الأسدس الثاني</v>
          </cell>
          <cell r="S40" t="str">
            <v>تقويم ودعم الأسدس الثاني</v>
          </cell>
          <cell r="T40" t="str">
            <v>تقويم ودعم الأسدس الثاني</v>
          </cell>
          <cell r="U40" t="str">
            <v>تقويم ودعم الأسدس الثاني</v>
          </cell>
          <cell r="V40" t="str">
            <v>تقويم ودعم الأسدس الثاني</v>
          </cell>
          <cell r="W40" t="str">
            <v>تقويم ودعم الأسدس الثاني</v>
          </cell>
          <cell r="X40" t="str">
            <v>تقويم ودعم الأسدس الثاني</v>
          </cell>
          <cell r="Y40" t="str">
            <v>تقويم ودعم الأسدس الثاني</v>
          </cell>
          <cell r="Z40" t="str">
            <v>تقويم ودعم الأسدس الثاني</v>
          </cell>
          <cell r="AA40" t="str">
            <v>تقويم ودعم الأسدس الثاني</v>
          </cell>
          <cell r="AB40" t="str">
            <v>تقويم ودعم الأسدس الثاني</v>
          </cell>
          <cell r="AC40" t="str">
            <v>تقويم ودعم الأسدس الثاني</v>
          </cell>
          <cell r="AD40" t="str">
            <v xml:space="preserve"> </v>
          </cell>
          <cell r="AE40" t="str">
            <v xml:space="preserve"> </v>
          </cell>
          <cell r="AF40" t="str">
            <v>تقويم ودعم الأسدس</v>
          </cell>
          <cell r="AG40" t="str">
            <v>تقويم ودعم الأسدس</v>
          </cell>
          <cell r="AH40" t="str">
            <v>تقويم ودعم نهاية الأسدس الثاني</v>
          </cell>
          <cell r="AI40" t="str">
            <v>تقويم ودعم نهاية الأسدس الثاني</v>
          </cell>
          <cell r="AJ40" t="str">
            <v>تقويم ودعم نهاية الأسدس الثاني</v>
          </cell>
          <cell r="AK40" t="str">
            <v>تقويم ودعم نهاية الأسدس الثاني</v>
          </cell>
          <cell r="AL40" t="str">
            <v>تقويم ودعم نهاية الأسدس الثاني</v>
          </cell>
          <cell r="AM40" t="str">
            <v>تقويم ودعم نهاية الأسدس الثاني</v>
          </cell>
          <cell r="AN40" t="str">
            <v>تقويم ودعم نهاية الأسدس الثاني</v>
          </cell>
        </row>
        <row r="41">
          <cell r="A41">
            <v>34</v>
          </cell>
          <cell r="B41" t="str">
            <v>إجراءات نهاية السنة</v>
          </cell>
          <cell r="C41" t="str">
            <v>إجراءات نهاية السنة</v>
          </cell>
          <cell r="D41" t="str">
            <v>إجراءات نهاية السنة</v>
          </cell>
          <cell r="E41" t="str">
            <v>إجراءات نهاية السنة</v>
          </cell>
          <cell r="F41" t="str">
            <v>إجراءات نهاية السنة</v>
          </cell>
          <cell r="G41" t="str">
            <v>إجراءات نهاية السنة</v>
          </cell>
          <cell r="H41" t="str">
            <v>إجراءات نهاية السنة</v>
          </cell>
          <cell r="I41" t="str">
            <v>إجراءات نهاية السنة</v>
          </cell>
          <cell r="J41" t="str">
            <v>إجراءات آخر السنة</v>
          </cell>
          <cell r="K41" t="str">
            <v>إجراءات آخر السنة</v>
          </cell>
          <cell r="L41" t="str">
            <v>Activités de fin d'année</v>
          </cell>
          <cell r="M41" t="str">
            <v>Activités de fin d'année</v>
          </cell>
          <cell r="N41" t="str">
            <v>Activités de fin d'année</v>
          </cell>
          <cell r="O41" t="str">
            <v>Activités de fin d'année</v>
          </cell>
          <cell r="P41" t="str">
            <v>Activités de fin d'année</v>
          </cell>
          <cell r="Q41" t="str">
            <v>Activités de fin d'année</v>
          </cell>
          <cell r="R41" t="str">
            <v>إجراءات نهاية السنة</v>
          </cell>
          <cell r="S41" t="str">
            <v>إجراءات نهاية السنة</v>
          </cell>
          <cell r="T41" t="str">
            <v>إجراءات نهاية السنة</v>
          </cell>
          <cell r="U41" t="str">
            <v>إجراءات نهاية السنة</v>
          </cell>
          <cell r="V41" t="str">
            <v>إجراءات نهاية السنة</v>
          </cell>
          <cell r="W41" t="str">
            <v>إجراءات نهاية السنة</v>
          </cell>
          <cell r="X41" t="str">
            <v>إجراءات نهاية السنة</v>
          </cell>
          <cell r="Y41" t="str">
            <v>إجراءات نهاية السنة</v>
          </cell>
          <cell r="Z41" t="str">
            <v>إجراءات نهاية السنة</v>
          </cell>
          <cell r="AA41" t="str">
            <v>إجراءات نهاية السنة</v>
          </cell>
          <cell r="AB41" t="str">
            <v>إجراءات نهاية السنة</v>
          </cell>
          <cell r="AC41" t="str">
            <v>إجراءات نهاية السنة</v>
          </cell>
          <cell r="AD41" t="str">
            <v xml:space="preserve"> </v>
          </cell>
          <cell r="AE41" t="str">
            <v xml:space="preserve"> </v>
          </cell>
          <cell r="AF41" t="str">
            <v>إجراءات نهاية السنة</v>
          </cell>
          <cell r="AG41" t="str">
            <v>إجراءات نهاية السنة</v>
          </cell>
          <cell r="AH41" t="str">
            <v>إجراءات نهاية السنة</v>
          </cell>
          <cell r="AI41" t="str">
            <v>إجراءات نهاية السنة</v>
          </cell>
          <cell r="AJ41" t="str">
            <v>إجراءات نهاية السنة</v>
          </cell>
          <cell r="AK41" t="str">
            <v>إجراءات نهاية السنة</v>
          </cell>
          <cell r="AL41" t="str">
            <v>إجراءات نهاية السنة</v>
          </cell>
          <cell r="AM41" t="str">
            <v>إجراءات نهاية السنة</v>
          </cell>
          <cell r="AN41" t="str">
            <v>إجراءات نهاية السنة</v>
          </cell>
        </row>
        <row r="51">
          <cell r="A51">
            <v>1</v>
          </cell>
          <cell r="B51" t="str">
            <v>تقويم تشخيصي</v>
          </cell>
          <cell r="C51" t="str">
            <v>تقويم تشخيصي</v>
          </cell>
          <cell r="D51" t="str">
            <v>تقويم تشخيصي</v>
          </cell>
          <cell r="E51" t="str">
            <v>تقويم تشخيصي</v>
          </cell>
          <cell r="F51" t="str">
            <v>تقويم تشخيصي</v>
          </cell>
          <cell r="G51" t="str">
            <v>تقويم تشخيصي</v>
          </cell>
          <cell r="H51" t="str">
            <v>تقويم تشخيصي</v>
          </cell>
          <cell r="I51" t="str">
            <v>تقويم تشخيصي</v>
          </cell>
          <cell r="J51" t="str">
            <v>تقويم تشخيصي</v>
          </cell>
          <cell r="K51" t="str">
            <v>تقويم تشخيصي</v>
          </cell>
          <cell r="L51" t="str">
            <v>تقويم تشخيصي</v>
          </cell>
          <cell r="M51" t="str">
            <v>تقويم تشخيصي</v>
          </cell>
          <cell r="N51" t="str">
            <v>تقويم تشخيصي</v>
          </cell>
          <cell r="O51" t="str">
            <v>تقويم تشخيصي</v>
          </cell>
          <cell r="P51" t="str">
            <v>تقويم تشخيصي</v>
          </cell>
          <cell r="Q51" t="str">
            <v>تقويم تشخيصي</v>
          </cell>
          <cell r="R51" t="str">
            <v>تقويم تشخيصي</v>
          </cell>
          <cell r="S51" t="str">
            <v>تقويم تشخيصي</v>
          </cell>
          <cell r="T51" t="str">
            <v>تقويم تشخيصي</v>
          </cell>
          <cell r="U51" t="str">
            <v>تقويم تشخيصي</v>
          </cell>
          <cell r="V51" t="str">
            <v>تقويم تشخيصي</v>
          </cell>
          <cell r="W51" t="str">
            <v>تقويم تشخيصي</v>
          </cell>
          <cell r="X51" t="str">
            <v>تقويم تشخيصي</v>
          </cell>
          <cell r="Y51" t="str">
            <v>تقويم تشخيصي</v>
          </cell>
          <cell r="Z51" t="str">
            <v>phase de transition</v>
          </cell>
          <cell r="AA51" t="str">
            <v>phase de transition</v>
          </cell>
          <cell r="AB51" t="str">
            <v>phase de transition</v>
          </cell>
          <cell r="AC51" t="str">
            <v>Phase de transition</v>
          </cell>
          <cell r="AD51" t="str">
            <v>Phase de transition</v>
          </cell>
          <cell r="AE51" t="str">
            <v>phase de transition</v>
          </cell>
          <cell r="AF51" t="str">
            <v>Evaluation diagnostique</v>
          </cell>
          <cell r="AG51" t="str">
            <v>Evaluation diagnostique</v>
          </cell>
          <cell r="AH51" t="str">
            <v>Evaluation diagnostique</v>
          </cell>
          <cell r="AI51" t="str">
            <v>Evaluation diagnostique</v>
          </cell>
          <cell r="AJ51" t="str">
            <v>Evaluation diagnostique</v>
          </cell>
          <cell r="AK51" t="str">
            <v>Evaluation diagnostique</v>
          </cell>
          <cell r="AL51" t="str">
            <v>Evaluation diagnostique</v>
          </cell>
          <cell r="AM51" t="str">
            <v>تقويم تشخيصي ودعم وقائي</v>
          </cell>
          <cell r="AN51" t="str">
            <v>تقويم تشخيصي ودعم وقائي</v>
          </cell>
          <cell r="AO51" t="str">
            <v>تقويم تشخيصي ودعم وقائي</v>
          </cell>
          <cell r="AS51" t="str">
            <v>تقويم تشخيصي ودعم استدراكي</v>
          </cell>
          <cell r="AT51" t="str">
            <v>تقويم تشخيصي ودعم استدراكي</v>
          </cell>
          <cell r="AU51" t="str">
            <v>تقويم تشخيصي ودعم استدراكي</v>
          </cell>
          <cell r="AV51" t="str">
            <v>تقويم تشخيصي ودعم استدراكي</v>
          </cell>
          <cell r="AY51" t="str">
            <v>تقويم تشخيصي</v>
          </cell>
          <cell r="AZ51" t="str">
            <v>تقويم تشخيصي</v>
          </cell>
          <cell r="BA51" t="str">
            <v>تقويم تشخيصي</v>
          </cell>
          <cell r="BB51" t="str">
            <v>تقويم تشخيصي ودعم</v>
          </cell>
          <cell r="BC51" t="str">
            <v>تقويم تشخيصي ودعم</v>
          </cell>
          <cell r="BD51" t="str">
            <v>تقويم تشخيصي ودعم</v>
          </cell>
          <cell r="BE51" t="str">
            <v>تقويم تشخيصي ودعم</v>
          </cell>
          <cell r="BF51" t="str">
            <v>تقويم تشخيصي ودعم</v>
          </cell>
          <cell r="BG51" t="str">
            <v>تقويم تشخيصي ودعم</v>
          </cell>
        </row>
        <row r="52">
          <cell r="A52">
            <v>2</v>
          </cell>
          <cell r="B52" t="str">
            <v>نظارة جدتي</v>
          </cell>
          <cell r="C52" t="str">
            <v>أم العصافير</v>
          </cell>
          <cell r="D52" t="str">
            <v>مولود جديد في البيت</v>
          </cell>
          <cell r="E52" t="str">
            <v>يحكي عن أفراد أسرته</v>
          </cell>
          <cell r="F52" t="str">
            <v>يستأذن</v>
          </cell>
          <cell r="G52" t="str">
            <v>يستأذن</v>
          </cell>
          <cell r="H52" t="str">
            <v>حفلة عقيقة</v>
          </cell>
          <cell r="I52" t="str">
            <v>صورة جدي</v>
          </cell>
          <cell r="J52" t="str">
            <v>عيد ميلادي</v>
          </cell>
          <cell r="K52" t="str">
            <v>جدتي</v>
          </cell>
          <cell r="L52" t="str">
            <v>أحب جدتي</v>
          </cell>
          <cell r="M52" t="str">
            <v>إياد الصغير</v>
          </cell>
          <cell r="N52" t="str">
            <v>أمي وأبي</v>
          </cell>
          <cell r="O52" t="str">
            <v>دميتي</v>
          </cell>
          <cell r="P52" t="str">
            <v>أمي، أبي ...</v>
          </cell>
          <cell r="Q52" t="str">
            <v>د - ض</v>
          </cell>
          <cell r="R52" t="str">
            <v>ب-ن</v>
          </cell>
          <cell r="S52" t="str">
            <v>د - ض</v>
          </cell>
          <cell r="T52" t="str">
            <v>ترتيب كلمات</v>
          </cell>
          <cell r="U52" t="str">
            <v>ب-ن</v>
          </cell>
          <cell r="V52" t="str">
            <v>د - ض</v>
          </cell>
          <cell r="W52" t="str">
            <v>ملء الفراغ</v>
          </cell>
          <cell r="X52" t="str">
            <v>إنتاج جملة من كلمتين إلى 4</v>
          </cell>
          <cell r="Y52" t="str">
            <v>كتابة تفاعلية حول العائلة</v>
          </cell>
          <cell r="Z52" t="str">
            <v>Réaliser l'album de son école</v>
          </cell>
          <cell r="AA52" t="str">
            <v>la lettre m</v>
          </cell>
          <cell r="AB52" t="str">
            <v>Se présenter / présenter ses camarades, ses proches.</v>
          </cell>
          <cell r="AC52" t="str">
            <v>Se présenter / présenter ses camarades, ses proches.</v>
          </cell>
          <cell r="AD52" t="str">
            <v>Se présenter / présenter ses camarades, ses proches.</v>
          </cell>
          <cell r="AE52" t="str">
            <v>la lettre m</v>
          </cell>
          <cell r="AF52" t="str">
            <v>Les enfants lisent</v>
          </cell>
          <cell r="AG52" t="str">
            <v>Dans la classe</v>
          </cell>
          <cell r="AH52" t="str">
            <v>C'est la rentrée des classes</v>
          </cell>
          <cell r="AI52" t="str">
            <v>La rentrée</v>
          </cell>
          <cell r="AJ52" t="str">
            <v>Je suis grand</v>
          </cell>
          <cell r="AK52" t="str">
            <v>C'est la rentrée</v>
          </cell>
          <cell r="AL52" t="str">
            <v>Le joli matin</v>
          </cell>
          <cell r="AM52" t="str">
            <v>تعرف الأعداد من 0 الى 99 قراءة وكتابة وتمثيلا</v>
          </cell>
          <cell r="AN52" t="str">
            <v>تعرف الأعداد من 0 الى 99 قراءة وكتابة وتمثيلا</v>
          </cell>
          <cell r="AO52" t="str">
            <v>تعرف الأعداد من 0 الى 99 قراءة وكتابة وتمثيلا</v>
          </cell>
          <cell r="AS52" t="str">
            <v xml:space="preserve">دور حاسة اللمس في اكتشاف المحيط </v>
          </cell>
          <cell r="AT52" t="str">
            <v>حاسة اللمس</v>
          </cell>
          <cell r="AU52" t="str">
            <v xml:space="preserve">كيف أميز بين البارد والساخن؟ </v>
          </cell>
          <cell r="AV52" t="str">
            <v>البارد والساخن</v>
          </cell>
          <cell r="AY52" t="str">
            <v>سورة الفاتحة</v>
          </cell>
          <cell r="AZ52" t="str">
            <v>الله رب العالمين الواحد الخالق الحافظ</v>
          </cell>
          <cell r="BA52" t="str">
            <v>ألعاب التنقل بإيقاعات مختلفة</v>
          </cell>
          <cell r="BB52" t="str">
            <v>هدية لأمي و أبي</v>
          </cell>
          <cell r="BC52" t="str">
            <v>الخطوط المستقيمة</v>
          </cell>
          <cell r="BD52" t="str">
            <v>أغني لأمي</v>
          </cell>
          <cell r="BE52" t="str">
            <v>التوقيع بالتصفيق والنقر</v>
          </cell>
          <cell r="BF52" t="str">
            <v>أمثل أنا وصديقتي</v>
          </cell>
          <cell r="BG52" t="str">
            <v>تمارين مسرحية</v>
          </cell>
        </row>
        <row r="53">
          <cell r="A53">
            <v>3</v>
          </cell>
          <cell r="B53" t="str">
            <v>نظارة جدتي</v>
          </cell>
          <cell r="C53" t="str">
            <v>أم العصافير</v>
          </cell>
          <cell r="D53" t="str">
            <v>مولود جديد في البيت</v>
          </cell>
          <cell r="E53" t="str">
            <v>يحكي عن زيارة عائلية</v>
          </cell>
          <cell r="F53" t="str">
            <v>يطلب ملعومات</v>
          </cell>
          <cell r="G53" t="str">
            <v>يطلب معلومات</v>
          </cell>
          <cell r="H53" t="str">
            <v xml:space="preserve"> ندى والسلحفاة</v>
          </cell>
          <cell r="I53" t="str">
            <v>يوم مرض أخي</v>
          </cell>
          <cell r="J53" t="str">
            <v>عيد ميلاد أمي</v>
          </cell>
          <cell r="K53" t="str">
            <v>جدتي</v>
          </cell>
          <cell r="L53" t="str">
            <v>مرض أخي</v>
          </cell>
          <cell r="M53" t="str">
            <v>إياد الصغير</v>
          </cell>
          <cell r="N53" t="str">
            <v>أسرتي</v>
          </cell>
          <cell r="O53" t="str">
            <v>أحب أمي وأبي</v>
          </cell>
          <cell r="P53" t="str">
            <v>في حقيبة أخي</v>
          </cell>
          <cell r="Q53" t="str">
            <v>ح - خ</v>
          </cell>
          <cell r="R53" t="str">
            <v>ي-ت</v>
          </cell>
          <cell r="S53" t="str">
            <v>د - ذ</v>
          </cell>
          <cell r="T53" t="str">
            <v>ترتيب كلمات</v>
          </cell>
          <cell r="U53" t="str">
            <v>ت-ي</v>
          </cell>
          <cell r="V53" t="str">
            <v>د - ذ</v>
          </cell>
          <cell r="W53" t="str">
            <v>ملء الفراغ</v>
          </cell>
          <cell r="X53" t="str">
            <v>إنتاج جملة من كلمتين إلى 4</v>
          </cell>
          <cell r="Y53" t="str">
            <v>كتابة تفاعلية حول العائلة</v>
          </cell>
          <cell r="Z53" t="str">
            <v>Réaliser l'album de son école</v>
          </cell>
          <cell r="AA53" t="str">
            <v>la lettre a</v>
          </cell>
          <cell r="AB53" t="str">
            <v>Se présenter / présenter ses camarades, ses proches.</v>
          </cell>
          <cell r="AC53" t="str">
            <v>Présenter ses fournitures scolaires</v>
          </cell>
          <cell r="AD53" t="str">
            <v>Présenter ses fournitures scolaires</v>
          </cell>
          <cell r="AE53" t="str">
            <v>la lettre a</v>
          </cell>
          <cell r="AF53" t="str">
            <v>Les enfants lisent</v>
          </cell>
          <cell r="AG53" t="str">
            <v>Dans la classe</v>
          </cell>
          <cell r="AH53" t="str">
            <v>C'est la rentrée des classes</v>
          </cell>
          <cell r="AI53" t="str">
            <v>La rentrée</v>
          </cell>
          <cell r="AJ53" t="str">
            <v>Je suis grand</v>
          </cell>
          <cell r="AK53" t="str">
            <v>C'est la rentrée</v>
          </cell>
          <cell r="AL53" t="str">
            <v>Le joli matin</v>
          </cell>
          <cell r="AM53" t="str">
            <v>تعرف العدد 100 قراءة وكتابة وتمثيلا</v>
          </cell>
          <cell r="AN53" t="str">
            <v>تعرف العدد 100 قراءة وكتابة وتمثيلا</v>
          </cell>
          <cell r="AO53" t="str">
            <v>تعرف العدد 100 قراءة وكتابة وتمثيلا</v>
          </cell>
          <cell r="AS53" t="str">
            <v>دور حاسة السمع في اكتشاف المحيط</v>
          </cell>
          <cell r="AT53" t="str">
            <v>بالسمع أميز الأصوات</v>
          </cell>
          <cell r="AU53" t="str">
            <v xml:space="preserve">كيف أميز بين مختلف الأصوات؟ </v>
          </cell>
          <cell r="AV53" t="str">
            <v>اختلاف الأصوات</v>
          </cell>
          <cell r="AY53" t="str">
            <v>سورة الفيل</v>
          </cell>
          <cell r="AZ53" t="str">
            <v>مولد الرسول (ص) ونشأته</v>
          </cell>
          <cell r="BA53" t="str">
            <v>ألعاب التنقل بإيقاعات مختلفة</v>
          </cell>
          <cell r="BB53" t="str">
            <v>هدية لأمي و أبي</v>
          </cell>
          <cell r="BC53" t="str">
            <v>الخطوط المستقيمة</v>
          </cell>
          <cell r="BD53" t="str">
            <v>أغني لأمي</v>
          </cell>
          <cell r="BE53" t="str">
            <v>التوقيع بالتصفيق والنقر</v>
          </cell>
          <cell r="BF53" t="str">
            <v>أمثل مع صديقتي</v>
          </cell>
          <cell r="BG53" t="str">
            <v>تمارين مسرحية</v>
          </cell>
        </row>
        <row r="54">
          <cell r="A54">
            <v>4</v>
          </cell>
          <cell r="B54" t="str">
            <v>غرفة جدي</v>
          </cell>
          <cell r="C54" t="str">
            <v>الإخوة القطاط</v>
          </cell>
          <cell r="D54" t="str">
            <v>أخي الصغير في رعايتي</v>
          </cell>
          <cell r="E54" t="str">
            <v>يحكي لأفراد أسرته</v>
          </cell>
          <cell r="F54" t="str">
            <v>يحكي حدثا عاشه</v>
          </cell>
          <cell r="G54" t="str">
            <v>يحكي حدثا شاهده</v>
          </cell>
          <cell r="H54" t="str">
            <v xml:space="preserve"> اختي الصغيرة</v>
          </cell>
          <cell r="I54" t="str">
            <v>بيتنا منظم</v>
          </cell>
          <cell r="J54" t="str">
            <v>عراك من أجل التلفزة</v>
          </cell>
          <cell r="K54" t="str">
            <v>عائلتي</v>
          </cell>
          <cell r="L54" t="str">
            <v>بيتنا منظم</v>
          </cell>
          <cell r="M54" t="str">
            <v>أمي</v>
          </cell>
          <cell r="N54" t="str">
            <v>أمي ما أغلاها</v>
          </cell>
          <cell r="O54" t="str">
            <v>إخوتي</v>
          </cell>
          <cell r="P54" t="str">
            <v>أمي، أمي ...</v>
          </cell>
          <cell r="Q54" t="str">
            <v>ت - ب</v>
          </cell>
          <cell r="R54" t="str">
            <v>د-ذ</v>
          </cell>
          <cell r="S54" t="str">
            <v>س - ص</v>
          </cell>
          <cell r="T54" t="str">
            <v>تكملة كلمات</v>
          </cell>
          <cell r="U54" t="str">
            <v>ع-غ</v>
          </cell>
          <cell r="V54" t="str">
            <v>س - ص</v>
          </cell>
          <cell r="W54" t="str">
            <v>تكملة عبارة</v>
          </cell>
          <cell r="X54" t="str">
            <v>إنتاج جملة من كلمتين إلى 4</v>
          </cell>
          <cell r="Y54" t="str">
            <v>كتابة تفاعلية حول العائلة</v>
          </cell>
          <cell r="Z54" t="str">
            <v>Réaliser l'album de son école</v>
          </cell>
          <cell r="AA54" t="str">
            <v>la lettre i</v>
          </cell>
          <cell r="AB54" t="str">
            <v>Présenter sa fourniture, informer sur son école</v>
          </cell>
          <cell r="AC54" t="str">
            <v>Informer sur son école</v>
          </cell>
          <cell r="AD54" t="str">
            <v>Parler de son école</v>
          </cell>
          <cell r="AE54" t="str">
            <v>la lettre i</v>
          </cell>
          <cell r="AF54" t="str">
            <v>Les enfants lisent</v>
          </cell>
          <cell r="AG54" t="str">
            <v>Dans la classe</v>
          </cell>
          <cell r="AH54" t="str">
            <v>C'est la rentrée des classes</v>
          </cell>
          <cell r="AI54" t="str">
            <v>La rentrée</v>
          </cell>
          <cell r="AJ54" t="str">
            <v>Je suis grand</v>
          </cell>
          <cell r="AK54" t="str">
            <v>C'est la rentrée</v>
          </cell>
          <cell r="AL54" t="str">
            <v>Mon école</v>
          </cell>
          <cell r="AM54" t="str">
            <v>انشاء أشكال هندسية: المثلث القائم الزاوية، المستطيل، المربع على تربيعات</v>
          </cell>
          <cell r="AN54" t="str">
            <v>انشاء أشكال هندسية: المثلث القائم الزاوية، المستطيل، المربع على تربيعات</v>
          </cell>
          <cell r="AO54" t="str">
            <v>انشاء أشكال هندسية: المثلث القائم الزاوية، المستطيل، المربع على تربيعات</v>
          </cell>
          <cell r="AS54" t="str">
            <v xml:space="preserve">هل تكفي حاسة واحدة للتواصل مع محيطي؟ </v>
          </cell>
          <cell r="AT54" t="str">
            <v>حواسي في خدمتي</v>
          </cell>
          <cell r="AU54" t="str">
            <v>عمل الحواس بتكامل للتواصل مع المحيط</v>
          </cell>
          <cell r="AV54" t="str">
            <v>حواسي تحفظني من الأخطار</v>
          </cell>
          <cell r="AY54" t="str">
            <v>سورة قريش</v>
          </cell>
          <cell r="AZ54" t="str">
            <v>أتوضأ عمليا</v>
          </cell>
          <cell r="BA54" t="str">
            <v>ألعاب التنقل بإيقاعات مختلفة</v>
          </cell>
          <cell r="BB54" t="str">
            <v xml:space="preserve">الخيمة الصحراوية </v>
          </cell>
          <cell r="BC54" t="str">
            <v>الرسم بمواد تترك أثرا</v>
          </cell>
          <cell r="BD54" t="str">
            <v xml:space="preserve">أحيي العلم </v>
          </cell>
          <cell r="BE54" t="str">
            <v>نشيد (ماما)</v>
          </cell>
          <cell r="BF54" t="str">
            <v xml:space="preserve">أقلد أمي وأبي </v>
          </cell>
          <cell r="BG54" t="str">
            <v>الإلقاء والحوار</v>
          </cell>
        </row>
        <row r="55">
          <cell r="A55">
            <v>5</v>
          </cell>
          <cell r="B55" t="str">
            <v>غرفة جدي</v>
          </cell>
          <cell r="C55" t="str">
            <v>الإخوة القطاط</v>
          </cell>
          <cell r="D55" t="str">
            <v>أخي الصغير في رعايتي</v>
          </cell>
          <cell r="E55" t="str">
            <v>يحكي حكاية سمعها من جده</v>
          </cell>
          <cell r="F55" t="str">
            <v>يحكي حدثا سمع به</v>
          </cell>
          <cell r="G55" t="str">
            <v>يحكي حكاية سمعها</v>
          </cell>
          <cell r="H55" t="str">
            <v xml:space="preserve"> ابتسام</v>
          </cell>
          <cell r="I55" t="str">
            <v>في بيتنا حاسوب</v>
          </cell>
          <cell r="J55" t="str">
            <v>هوايات ممتعة</v>
          </cell>
          <cell r="K55" t="str">
            <v>عائلتي</v>
          </cell>
          <cell r="L55" t="str">
            <v>في بيتنا حاسوب</v>
          </cell>
          <cell r="M55" t="str">
            <v>أمي</v>
          </cell>
          <cell r="N55" t="str">
            <v>أخي عماد</v>
          </cell>
          <cell r="O55" t="str">
            <v>أنا الحاسوب</v>
          </cell>
          <cell r="P55" t="str">
            <v>أخي الصغير</v>
          </cell>
          <cell r="Q55" t="str">
            <v>س - ش</v>
          </cell>
          <cell r="R55" t="str">
            <v>ت-ث-ط</v>
          </cell>
          <cell r="S55" t="str">
            <v>س - ش</v>
          </cell>
          <cell r="T55" t="str">
            <v>تكملة كلمات</v>
          </cell>
          <cell r="U55" t="str">
            <v>ف-ق</v>
          </cell>
          <cell r="V55" t="str">
            <v>س - ش</v>
          </cell>
          <cell r="W55" t="str">
            <v>تكملة عبارة</v>
          </cell>
          <cell r="X55" t="str">
            <v>إنتاج جملة من كلمتين إلى 4</v>
          </cell>
          <cell r="Y55" t="str">
            <v>كتابة تفاعلية حول العائلة</v>
          </cell>
          <cell r="Z55" t="str">
            <v>Réaliser l'album de son école</v>
          </cell>
          <cell r="AA55" t="str">
            <v>la lettre b</v>
          </cell>
          <cell r="AB55" t="str">
            <v>Présenter sa fourniture, informer sur son école</v>
          </cell>
          <cell r="AC55" t="str">
            <v>Présenter le mobilier de sa classe</v>
          </cell>
          <cell r="AD55" t="str">
            <v>Parler de son école</v>
          </cell>
          <cell r="AE55" t="str">
            <v>la lettre b</v>
          </cell>
          <cell r="AF55" t="str">
            <v>Les enfants lisent</v>
          </cell>
          <cell r="AG55" t="str">
            <v>Dans la classe</v>
          </cell>
          <cell r="AH55" t="str">
            <v>C'est la rentrée des classes</v>
          </cell>
          <cell r="AI55" t="str">
            <v>La rentrée</v>
          </cell>
          <cell r="AJ55" t="str">
            <v>Je suis grand</v>
          </cell>
          <cell r="AK55" t="str">
            <v>C'est la rentrée</v>
          </cell>
          <cell r="AL55" t="str">
            <v>Mon école</v>
          </cell>
          <cell r="AM55" t="str">
            <v>تعرف الأعداد من 101 الى 999 قراءة وكتابة وتمثيلا</v>
          </cell>
          <cell r="AN55" t="str">
            <v>تعرف الأعداد من 101 الى 999 قراءة وكتابة وتمثيلا</v>
          </cell>
          <cell r="AO55" t="str">
            <v>تعرف الأعداد من 101 الى 999 قراءة وكتابة وتمثيلا</v>
          </cell>
          <cell r="AS55" t="str">
            <v xml:space="preserve">كيف أحافظ على حواسي؟ </v>
          </cell>
          <cell r="AT55" t="str">
            <v>وقاية الحواس</v>
          </cell>
          <cell r="AU55" t="str">
            <v xml:space="preserve">كيف أحافظ على حواسي؟ تتمة </v>
          </cell>
          <cell r="AV55" t="str">
            <v>وقاية الحواس</v>
          </cell>
          <cell r="AY55" t="str">
            <v>لا أشرك بربي أحدا قولا وعملا</v>
          </cell>
          <cell r="AZ55" t="str">
            <v>الطهور شطر الإيمان</v>
          </cell>
          <cell r="BA55" t="str">
            <v>ألعاب التنقل بإيقاعات مختلفة</v>
          </cell>
          <cell r="BB55" t="str">
            <v xml:space="preserve">الخيمة الصحراوية </v>
          </cell>
          <cell r="BC55" t="str">
            <v>الرسم بمواد تترك أثرا</v>
          </cell>
          <cell r="BD55" t="str">
            <v xml:space="preserve">أحيي العلم </v>
          </cell>
          <cell r="BE55" t="str">
            <v>نشيد (ماما)</v>
          </cell>
          <cell r="BF55" t="str">
            <v xml:space="preserve">أقلد أمي وأبي </v>
          </cell>
          <cell r="BG55" t="str">
            <v>الإلقاء والحوار</v>
          </cell>
        </row>
        <row r="56">
          <cell r="A56">
            <v>6</v>
          </cell>
          <cell r="B56" t="str">
            <v>تقويم ودعم مكتسبات المتعلمين</v>
          </cell>
          <cell r="C56" t="str">
            <v>تقويم ودعم مكتسبات المتعلمين</v>
          </cell>
          <cell r="D56" t="str">
            <v>تقويم ودعم مكتسبات المتعلمين</v>
          </cell>
          <cell r="E56" t="str">
            <v>تقويم ودعم مكتسبات المتعلمين</v>
          </cell>
          <cell r="F56" t="str">
            <v>تقويم ودعم مكتسبات المتعلمين</v>
          </cell>
          <cell r="G56" t="str">
            <v>تقويم ودعم مكتسبات المتعلمين</v>
          </cell>
          <cell r="H56" t="str">
            <v>تقويم ودعم مكتسبات المتعلمين</v>
          </cell>
          <cell r="I56" t="str">
            <v>تقويم ودعم مكتسبات المتعلمين</v>
          </cell>
          <cell r="J56" t="str">
            <v>تقويم ودعم مكتسبات المتعلمين</v>
          </cell>
          <cell r="K56" t="str">
            <v>تقويم ودعم مكتسبات المتعلمين</v>
          </cell>
          <cell r="L56" t="str">
            <v>تقويم ودعم مكتسبات المتعلمين</v>
          </cell>
          <cell r="M56" t="str">
            <v>تقويم ودعم مكتسبات المتعلمين</v>
          </cell>
          <cell r="N56" t="str">
            <v>تقويم ودعم مكتسبات المتعلمين</v>
          </cell>
          <cell r="O56" t="str">
            <v>تقويم ودعم مكتسبات المتعلمين</v>
          </cell>
          <cell r="P56" t="str">
            <v>تقويم ودعم مكتسبات المتعلمين</v>
          </cell>
          <cell r="Q56" t="str">
            <v>تقويم ودعم مكتسبات المتعلمين</v>
          </cell>
          <cell r="R56" t="str">
            <v>تقويم ودعم</v>
          </cell>
          <cell r="S56" t="str">
            <v>تقويم ودعم مكتسبات المتعلمين</v>
          </cell>
          <cell r="T56" t="str">
            <v>تقويم ودعم مكتسبات المتعلمين</v>
          </cell>
          <cell r="U56" t="str">
            <v>تقويم ودعم</v>
          </cell>
          <cell r="V56" t="str">
            <v>تقويم ودعم مكتسبات المتعلمين</v>
          </cell>
          <cell r="W56" t="str">
            <v>تقويم ودعم مكتسبات المتعلمين</v>
          </cell>
          <cell r="X56" t="str">
            <v>تقويم ودعم مكتسبات المتعلمين</v>
          </cell>
          <cell r="Y56" t="str">
            <v>تقويم ودعم مكتسبات المتعلمين</v>
          </cell>
          <cell r="Z56" t="str">
            <v>Réaliser l'album de son école</v>
          </cell>
          <cell r="AA56" t="str">
            <v>Evaluation et consolidation</v>
          </cell>
          <cell r="AB56" t="str">
            <v>Evaluation et consolidation</v>
          </cell>
          <cell r="AC56" t="str">
            <v>Evaluation et consolidation</v>
          </cell>
          <cell r="AD56" t="str">
            <v>Evaluation et consolidation</v>
          </cell>
          <cell r="AE56" t="str">
            <v>Evaluation et consolidation</v>
          </cell>
          <cell r="AF56" t="str">
            <v>Evaluation et consolidation</v>
          </cell>
          <cell r="AG56" t="str">
            <v>Evaluation et consolidation</v>
          </cell>
          <cell r="AH56" t="str">
            <v>Evaluation et consolidation</v>
          </cell>
          <cell r="AI56" t="str">
            <v>Evaluation et consolidation</v>
          </cell>
          <cell r="AJ56" t="str">
            <v>Evaluation et consolidation</v>
          </cell>
          <cell r="AK56" t="str">
            <v>Evaluation et consolidation</v>
          </cell>
          <cell r="AL56" t="str">
            <v>Evaluation et consolidation</v>
          </cell>
          <cell r="AM56" t="str">
            <v>تقويم ودعم</v>
          </cell>
          <cell r="AN56" t="str">
            <v>تقويم ودعم</v>
          </cell>
          <cell r="AO56" t="str">
            <v>تقويم ودعم</v>
          </cell>
          <cell r="AS56" t="str">
            <v>تقويم ودعم مكتسبات المتعلمين</v>
          </cell>
          <cell r="AT56" t="str">
            <v>تقويم ودعم مكتسبات المتعلمين</v>
          </cell>
          <cell r="AU56" t="str">
            <v>تقويم ودعم مكتسبات المتعلمين</v>
          </cell>
          <cell r="AV56" t="str">
            <v>تقويم ودعم مكتسبات المتعلمين</v>
          </cell>
          <cell r="AY56" t="str">
            <v>تقويم ودعم مكتسبات المتعلمين</v>
          </cell>
          <cell r="AZ56" t="str">
            <v>تقويم ودعم مكتسبات المتعلمين</v>
          </cell>
          <cell r="BA56" t="str">
            <v>تقويم ودعم مكتسبات المتعلمين</v>
          </cell>
          <cell r="BB56" t="str">
            <v>تقويم ودعم تعلمات الوحدة</v>
          </cell>
          <cell r="BC56" t="str">
            <v>تقويم ودعم تعلمات الوحدة</v>
          </cell>
          <cell r="BD56" t="str">
            <v>تقويم ودعم تعلمات الوحدة</v>
          </cell>
          <cell r="BE56" t="str">
            <v>تقويم ودعم تعلمات الوحدة</v>
          </cell>
          <cell r="BF56" t="str">
            <v>تقويم ودعم تعلمات الوحدة</v>
          </cell>
          <cell r="BG56" t="str">
            <v>تقويم ودعم تعلمات الوحدة</v>
          </cell>
        </row>
        <row r="57">
          <cell r="A57">
            <v>7</v>
          </cell>
          <cell r="B57" t="str">
            <v>قطار المدرسة</v>
          </cell>
          <cell r="C57" t="str">
            <v>عودة الحروف</v>
          </cell>
          <cell r="D57" t="str">
            <v>أول يوم بالمدرسة</v>
          </cell>
          <cell r="E57" t="str">
            <v>يتحدث عن اليوم الأول بالمدرسة</v>
          </cell>
          <cell r="F57" t="str">
            <v>يحاور أصدقاءه</v>
          </cell>
          <cell r="G57" t="str">
            <v>يحاور أصدقاءه</v>
          </cell>
          <cell r="H57" t="str">
            <v>عودتي الى المدرسة</v>
          </cell>
          <cell r="I57" t="str">
            <v>عدنا إلى المدرسة</v>
          </cell>
          <cell r="J57" t="str">
            <v>فصل الدراسة</v>
          </cell>
          <cell r="K57" t="str">
            <v>قلمي</v>
          </cell>
          <cell r="L57" t="str">
            <v>إقرأ</v>
          </cell>
          <cell r="M57" t="str">
            <v>هي مدرستي</v>
          </cell>
          <cell r="N57" t="str">
            <v>بان نور الصباح</v>
          </cell>
          <cell r="O57" t="str">
            <v>دق الجرس</v>
          </cell>
          <cell r="P57" t="str">
            <v>في فضائك</v>
          </cell>
          <cell r="Q57" t="str">
            <v>د/ذ</v>
          </cell>
          <cell r="R57" t="str">
            <v>ش-ص</v>
          </cell>
          <cell r="S57" t="str">
            <v>ب - ت</v>
          </cell>
          <cell r="T57" t="str">
            <v>د/ذ</v>
          </cell>
          <cell r="U57" t="str">
            <v>س-ش</v>
          </cell>
          <cell r="V57" t="str">
            <v>ب - ت</v>
          </cell>
          <cell r="W57" t="str">
            <v>تكوين فقرة</v>
          </cell>
          <cell r="X57" t="str">
            <v>إنتاج جملتين</v>
          </cell>
          <cell r="Y57" t="str">
            <v>كتابة تفاعلية حول الحياة المدرسية</v>
          </cell>
          <cell r="Z57" t="str">
            <v>Réaliser l'arbre généalogique de la famille</v>
          </cell>
          <cell r="AA57" t="str">
            <v>la lettre l</v>
          </cell>
          <cell r="AB57" t="str">
            <v>Présenter les membres de sa famille</v>
          </cell>
          <cell r="AC57" t="str">
            <v>Présenter les membres de sa famille</v>
          </cell>
          <cell r="AD57" t="str">
            <v>Présenter sa famille</v>
          </cell>
          <cell r="AE57" t="str">
            <v>la lettre l</v>
          </cell>
          <cell r="AF57" t="str">
            <v>J'aime mon papa</v>
          </cell>
          <cell r="AG57" t="str">
            <v>La réunion de la famille</v>
          </cell>
          <cell r="AH57" t="str">
            <v>Toute la famille</v>
          </cell>
          <cell r="AI57" t="str">
            <v>J'aime ma mère</v>
          </cell>
          <cell r="AJ57" t="str">
            <v>J'aime ma famille</v>
          </cell>
          <cell r="AK57" t="str">
            <v>Pour ma mère</v>
          </cell>
          <cell r="AL57" t="str">
            <v>Maman</v>
          </cell>
          <cell r="AM57" t="str">
            <v>مقارنة الأعداد من 0 الى 999 وترتيبها</v>
          </cell>
          <cell r="AN57" t="str">
            <v>مقارنة الأعداد من 0 الى 999 وترتيبها</v>
          </cell>
          <cell r="AO57" t="str">
            <v>مقارنة الأعداد من 0 الى 999 وترتيبها</v>
          </cell>
          <cell r="AS57" t="str">
            <v xml:space="preserve">كيف أكتشف مفاصل جسمي؟ </v>
          </cell>
          <cell r="AT57" t="str">
            <v>أهم مفاصل جسمي</v>
          </cell>
          <cell r="AU57" t="str">
            <v xml:space="preserve">ما دور المفاصل بالنسبة لجسمي؟ </v>
          </cell>
          <cell r="AV57" t="str">
            <v>المفصل والحركة</v>
          </cell>
          <cell r="AY57" t="str">
            <v>سورة الشرح</v>
          </cell>
          <cell r="AZ57" t="str">
            <v>لله يهديني: الهادي</v>
          </cell>
          <cell r="BA57" t="str">
            <v>ألعاب رمي وتصويب أداة</v>
          </cell>
          <cell r="BB57" t="str">
            <v xml:space="preserve">رقصة الحروف </v>
          </cell>
          <cell r="BC57" t="str">
            <v>الخطوط المنحنية</v>
          </cell>
          <cell r="BD57" t="str">
            <v xml:space="preserve">أغني لوطني </v>
          </cell>
          <cell r="BE57" t="str">
            <v>النشيد الوطني (1)</v>
          </cell>
          <cell r="BF57" t="str">
            <v xml:space="preserve">أحب مدرستي </v>
          </cell>
          <cell r="BG57" t="str">
            <v>الإلقاء: الاستفهام والتعجب</v>
          </cell>
        </row>
        <row r="58">
          <cell r="A58">
            <v>8</v>
          </cell>
          <cell r="B58" t="str">
            <v>قطار المدرسة</v>
          </cell>
          <cell r="C58" t="str">
            <v>عودة الحروف</v>
          </cell>
          <cell r="D58" t="str">
            <v>أول يوم بالمدرسة</v>
          </cell>
          <cell r="E58" t="str">
            <v>يحكي عن الهواية التي يحبها</v>
          </cell>
          <cell r="F58" t="str">
            <v>يحكي أعماله اليومية</v>
          </cell>
          <cell r="G58" t="str">
            <v>يحكي أعماله اليومية</v>
          </cell>
          <cell r="H58" t="str">
            <v>صديقنا يوسف</v>
          </cell>
          <cell r="I58" t="str">
            <v>أول درس</v>
          </cell>
          <cell r="J58" t="str">
            <v>هي مدرستي</v>
          </cell>
          <cell r="K58" t="str">
            <v>قلمي</v>
          </cell>
          <cell r="L58" t="str">
            <v>إقرأ</v>
          </cell>
          <cell r="M58" t="str">
            <v>هي مدرستي</v>
          </cell>
          <cell r="N58" t="str">
            <v>مدرستي</v>
          </cell>
          <cell r="O58" t="str">
            <v>قسمي</v>
          </cell>
          <cell r="P58" t="str">
            <v>فصلي</v>
          </cell>
          <cell r="Q58" t="str">
            <v>س - ش</v>
          </cell>
          <cell r="R58" t="str">
            <v>ق-ك</v>
          </cell>
          <cell r="S58" t="str">
            <v>ت - ث</v>
          </cell>
          <cell r="T58" t="str">
            <v>س - ش</v>
          </cell>
          <cell r="U58" t="str">
            <v>ظ-ط</v>
          </cell>
          <cell r="V58" t="str">
            <v>ت - ث</v>
          </cell>
          <cell r="W58" t="str">
            <v>تكوين فقرة</v>
          </cell>
          <cell r="X58" t="str">
            <v>إنتاج جملتين</v>
          </cell>
          <cell r="Y58" t="str">
            <v>كتابة تفاعلية حول الحياة المدرسية</v>
          </cell>
          <cell r="Z58" t="str">
            <v>Réaliser l'arbre généalogique de la famille</v>
          </cell>
          <cell r="AA58" t="str">
            <v>la lettre o</v>
          </cell>
          <cell r="AB58" t="str">
            <v>Présenter les membres de sa famille</v>
          </cell>
          <cell r="AC58" t="str">
            <v>Présenter les membres de sa famille</v>
          </cell>
          <cell r="AD58" t="str">
            <v>Présenter sa famille</v>
          </cell>
          <cell r="AE58" t="str">
            <v>la lettre o</v>
          </cell>
          <cell r="AF58" t="str">
            <v>J'aime mon papa</v>
          </cell>
          <cell r="AG58" t="str">
            <v>La réunion de la famille</v>
          </cell>
          <cell r="AH58" t="str">
            <v>Toute la famille</v>
          </cell>
          <cell r="AI58" t="str">
            <v>J'aime ma mère</v>
          </cell>
          <cell r="AJ58" t="str">
            <v>J'aime ma famille</v>
          </cell>
          <cell r="AK58" t="str">
            <v>Pour ma mère</v>
          </cell>
          <cell r="AL58" t="str">
            <v>Maman</v>
          </cell>
          <cell r="AM58" t="str">
            <v>تعرف (m, dm, cm) واستعمالها في قياس الأطوال</v>
          </cell>
          <cell r="AN58" t="str">
            <v>تعرف (m, dm, cm) واستعمالها في قياس الأطوال</v>
          </cell>
          <cell r="AO58" t="str">
            <v>تعرف (m, dm, cm) واستعمالها في قياس الأطوال</v>
          </cell>
          <cell r="AS58" t="str">
            <v>ما دور الرياضة في الحفاظ على صحة المفاصل؟</v>
          </cell>
          <cell r="AT58" t="str">
            <v>الرياضة وصحة مفاصلي</v>
          </cell>
          <cell r="AU58" t="str">
            <v xml:space="preserve">ما أنواع أسناني وما وظائفها؟ </v>
          </cell>
          <cell r="AV58" t="str">
            <v>توقيت وجباتي وتنظيمها</v>
          </cell>
          <cell r="AY58" t="str">
            <v>سورة الهمزة</v>
          </cell>
          <cell r="AZ58" t="str">
            <v>الرسول (ص) المطهر</v>
          </cell>
          <cell r="BA58" t="str">
            <v>ألعاب رمي وتصويب أداة</v>
          </cell>
          <cell r="BB58" t="str">
            <v xml:space="preserve">رقصة الحروف </v>
          </cell>
          <cell r="BC58" t="str">
            <v>الخطوط المنحنية</v>
          </cell>
          <cell r="BD58" t="str">
            <v xml:space="preserve">أغني لوطني </v>
          </cell>
          <cell r="BE58" t="str">
            <v>النشيد الوطني (1)</v>
          </cell>
          <cell r="BF58" t="str">
            <v xml:space="preserve">أحب مدرستي </v>
          </cell>
          <cell r="BG58" t="str">
            <v>الإلقاء: الاستفهام والتعجب</v>
          </cell>
        </row>
        <row r="59">
          <cell r="A59">
            <v>9</v>
          </cell>
          <cell r="B59" t="str">
            <v>سلوى وعلبة الأقلام</v>
          </cell>
          <cell r="C59" t="str">
            <v>حكاية قلم</v>
          </cell>
          <cell r="D59" t="str">
            <v>القلم الرصاص</v>
          </cell>
          <cell r="E59" t="str">
            <v>يتحدث عن مشاركته في تزيين المدرسة</v>
          </cell>
          <cell r="F59" t="str">
            <v>يحكي حدثا عاشه</v>
          </cell>
          <cell r="G59" t="str">
            <v>يحكي حدثا عاشه</v>
          </cell>
          <cell r="H59" t="str">
            <v>مدرستنا صديقة الاطفال</v>
          </cell>
          <cell r="I59" t="str">
            <v>الممحاة المنسية</v>
          </cell>
          <cell r="J59" t="str">
            <v>محفظة عائشة</v>
          </cell>
          <cell r="K59" t="str">
            <v>مدرستي</v>
          </cell>
          <cell r="L59" t="str">
            <v>أستاذتي</v>
          </cell>
          <cell r="M59" t="str">
            <v>المعلم</v>
          </cell>
          <cell r="N59" t="str">
            <v>في محفظتي</v>
          </cell>
          <cell r="O59" t="str">
            <v>محفظتي</v>
          </cell>
          <cell r="P59" t="str">
            <v>معلمي</v>
          </cell>
          <cell r="Q59" t="str">
            <v>ض - ظ</v>
          </cell>
          <cell r="R59" t="str">
            <v>ض-ط-د</v>
          </cell>
          <cell r="S59" t="str">
            <v>ت - ط</v>
          </cell>
          <cell r="T59" t="str">
            <v>ض - ظ</v>
          </cell>
          <cell r="U59" t="str">
            <v>ص-ض</v>
          </cell>
          <cell r="V59" t="str">
            <v>ت - ط</v>
          </cell>
          <cell r="W59" t="str">
            <v>تركيب جمل</v>
          </cell>
          <cell r="X59" t="str">
            <v>إنتاج جملتين</v>
          </cell>
          <cell r="Y59" t="str">
            <v>كتابة تفاعلية حول الحياة المدرسية</v>
          </cell>
          <cell r="Z59" t="str">
            <v>Réaliser l'arbre généalogique de la famille</v>
          </cell>
          <cell r="AA59" t="str">
            <v>la lettre n</v>
          </cell>
          <cell r="AB59" t="str">
            <v>Informer sur sa grande famille</v>
          </cell>
          <cell r="AC59" t="str">
            <v>Informer sur sa grande famille</v>
          </cell>
          <cell r="AD59" t="str">
            <v>Informer sur sa famille</v>
          </cell>
          <cell r="AE59" t="str">
            <v>la lettre n</v>
          </cell>
          <cell r="AF59" t="str">
            <v>J'aime mon papa</v>
          </cell>
          <cell r="AG59" t="str">
            <v>La réunion de la famille</v>
          </cell>
          <cell r="AH59" t="str">
            <v>Toute la famille</v>
          </cell>
          <cell r="AI59" t="str">
            <v>J'aime ma mère</v>
          </cell>
          <cell r="AJ59" t="str">
            <v>J'aime ma famille</v>
          </cell>
          <cell r="AK59" t="str">
            <v>Pour ma mère</v>
          </cell>
          <cell r="AL59" t="str">
            <v>Toute la famille</v>
          </cell>
          <cell r="AM59" t="str">
            <v>استعمال التقنية الاعتيادية للجمع في نطاق الأعداد من 0 الى 999</v>
          </cell>
          <cell r="AN59" t="str">
            <v>استعمال التقنية الاعتيادية للجمع في نطاق الأعداد من 0 الى 1000</v>
          </cell>
          <cell r="AO59" t="str">
            <v>استعمال التقنية الاعتيادية للجمع في نطاق الأعداد من 0 الى 999</v>
          </cell>
          <cell r="AS59" t="str">
            <v xml:space="preserve">ما أهمية نظافة الأغذية للصحة الجسم؟ </v>
          </cell>
          <cell r="AT59" t="str">
            <v>تنوع أسناني</v>
          </cell>
          <cell r="AU59" t="str">
            <v xml:space="preserve">كيف أحافظ على صحة أسناني؟ </v>
          </cell>
          <cell r="AV59" t="str">
            <v>دور أسناني</v>
          </cell>
          <cell r="AY59" t="str">
            <v>سورة الماعون</v>
          </cell>
          <cell r="AZ59" t="str">
            <v>أتعرف الصلوات المفروضة</v>
          </cell>
          <cell r="BA59" t="str">
            <v>ألعاب رمي وتصويب أداة</v>
          </cell>
          <cell r="BB59" t="str">
            <v xml:space="preserve">أزين محفظتي </v>
          </cell>
          <cell r="BC59" t="str">
            <v>الطباعة على مواد لينة</v>
          </cell>
          <cell r="BD59" t="str">
            <v xml:space="preserve">أغني لمدرستي </v>
          </cell>
          <cell r="BE59" t="str">
            <v>النشيد الوطني (2)</v>
          </cell>
          <cell r="BF59" t="str">
            <v>أحب معلمي ومعلمتي</v>
          </cell>
          <cell r="BG59" t="str">
            <v>الإلقاء والتشخيص</v>
          </cell>
        </row>
        <row r="60">
          <cell r="A60">
            <v>10</v>
          </cell>
          <cell r="B60" t="str">
            <v>سلوى وعلبة الأقلام</v>
          </cell>
          <cell r="C60" t="str">
            <v>حكاية قلم</v>
          </cell>
          <cell r="D60" t="str">
            <v>القلم الرصاص</v>
          </cell>
          <cell r="E60" t="str">
            <v>يتحدث عن قصة قرأها</v>
          </cell>
          <cell r="F60" t="str">
            <v>يحكي حدثا سمع به</v>
          </cell>
          <cell r="G60" t="str">
            <v>يحكي حدثا سمع به</v>
          </cell>
          <cell r="H60" t="str">
            <v>المحفظتان الصديقتان</v>
          </cell>
          <cell r="I60" t="str">
            <v>رسمنا بركة</v>
          </cell>
          <cell r="J60" t="str">
            <v>حقي وواجبي</v>
          </cell>
          <cell r="K60" t="str">
            <v>مدرستي</v>
          </cell>
          <cell r="L60" t="str">
            <v>أستاذتي</v>
          </cell>
          <cell r="M60" t="str">
            <v>المعلم</v>
          </cell>
          <cell r="N60" t="str">
            <v>في الساحة</v>
          </cell>
          <cell r="O60" t="str">
            <v>أقلامي</v>
          </cell>
          <cell r="P60" t="str">
            <v>قلمي</v>
          </cell>
          <cell r="Q60" t="str">
            <v>ت - ـة - ة</v>
          </cell>
          <cell r="R60" t="str">
            <v>ع-غ-ر</v>
          </cell>
          <cell r="S60" t="str">
            <v>ض - ظ</v>
          </cell>
          <cell r="T60" t="str">
            <v>د - ذ - ض - ظ</v>
          </cell>
          <cell r="U60" t="str">
            <v>ر-ز</v>
          </cell>
          <cell r="V60" t="str">
            <v>ض - ظ</v>
          </cell>
          <cell r="W60" t="str">
            <v>تركيب جمل</v>
          </cell>
          <cell r="X60" t="str">
            <v>إنتاج جملتين</v>
          </cell>
          <cell r="Y60" t="str">
            <v>كتابة تفاعلية حول الحياة المدرسية</v>
          </cell>
          <cell r="Z60" t="str">
            <v>Réaliser l'arbre généalogique de la famille</v>
          </cell>
          <cell r="AA60" t="str">
            <v>la lettre e</v>
          </cell>
          <cell r="AB60" t="str">
            <v>Informer sur sa grande famille</v>
          </cell>
          <cell r="AC60" t="str">
            <v>Informer sur sa grande famille</v>
          </cell>
          <cell r="AD60" t="str">
            <v>Informer sur sa famille</v>
          </cell>
          <cell r="AE60" t="str">
            <v>la lettre e</v>
          </cell>
          <cell r="AF60" t="str">
            <v>J'aime mon papa</v>
          </cell>
          <cell r="AG60" t="str">
            <v>La réunion de la famille</v>
          </cell>
          <cell r="AH60" t="str">
            <v>Toute la famille</v>
          </cell>
          <cell r="AI60" t="str">
            <v>J'aime ma mère</v>
          </cell>
          <cell r="AJ60" t="str">
            <v>J'aime ma famille</v>
          </cell>
          <cell r="AK60" t="str">
            <v>Pour ma mère</v>
          </cell>
          <cell r="AL60" t="str">
            <v>Toute la famille</v>
          </cell>
          <cell r="AM60" t="str">
            <v>استعمال التقنية الاعتيادية للطرح (بدون احتفاظ) في نطاق الأعداد من 0 الى 999</v>
          </cell>
          <cell r="AN60" t="str">
            <v>استعمال التقنية الاعتيادية للطرح (بدون احتفاظ) في نطاق الأعداد من 0 الى 1000</v>
          </cell>
          <cell r="AO60" t="str">
            <v>استعمال التقنية الاعتيادية للطرح (بدون احتفاظ) في نطاق الأعداد من 0 الى 999</v>
          </cell>
          <cell r="AS60" t="str">
            <v xml:space="preserve">كيف أنظم وأحترم أوقات الأكل؟ </v>
          </cell>
          <cell r="AT60" t="str">
            <v>أحافظ على سلامة أسناني</v>
          </cell>
          <cell r="AU60" t="str">
            <v xml:space="preserve">أضع خطة وأصنع طقم أسنان. </v>
          </cell>
          <cell r="AV60" t="str">
            <v>مشروع مجسم سن وضرس</v>
          </cell>
          <cell r="AY60" t="str">
            <v>أطهر قلبي من الكراهية والسخرية</v>
          </cell>
          <cell r="AZ60" t="str">
            <v>أسهم في نظافة بيتي</v>
          </cell>
          <cell r="BA60" t="str">
            <v>ألعاب رمي وتصويب أداة</v>
          </cell>
          <cell r="BB60" t="str">
            <v xml:space="preserve">أزين محفظتي </v>
          </cell>
          <cell r="BC60" t="str">
            <v>الطباعة على مواد لينة</v>
          </cell>
          <cell r="BD60" t="str">
            <v xml:space="preserve">أغني لمدرستي </v>
          </cell>
          <cell r="BE60" t="str">
            <v>النشيد الوطني (2)</v>
          </cell>
          <cell r="BF60" t="str">
            <v>أحب معلمي ومعلمتي</v>
          </cell>
          <cell r="BG60" t="str">
            <v>الإلقاء والتشخيص</v>
          </cell>
        </row>
        <row r="61">
          <cell r="A61">
            <v>11</v>
          </cell>
          <cell r="B61" t="str">
            <v>تقويم ودعم مكتسبات المتعلمين</v>
          </cell>
          <cell r="C61" t="str">
            <v>تقويم ودعم مكتسبات المتعلمين</v>
          </cell>
          <cell r="D61" t="str">
            <v>تقويم ودعم مكتسبات المتعلمين</v>
          </cell>
          <cell r="E61" t="str">
            <v>تقويم ودعم مكتسبات المتعلمين</v>
          </cell>
          <cell r="F61" t="str">
            <v>تقويم ودعم مكتسبات المتعلمين</v>
          </cell>
          <cell r="G61" t="str">
            <v>تقويم ودعم مكتسبات المتعلمين</v>
          </cell>
          <cell r="H61" t="str">
            <v>تقويم ودعم مكتسبات المتعلمين</v>
          </cell>
          <cell r="I61" t="str">
            <v>تقويم ودعم مكتسبات المتعلمين</v>
          </cell>
          <cell r="J61" t="str">
            <v>تقويم ودعم مكتسبات المتعلمين</v>
          </cell>
          <cell r="K61" t="str">
            <v>تقويم ودعم مكتسبات المتعلمين</v>
          </cell>
          <cell r="L61" t="str">
            <v>تقويم ودعم مكتسبات المتعلمين</v>
          </cell>
          <cell r="M61" t="str">
            <v>تقويم ودعم مكتسبات المتعلمين</v>
          </cell>
          <cell r="N61" t="str">
            <v>تقويم ودعم مكتسبات المتعلمين</v>
          </cell>
          <cell r="O61" t="str">
            <v>تقويم ودعم مكتسبات المتعلمين</v>
          </cell>
          <cell r="P61" t="str">
            <v>تقويم ودعم مكتسبات المتعلمين</v>
          </cell>
          <cell r="Q61" t="str">
            <v>تقويم ودعم مكتسبات المتعلمين</v>
          </cell>
          <cell r="R61" t="str">
            <v>تقويم ودعم مكتسبات المتعلمين</v>
          </cell>
          <cell r="S61" t="str">
            <v>تقويم ودعم مكتسبات المتعلمين</v>
          </cell>
          <cell r="T61" t="str">
            <v>تقويم ودعم مكتسبات المتعلمين</v>
          </cell>
          <cell r="U61" t="str">
            <v>تقويم ودعم مكتسبات المتعلمين</v>
          </cell>
          <cell r="V61" t="str">
            <v>تقويم ودعم مكتسبات المتعلمين</v>
          </cell>
          <cell r="W61" t="str">
            <v>تقويم ودعم مكتسبات المتعلمين</v>
          </cell>
          <cell r="X61" t="str">
            <v>تقويم ودعم مكتسبات المتعلمين</v>
          </cell>
          <cell r="Y61" t="str">
            <v>تقويم ودعم مكتسبات المتعلمين</v>
          </cell>
          <cell r="AA61" t="str">
            <v>Evaluation et consolidation</v>
          </cell>
          <cell r="AB61" t="str">
            <v>Evaluation et consolidation</v>
          </cell>
          <cell r="AC61" t="str">
            <v>Evaluation et consolidation</v>
          </cell>
          <cell r="AD61" t="str">
            <v>Evaluation et consolidation</v>
          </cell>
          <cell r="AE61" t="str">
            <v>Evaluation et consolidation</v>
          </cell>
          <cell r="AF61" t="str">
            <v>Evaluation et consolidation</v>
          </cell>
          <cell r="AG61" t="str">
            <v>Evaluation et consolidation</v>
          </cell>
          <cell r="AH61" t="str">
            <v>Evaluation et consolidation</v>
          </cell>
          <cell r="AI61" t="str">
            <v>Evaluation et consolidation</v>
          </cell>
          <cell r="AJ61" t="str">
            <v>Evaluation et consolidation</v>
          </cell>
          <cell r="AK61" t="str">
            <v>Evaluation et consolidation</v>
          </cell>
          <cell r="AL61" t="str">
            <v>Evaluation et consolidation</v>
          </cell>
          <cell r="AM61" t="str">
            <v>تقويم ودعم</v>
          </cell>
          <cell r="AN61" t="str">
            <v>تقويم ودعم</v>
          </cell>
          <cell r="AO61" t="str">
            <v>تقويم ودعم</v>
          </cell>
          <cell r="AS61" t="str">
            <v>تقويم ودعم مكتسبات المتعلمين</v>
          </cell>
          <cell r="AT61" t="str">
            <v>تقويم ودعم مكتسبات المتعلمين</v>
          </cell>
          <cell r="AU61" t="str">
            <v>تقويم ودعم مكتسبات المتعلمين</v>
          </cell>
          <cell r="AV61" t="str">
            <v>تقويم ودعم مكتسبات المتعلمين</v>
          </cell>
          <cell r="AY61" t="str">
            <v>تقويم ودعم مكتسبات المتعلمين</v>
          </cell>
          <cell r="AZ61" t="str">
            <v>تقويم ودعم مكتسبات المتعلمين</v>
          </cell>
          <cell r="BA61" t="str">
            <v>تقويم ودعم مكتسبات المتعلمين</v>
          </cell>
          <cell r="BB61" t="str">
            <v>تقويم ودعم تعلمات الوحدة</v>
          </cell>
          <cell r="BC61" t="str">
            <v>تقويم ودعم تعلمات الوحدة</v>
          </cell>
          <cell r="BD61" t="str">
            <v>تقويم ودعم تعلمات الوحدة</v>
          </cell>
          <cell r="BE61" t="str">
            <v>تقويم ودعم تعلمات الوحدة</v>
          </cell>
          <cell r="BF61" t="str">
            <v>تقويم ودعم تعلمات الوحدة</v>
          </cell>
          <cell r="BG61" t="str">
            <v>تقويم ودعم تعلمات الوحدة</v>
          </cell>
        </row>
        <row r="62">
          <cell r="A62">
            <v>12</v>
          </cell>
          <cell r="B62" t="str">
            <v>فطور الصباح</v>
          </cell>
          <cell r="C62" t="str">
            <v>طبيب غريب</v>
          </cell>
          <cell r="D62" t="str">
            <v>صفية في مملكة النحل</v>
          </cell>
          <cell r="E62" t="str">
            <v>يتحدث عن الأغذية التي تعجبه</v>
          </cell>
          <cell r="F62" t="str">
            <v>يطلب معلومات عن التغذية</v>
          </cell>
          <cell r="G62" t="str">
            <v>يطلب معلومات</v>
          </cell>
          <cell r="H62" t="str">
            <v>سعد وسلة الفواكه</v>
          </cell>
          <cell r="I62" t="str">
            <v>عائشة الطبيبة</v>
          </cell>
          <cell r="J62" t="str">
            <v>الطباخ الصغير</v>
          </cell>
          <cell r="K62" t="str">
            <v>غذائي</v>
          </cell>
          <cell r="L62" t="str">
            <v>ما أجمل أسناني</v>
          </cell>
          <cell r="M62" t="str">
            <v>التوازن الغذائي</v>
          </cell>
          <cell r="N62" t="str">
            <v>أنا رياضية</v>
          </cell>
          <cell r="O62" t="str">
            <v>طبيب الأسرة</v>
          </cell>
          <cell r="P62" t="str">
            <v>التفاحة</v>
          </cell>
          <cell r="Q62" t="str">
            <v>ف - ق</v>
          </cell>
          <cell r="R62" t="str">
            <v>ال القمرية</v>
          </cell>
          <cell r="S62" t="str">
            <v>ع - غ</v>
          </cell>
          <cell r="T62" t="str">
            <v>ال الشمسية والقمرية</v>
          </cell>
          <cell r="U62" t="str">
            <v>ال القمرية</v>
          </cell>
          <cell r="V62" t="str">
            <v>ال الشمسية</v>
          </cell>
          <cell r="W62" t="str">
            <v>إعداد برنامج غذائي</v>
          </cell>
          <cell r="X62" t="str">
            <v>إنتاج ثلاث جمل</v>
          </cell>
          <cell r="Y62" t="str">
            <v>كتابة تفاعلية حول التغذية والصحة</v>
          </cell>
          <cell r="Z62" t="str">
            <v>Réaliser un dépliant sur la nourriture et la santé</v>
          </cell>
          <cell r="AA62" t="str">
            <v>la lettre d</v>
          </cell>
          <cell r="AB62" t="str">
            <v>Informer, s'informer sur la nourriture et la santé</v>
          </cell>
          <cell r="AC62" t="str">
            <v>Informer, s'informer sur la nourriture et la santé</v>
          </cell>
          <cell r="AD62" t="str">
            <v>Informer, s'informer sur la nourriture et la santé</v>
          </cell>
          <cell r="AE62" t="str">
            <v>la lettre d</v>
          </cell>
          <cell r="AF62" t="str">
            <v>La cuisine</v>
          </cell>
          <cell r="AG62" t="str">
            <v>Brosse et frotte</v>
          </cell>
          <cell r="AH62" t="str">
            <v>Pour être en santé</v>
          </cell>
          <cell r="AI62" t="str">
            <v>Pomme et poire</v>
          </cell>
          <cell r="AJ62" t="str">
            <v>Je mange du pain</v>
          </cell>
          <cell r="AK62" t="str">
            <v>Oh! Le gourmand !</v>
          </cell>
          <cell r="AL62" t="str">
            <v>Petit ours est bien malade</v>
          </cell>
          <cell r="AM62" t="str">
            <v>تقدير وقياس الكتل بــ (g , kg)</v>
          </cell>
          <cell r="AN62" t="str">
            <v>تقدير وقياس الكتل بــ (g , kg)</v>
          </cell>
          <cell r="AO62" t="str">
            <v>تقدير وقياس الكتل بــ (g , kg)</v>
          </cell>
          <cell r="AS62" t="str">
            <v xml:space="preserve">كيف ينتج الصوت وما هي خاصياته؟ </v>
          </cell>
          <cell r="AT62" t="str">
            <v>حدوث الصوت</v>
          </cell>
          <cell r="AU62" t="str">
            <v xml:space="preserve">ما هي أوساط انتشار الصوت؟ </v>
          </cell>
          <cell r="AV62" t="str">
            <v>انتشار الصوت</v>
          </cell>
          <cell r="AY62" t="str">
            <v>سورة البلد</v>
          </cell>
          <cell r="AZ62" t="str">
            <v>الله يطعمني ويسقيني: الغني الرزاق</v>
          </cell>
          <cell r="BA62" t="str">
            <v>ألعاب التعاون والمواجهة</v>
          </cell>
          <cell r="BB62" t="str">
            <v xml:space="preserve">أحب الفواكه </v>
          </cell>
          <cell r="BC62" t="str">
            <v>الحياكة البسيطة بالأشكال الهندسية</v>
          </cell>
          <cell r="BD62" t="str">
            <v>ما أطيب الطعام!</v>
          </cell>
          <cell r="BE62" t="str">
            <v>آلات موسيقية هوائية</v>
          </cell>
          <cell r="BF62" t="str">
            <v xml:space="preserve">أضراسي تبتسم </v>
          </cell>
          <cell r="BG62" t="str">
            <v>أنواع الحوار</v>
          </cell>
        </row>
        <row r="63">
          <cell r="A63">
            <v>13</v>
          </cell>
          <cell r="B63" t="str">
            <v>فطور الصباح</v>
          </cell>
          <cell r="C63" t="str">
            <v>طبيب غريب</v>
          </cell>
          <cell r="D63" t="str">
            <v>صفية في مملكة النحل</v>
          </cell>
          <cell r="E63" t="str">
            <v>يعبر عن أغذيته المفضلة</v>
          </cell>
          <cell r="F63" t="str">
            <v>ينصح</v>
          </cell>
          <cell r="G63" t="str">
            <v>ينصح</v>
          </cell>
          <cell r="H63" t="str">
            <v>الغداء والرياضة</v>
          </cell>
          <cell r="I63" t="str">
            <v>تلقيح أختي</v>
          </cell>
          <cell r="J63" t="str">
            <v>رحلة في الجهاز الهضمي</v>
          </cell>
          <cell r="K63" t="str">
            <v>غذائي</v>
          </cell>
          <cell r="L63" t="str">
            <v>ما أجمل أسناني</v>
          </cell>
          <cell r="M63" t="str">
            <v>التوازن الغذائي</v>
          </cell>
          <cell r="N63" t="str">
            <v>فرشاة الأسنان</v>
          </cell>
          <cell r="O63" t="str">
            <v>أنا طفل سليم</v>
          </cell>
          <cell r="P63" t="str">
            <v>حفظ الصحة</v>
          </cell>
          <cell r="Q63" t="str">
            <v>س - ص</v>
          </cell>
          <cell r="R63" t="str">
            <v>ال الشمسية</v>
          </cell>
          <cell r="S63" t="str">
            <v>ق - ك</v>
          </cell>
          <cell r="T63" t="str">
            <v>ال الشمسية والقمرية</v>
          </cell>
          <cell r="U63" t="str">
            <v>ال الشمسية</v>
          </cell>
          <cell r="V63" t="str">
            <v>ال القمرية</v>
          </cell>
          <cell r="W63" t="str">
            <v>إعداد برنامج غذائي</v>
          </cell>
          <cell r="X63" t="str">
            <v>إنتاج ثلاث جمل</v>
          </cell>
          <cell r="Y63" t="str">
            <v>كتابة تفاعلية حول التغذية والصحة</v>
          </cell>
          <cell r="Z63" t="str">
            <v>Réaliser un dépliant sur la nourriture et la santé</v>
          </cell>
          <cell r="AA63" t="str">
            <v>la lettre u</v>
          </cell>
          <cell r="AB63" t="str">
            <v>Informer, s'informer sur la nourriture et la santé</v>
          </cell>
          <cell r="AC63" t="str">
            <v>Conseiller / Recommander</v>
          </cell>
          <cell r="AD63" t="str">
            <v>Conseiller / Recommander</v>
          </cell>
          <cell r="AE63" t="str">
            <v>la lettre u</v>
          </cell>
          <cell r="AF63" t="str">
            <v>La cuisine</v>
          </cell>
          <cell r="AG63" t="str">
            <v>Brosse et frotte</v>
          </cell>
          <cell r="AH63" t="str">
            <v>Pour être en santé</v>
          </cell>
          <cell r="AI63" t="str">
            <v>Pomme et poire</v>
          </cell>
          <cell r="AJ63" t="str">
            <v>Je mange du pain</v>
          </cell>
          <cell r="AK63" t="str">
            <v>Oh! Le gourmand !</v>
          </cell>
          <cell r="AL63" t="str">
            <v>Petit ours est bien malade</v>
          </cell>
          <cell r="AM63" t="str">
            <v>استعمال التقنية الاعتيادية للطرح بالاحتفاظ في نطاق الأعداد من 0 الى 999</v>
          </cell>
          <cell r="AN63" t="str">
            <v>استعمال التقنية الاعتيادية للطرح بالاحتفاظ في نطاق الأعداد من 0 الى 1000</v>
          </cell>
          <cell r="AO63" t="str">
            <v>استعمال التقنية الاعتيادية للطرح بالاحتفاظ في نطاق الأعداد من 0 الى 999</v>
          </cell>
          <cell r="AS63" t="str">
            <v xml:space="preserve">ما علاقة الصوت بحاسة السمع؟ </v>
          </cell>
          <cell r="AT63" t="str">
            <v>شدة الصوت</v>
          </cell>
          <cell r="AU63" t="str">
            <v xml:space="preserve">أضع خطة وأصنع هاتفا بسيطا. </v>
          </cell>
          <cell r="AV63" t="str">
            <v>الضجيج صوت مزعج</v>
          </cell>
          <cell r="AY63" t="str">
            <v>سورة البلد</v>
          </cell>
          <cell r="AZ63" t="str">
            <v>علامات النبوة: قصة الراهب بحيرى</v>
          </cell>
          <cell r="BA63" t="str">
            <v>ألعاب التعاون والمواجهة</v>
          </cell>
          <cell r="BB63" t="str">
            <v xml:space="preserve">أحب الفواكه </v>
          </cell>
          <cell r="BC63" t="str">
            <v>الحياكة البسيطة بالأشكال الهندسية</v>
          </cell>
          <cell r="BD63" t="str">
            <v>ما أطيب الطعام!</v>
          </cell>
          <cell r="BE63" t="str">
            <v>آلات موسيقية هوائية</v>
          </cell>
          <cell r="BF63" t="str">
            <v xml:space="preserve">أضراسي تبتسم </v>
          </cell>
          <cell r="BG63" t="str">
            <v>أنواع الحوار</v>
          </cell>
        </row>
        <row r="64">
          <cell r="A64">
            <v>14</v>
          </cell>
          <cell r="B64" t="str">
            <v>ملك الفواكه والخضر</v>
          </cell>
          <cell r="C64" t="str">
            <v>الطماطم فاكهة</v>
          </cell>
          <cell r="D64" t="str">
            <v>رغم إعاقتي</v>
          </cell>
          <cell r="E64" t="str">
            <v>كيف يوزع وقته</v>
          </cell>
          <cell r="F64" t="str">
            <v>يحيي</v>
          </cell>
          <cell r="G64" t="str">
            <v>يحذر</v>
          </cell>
          <cell r="H64" t="str">
            <v>السهر مضر</v>
          </cell>
          <cell r="I64" t="str">
            <v>غذاؤنا</v>
          </cell>
          <cell r="J64" t="str">
            <v>رياضة للجميع</v>
          </cell>
          <cell r="K64" t="str">
            <v>الغذاء خير من الدواء</v>
          </cell>
          <cell r="L64" t="str">
            <v>كلنا أعوان</v>
          </cell>
          <cell r="M64" t="str">
            <v>رياضة الأبدان</v>
          </cell>
          <cell r="N64" t="str">
            <v>حلوى ملوثة</v>
          </cell>
          <cell r="O64" t="str">
            <v>غذائي</v>
          </cell>
          <cell r="P64" t="str">
            <v>أجري، أقفز</v>
          </cell>
          <cell r="Q64" t="str">
            <v>ع - غ</v>
          </cell>
          <cell r="R64" t="str">
            <v>همزتي الوصل والقطع</v>
          </cell>
          <cell r="S64" t="str">
            <v>ق - ك</v>
          </cell>
          <cell r="T64" t="str">
            <v>ال الشمسية والقمرية</v>
          </cell>
          <cell r="U64" t="str">
            <v>همزتي الوصل والقطع</v>
          </cell>
          <cell r="V64" t="str">
            <v>همزة الوصل والقطع</v>
          </cell>
          <cell r="W64" t="str">
            <v>ترتيب جمل</v>
          </cell>
          <cell r="X64" t="str">
            <v>إنتاج ثلاث جمل</v>
          </cell>
          <cell r="Y64" t="str">
            <v>كتابة تفاعلية حول التغذية والصحة</v>
          </cell>
          <cell r="Z64" t="str">
            <v>Réaliser un dépliant sur la nourriture et la santé</v>
          </cell>
          <cell r="AA64" t="str">
            <v>la lettre t</v>
          </cell>
          <cell r="AB64" t="str">
            <v>Conseiller, recommander, Prescrire, Interdire</v>
          </cell>
          <cell r="AC64" t="str">
            <v>Prescrire</v>
          </cell>
          <cell r="AD64" t="str">
            <v>Prescrire / Interdire</v>
          </cell>
          <cell r="AE64" t="str">
            <v>la lettre t</v>
          </cell>
          <cell r="AF64" t="str">
            <v>La cuisine</v>
          </cell>
          <cell r="AG64" t="str">
            <v>Brosse et frotte</v>
          </cell>
          <cell r="AH64" t="str">
            <v>Pour être en santé</v>
          </cell>
          <cell r="AI64" t="str">
            <v>Pomme et poire</v>
          </cell>
          <cell r="AJ64" t="str">
            <v>Je mange du pain</v>
          </cell>
          <cell r="AK64" t="str">
            <v>Oh! Le gourmand !</v>
          </cell>
          <cell r="AL64" t="str">
            <v>On a faim</v>
          </cell>
          <cell r="AM64" t="str">
            <v>الضرب</v>
          </cell>
          <cell r="AN64" t="str">
            <v>الضرب</v>
          </cell>
          <cell r="AO64" t="str">
            <v>الضرب</v>
          </cell>
          <cell r="AS64" t="str">
            <v xml:space="preserve">كيف أكتشف مفعول القوة؟ </v>
          </cell>
          <cell r="AT64" t="str">
            <v>مشروع صنع هاتف بسيط</v>
          </cell>
          <cell r="AU64" t="str">
            <v xml:space="preserve">كيف أكتشف مفعول القوة؟ تتمة </v>
          </cell>
          <cell r="AV64" t="str">
            <v>مفعول القوة</v>
          </cell>
          <cell r="AY64" t="str">
            <v>سورة التكاثر</v>
          </cell>
          <cell r="AZ64" t="str">
            <v>أصلي الصبح</v>
          </cell>
          <cell r="BA64" t="str">
            <v>ألعاب التعاون والمواجهة</v>
          </cell>
          <cell r="BB64" t="str">
            <v xml:space="preserve">أبطال قسمي  </v>
          </cell>
          <cell r="BC64" t="str">
            <v>الإلصاق</v>
          </cell>
          <cell r="BD64" t="str">
            <v xml:space="preserve">غذائي سليم </v>
          </cell>
          <cell r="BE64" t="str">
            <v>نشيد (أشرب الحليب)</v>
          </cell>
          <cell r="BF64" t="str">
            <v xml:space="preserve">أنا التفاح اللذيذ </v>
          </cell>
          <cell r="BG64" t="str">
            <v>الحوار الفردي</v>
          </cell>
        </row>
        <row r="65">
          <cell r="A65">
            <v>15</v>
          </cell>
          <cell r="B65" t="str">
            <v>ملك الفواكه والخضر</v>
          </cell>
          <cell r="C65" t="str">
            <v>الطماطم فاكهة</v>
          </cell>
          <cell r="D65" t="str">
            <v>رغم إعاقتي</v>
          </cell>
          <cell r="E65" t="str">
            <v>ماذا يفعل الطفل ولماذا</v>
          </cell>
          <cell r="F65" t="str">
            <v>يحكي حدثا عاشه أو سمع به</v>
          </cell>
          <cell r="G65" t="str">
            <v>يحكي حدثا</v>
          </cell>
          <cell r="H65" t="str">
            <v>الغداء المفيد</v>
          </cell>
          <cell r="I65" t="str">
            <v>أكلت المشمش</v>
          </cell>
          <cell r="J65" t="str">
            <v>نزلة برد</v>
          </cell>
          <cell r="K65" t="str">
            <v>الغذاء خير من الدواء</v>
          </cell>
          <cell r="L65" t="str">
            <v>كلنا أعوان</v>
          </cell>
          <cell r="M65" t="str">
            <v>رياضة الأبدان</v>
          </cell>
          <cell r="N65" t="str">
            <v>ألم في بطني</v>
          </cell>
          <cell r="O65" t="str">
            <v>طفل نظيف</v>
          </cell>
          <cell r="P65" t="str">
            <v>نعمة الصحة</v>
          </cell>
          <cell r="Q65" t="str">
            <v>ح - خ</v>
          </cell>
          <cell r="R65" t="str">
            <v>الهمزة في الوسط</v>
          </cell>
          <cell r="S65" t="str">
            <v>ط - ظ</v>
          </cell>
          <cell r="T65" t="str">
            <v>الهمزة المتوسطة</v>
          </cell>
          <cell r="U65" t="str">
            <v>الهمزة في الوسط</v>
          </cell>
          <cell r="V65" t="str">
            <v>الهمزة في الوسط</v>
          </cell>
          <cell r="W65" t="str">
            <v>ترتيب جمل</v>
          </cell>
          <cell r="X65" t="str">
            <v>إنتاج ثلاث جمل</v>
          </cell>
          <cell r="Y65" t="str">
            <v>كتابة تفاعلية حول التغذية والصحة</v>
          </cell>
          <cell r="Z65" t="str">
            <v>Réaliser un dépliant sur la nourriture et la santé</v>
          </cell>
          <cell r="AA65" t="str">
            <v>la lettre p</v>
          </cell>
          <cell r="AB65" t="str">
            <v>Conseiller, recommander, Prescrire, Interdire</v>
          </cell>
          <cell r="AC65" t="str">
            <v>Interdire</v>
          </cell>
          <cell r="AD65" t="str">
            <v>Prescrire / Interdire</v>
          </cell>
          <cell r="AE65" t="str">
            <v>la lettre p</v>
          </cell>
          <cell r="AF65" t="str">
            <v>La cuisine</v>
          </cell>
          <cell r="AG65" t="str">
            <v>Brosse et frotte</v>
          </cell>
          <cell r="AH65" t="str">
            <v>Pour être en santé</v>
          </cell>
          <cell r="AI65" t="str">
            <v>Pomme et poire</v>
          </cell>
          <cell r="AJ65" t="str">
            <v>Je mange du pain</v>
          </cell>
          <cell r="AK65" t="str">
            <v>Oh! Le gourmand !</v>
          </cell>
          <cell r="AL65" t="str">
            <v>On a faim</v>
          </cell>
          <cell r="AM65" t="str">
            <v>تعرف خاصية الضرب في 2 و5 و10 وتوظيفها</v>
          </cell>
          <cell r="AN65" t="str">
            <v>تعرف خاصية الضرب في 2 و5 و10 وتوظيفها</v>
          </cell>
          <cell r="AO65" t="str">
            <v>تعرف خاصية الضرب في 2 و5 و10 وتوظيفها</v>
          </cell>
          <cell r="AS65" t="str">
            <v xml:space="preserve">كيف يمكن تغيير حركة جسم؟ </v>
          </cell>
          <cell r="AT65" t="str">
            <v>حركة جسم صعودا وسقوطا</v>
          </cell>
          <cell r="AU65" t="str">
            <v xml:space="preserve">كيف أتعرف أنواع القوى؟ </v>
          </cell>
          <cell r="AV65" t="str">
            <v>بعض أنواع القوى</v>
          </cell>
          <cell r="AY65" t="str">
            <v>لا أسرف في أكلي وشربي</v>
          </cell>
          <cell r="AZ65" t="str">
            <v>أسهم في إصلاح محيطي</v>
          </cell>
          <cell r="BA65" t="str">
            <v>ألعاب التعاون والمواجهة</v>
          </cell>
          <cell r="BB65" t="str">
            <v xml:space="preserve">أبطال قسمي  </v>
          </cell>
          <cell r="BC65" t="str">
            <v>الإلصاق</v>
          </cell>
          <cell r="BD65" t="str">
            <v xml:space="preserve">غذائي سليم </v>
          </cell>
          <cell r="BE65" t="str">
            <v>نشيد (أشرب الحليب)</v>
          </cell>
          <cell r="BF65" t="str">
            <v xml:space="preserve">أنا التفاح اللذيذ </v>
          </cell>
          <cell r="BG65" t="str">
            <v>الحوار الفردي</v>
          </cell>
        </row>
        <row r="66">
          <cell r="A66">
            <v>16</v>
          </cell>
          <cell r="B66" t="str">
            <v>تقويم ودعم مكتسبات المتعلمين</v>
          </cell>
          <cell r="C66" t="str">
            <v>تقويم ودعم مكتسبات المتعلمين</v>
          </cell>
          <cell r="D66" t="str">
            <v>تقويم ودعم مكتسبات المتعلمين</v>
          </cell>
          <cell r="E66" t="str">
            <v>تقويم ودعم مكتسبات المتعلمين</v>
          </cell>
          <cell r="F66" t="str">
            <v>تقويم ودعم مكتسبات المتعلمين</v>
          </cell>
          <cell r="G66" t="str">
            <v>تقويم ودعم مكتسبات المتعلمين</v>
          </cell>
          <cell r="H66" t="str">
            <v>تقويم ودعم مكتسبات المتعلمين</v>
          </cell>
          <cell r="I66" t="str">
            <v>تقويم ودعم مكتسبات المتعلمين</v>
          </cell>
          <cell r="J66" t="str">
            <v>تقويم ودعم مكتسبات المتعلمين</v>
          </cell>
          <cell r="K66" t="str">
            <v>تقويم ودعم مكتسبات المتعلمين</v>
          </cell>
          <cell r="L66" t="str">
            <v>تقويم ودعم مكتسبات المتعلمين</v>
          </cell>
          <cell r="M66" t="str">
            <v>تقويم ودعم مكتسبات المتعلمين</v>
          </cell>
          <cell r="N66" t="str">
            <v>تقويم ودعم مكتسبات المتعلمين</v>
          </cell>
          <cell r="O66" t="str">
            <v>تقويم ودعم مكتسبات المتعلمين</v>
          </cell>
          <cell r="P66" t="str">
            <v>تقويم ودعم مكتسبات المتعلمين</v>
          </cell>
          <cell r="Q66" t="str">
            <v>تقويم ودعم مكتسبات المتعلمين</v>
          </cell>
          <cell r="R66" t="str">
            <v>تقويم ودعم مكتسبات المتعلمين</v>
          </cell>
          <cell r="S66" t="str">
            <v>تقويم ودعم مكتسبات المتعلمين</v>
          </cell>
          <cell r="T66" t="str">
            <v>تقويم ودعم مكتسبات المتعلمين</v>
          </cell>
          <cell r="U66" t="str">
            <v>تقويم ودعم مكتسبات المتعلمين</v>
          </cell>
          <cell r="V66" t="str">
            <v>تقويم ودعم مكتسبات المتعلمين</v>
          </cell>
          <cell r="W66" t="str">
            <v>تقويم ودعم مكتسبات المتعلمين</v>
          </cell>
          <cell r="X66" t="str">
            <v>تقويم ودعم مكتسبات المتعلمين</v>
          </cell>
          <cell r="Y66" t="str">
            <v>تقويم ودعم مكتسبات المتعلمين</v>
          </cell>
          <cell r="Z66" t="str">
            <v>Réaliser un dépliant sur la nourriture et la santé</v>
          </cell>
          <cell r="AA66" t="str">
            <v>Evaluation et consolidation</v>
          </cell>
          <cell r="AB66" t="str">
            <v>Evaluation et consolidation</v>
          </cell>
          <cell r="AC66" t="str">
            <v>Evaluation et consolidation</v>
          </cell>
          <cell r="AD66" t="str">
            <v>Evaluation et consolidation</v>
          </cell>
          <cell r="AE66" t="str">
            <v>Evaluation et consolidation</v>
          </cell>
          <cell r="AF66" t="str">
            <v>Evaluation et consolidation</v>
          </cell>
          <cell r="AG66" t="str">
            <v>Evaluation et consolidation</v>
          </cell>
          <cell r="AH66" t="str">
            <v>Evaluation et consolidation</v>
          </cell>
          <cell r="AI66" t="str">
            <v>Evaluation et consolidation</v>
          </cell>
          <cell r="AJ66" t="str">
            <v>Evaluation et consolidation</v>
          </cell>
          <cell r="AK66" t="str">
            <v>Evaluation et consolidation</v>
          </cell>
          <cell r="AL66" t="str">
            <v>Evaluation et consolidation</v>
          </cell>
          <cell r="AM66" t="str">
            <v>تقويم ودعم مكتسبات المتعلمين</v>
          </cell>
          <cell r="AN66" t="str">
            <v>تقويم ودعم مكتسبات المتعلمين</v>
          </cell>
          <cell r="AO66" t="str">
            <v>تقويم ودعم مكتسبات المتعلمين</v>
          </cell>
          <cell r="AS66" t="str">
            <v>تقويم ودعم مكتسبات المتعلمين</v>
          </cell>
          <cell r="AT66" t="str">
            <v>تقويم ودعم مكتسبات المتعلمين</v>
          </cell>
          <cell r="AU66" t="str">
            <v>تقويم ودعم مكتسبات المتعلمين</v>
          </cell>
          <cell r="AV66" t="str">
            <v>تقويم ودعم مكتسبات المتعلمين</v>
          </cell>
          <cell r="AY66" t="str">
            <v>تقويم ودعم مكتسبات المتعلمين</v>
          </cell>
          <cell r="AZ66" t="str">
            <v>تقويم ودعم مكتسبات المتعلمين</v>
          </cell>
          <cell r="BA66" t="str">
            <v>تقويم ودعم مكتسبات المتعلمين</v>
          </cell>
          <cell r="BB66" t="str">
            <v>تقويم ودعم تعلمات الوحدة</v>
          </cell>
          <cell r="BC66" t="str">
            <v>تقويم ودعم تعلمات الوحدة</v>
          </cell>
          <cell r="BD66" t="str">
            <v>تقويم ودعم تعلمات الوحدة</v>
          </cell>
          <cell r="BE66" t="str">
            <v>تقويم ودعم تعلمات الوحدة</v>
          </cell>
          <cell r="BF66" t="str">
            <v>تقويم ودعم تعلمات الوحدة</v>
          </cell>
          <cell r="BG66" t="str">
            <v>تقويم ودعم تعلمات الوحدة</v>
          </cell>
        </row>
        <row r="67">
          <cell r="A67">
            <v>17</v>
          </cell>
          <cell r="B67" t="str">
            <v>تقويم ودعم الأسدس</v>
          </cell>
          <cell r="C67" t="str">
            <v>تقويم ودعم الأسدس</v>
          </cell>
          <cell r="D67" t="str">
            <v>تقويم ودعم الأسدس</v>
          </cell>
          <cell r="E67" t="str">
            <v>تقويم ودعم الأسدس</v>
          </cell>
          <cell r="F67" t="str">
            <v>تقويم ودعم الأسدس</v>
          </cell>
          <cell r="G67" t="str">
            <v>تقويم ودعم الأسدس</v>
          </cell>
          <cell r="H67" t="str">
            <v>تقويم ودعم الأسدس</v>
          </cell>
          <cell r="I67" t="str">
            <v>تقويم ودعم الأسدس</v>
          </cell>
          <cell r="J67" t="str">
            <v>تقويم ودعم الأسدس</v>
          </cell>
          <cell r="K67" t="str">
            <v>تقويم ودعم الأسدس</v>
          </cell>
          <cell r="L67" t="str">
            <v>دعم الأسدس الأول</v>
          </cell>
          <cell r="M67" t="str">
            <v>تقويم ودعم الأسدس</v>
          </cell>
          <cell r="N67" t="str">
            <v>تقويم ودعم الأسدس</v>
          </cell>
          <cell r="O67" t="str">
            <v>تقويم ودعم الأسدس</v>
          </cell>
          <cell r="P67" t="str">
            <v>تقويم ودعم الأسدس</v>
          </cell>
          <cell r="Q67" t="str">
            <v>تقويم ودعم الأسدوس الأول</v>
          </cell>
          <cell r="R67" t="str">
            <v>دعم الأسدس الأول</v>
          </cell>
          <cell r="S67" t="str">
            <v>تقويم ودعم الأسدوس الأول</v>
          </cell>
          <cell r="T67" t="str">
            <v>تقويم ودعم الأسدوس الأول</v>
          </cell>
          <cell r="U67" t="str">
            <v>دعم الأسدس الأول</v>
          </cell>
          <cell r="V67" t="str">
            <v>تقويم ودعم الأسدوس الأول</v>
          </cell>
          <cell r="W67" t="str">
            <v>تقويم ودعم الأسدوس الأول</v>
          </cell>
          <cell r="X67" t="str">
            <v>تقويم ودعم الأسدوس الأول</v>
          </cell>
          <cell r="Y67" t="str">
            <v>تقويم ودعم الأسدوس الأول</v>
          </cell>
          <cell r="Z67" t="str">
            <v>Soutien et approfondissement</v>
          </cell>
          <cell r="AA67" t="str">
            <v>Soutien et approfondissement</v>
          </cell>
          <cell r="AB67" t="str">
            <v>Soutien et approfondissement</v>
          </cell>
          <cell r="AC67" t="str">
            <v>Soutien et approfondissement</v>
          </cell>
          <cell r="AD67" t="str">
            <v>Soutien et approfondissement</v>
          </cell>
          <cell r="AE67" t="str">
            <v>Soutien et approfondissement</v>
          </cell>
          <cell r="AF67" t="str">
            <v>Soutien et approfondissement</v>
          </cell>
          <cell r="AG67" t="str">
            <v>Soutien et approfondissement</v>
          </cell>
          <cell r="AH67" t="str">
            <v>Soutien et approfondissement</v>
          </cell>
          <cell r="AI67" t="str">
            <v>Soutien et approfondissement</v>
          </cell>
          <cell r="AJ67" t="str">
            <v>Soutien et approfondissement</v>
          </cell>
          <cell r="AK67" t="str">
            <v>Soutien et approfondissement</v>
          </cell>
          <cell r="AL67" t="str">
            <v>Soutien et approfondissement</v>
          </cell>
          <cell r="AM67" t="str">
            <v>دعم الأسدس الأول</v>
          </cell>
          <cell r="AN67" t="str">
            <v>دعم الأسدس الأول</v>
          </cell>
          <cell r="AO67" t="str">
            <v>دعم الأسدس الأول</v>
          </cell>
          <cell r="AS67" t="str">
            <v>تقويم ودعم الأسدس الأول</v>
          </cell>
          <cell r="AT67" t="str">
            <v>تقويم ودعم الأسدس الأول</v>
          </cell>
          <cell r="AU67" t="str">
            <v>تقويم ودعم الأسدس الأول</v>
          </cell>
          <cell r="AV67" t="str">
            <v>تقويم ودعم الأسدس الأول</v>
          </cell>
          <cell r="AY67" t="str">
            <v>تقويم ودعم الأسدس</v>
          </cell>
          <cell r="AZ67" t="str">
            <v>تقويم ودعم الأسدس</v>
          </cell>
          <cell r="BA67" t="str">
            <v>تقويم ودعم نهاية الأسدس الأول</v>
          </cell>
          <cell r="BB67" t="str">
            <v>تقويم ودعم تعلمات الأسدوس</v>
          </cell>
          <cell r="BC67" t="str">
            <v>تقويم ودعم تعلمات الأسدوس</v>
          </cell>
          <cell r="BD67" t="str">
            <v>تقويم ودعم تعلمات الأسدوس</v>
          </cell>
          <cell r="BE67" t="str">
            <v>تقويم ودعم تعلمات الأسدوس</v>
          </cell>
          <cell r="BF67" t="str">
            <v>تقويم ودعم تعلمات الأسدوس</v>
          </cell>
          <cell r="BG67" t="str">
            <v>تقويم ودعم تعلمات الأسدوس</v>
          </cell>
        </row>
        <row r="68">
          <cell r="A68">
            <v>18</v>
          </cell>
          <cell r="B68" t="str">
            <v>فأر القرية وفأر المدينة</v>
          </cell>
          <cell r="C68" t="str">
            <v>ديك القرية</v>
          </cell>
          <cell r="D68" t="str">
            <v>الفلاح والقردة</v>
          </cell>
          <cell r="E68" t="str">
            <v>يلاحظ الرسوم ويعبر</v>
          </cell>
          <cell r="F68" t="str">
            <v>يصف منظرا في القرية أو المدينة</v>
          </cell>
          <cell r="G68" t="str">
            <v>يصف منظرا قرويا</v>
          </cell>
          <cell r="H68" t="str">
            <v>شامة والبالون الطائر</v>
          </cell>
          <cell r="I68" t="str">
            <v>ألوان قريتي</v>
          </cell>
          <cell r="J68" t="str">
            <v>أعمال الحقل</v>
          </cell>
          <cell r="K68" t="str">
            <v>البحيرة</v>
          </cell>
          <cell r="L68" t="str">
            <v>تلميذ قريتي</v>
          </cell>
          <cell r="M68" t="str">
            <v>الفلاح</v>
          </cell>
          <cell r="N68" t="str">
            <v>الفلاح</v>
          </cell>
          <cell r="O68" t="str">
            <v>قريتي</v>
          </cell>
          <cell r="P68" t="str">
            <v>قرية جدي</v>
          </cell>
          <cell r="Q68" t="str">
            <v>ر - ز</v>
          </cell>
          <cell r="R68" t="str">
            <v>الهمزة المتوسطة</v>
          </cell>
          <cell r="S68" t="str">
            <v>رسم الهمزة</v>
          </cell>
          <cell r="T68" t="str">
            <v>التاء المربوطة والمبسوطة</v>
          </cell>
          <cell r="U68" t="str">
            <v>الهمزة المتوسطة</v>
          </cell>
          <cell r="V68" t="str">
            <v>الهمزة المتطرفة</v>
          </cell>
          <cell r="W68" t="str">
            <v>تصنيف سلوك</v>
          </cell>
          <cell r="X68" t="str">
            <v>إنتاج فقرة</v>
          </cell>
          <cell r="Y68" t="str">
            <v>كتابة تفاعلية حول القرية والمدينة</v>
          </cell>
          <cell r="Z68" t="str">
            <v>Réaliser un dossier sur son village</v>
          </cell>
          <cell r="AA68" t="str">
            <v>la lettre h</v>
          </cell>
          <cell r="AB68" t="str">
            <v>Raconter un évenement vécu</v>
          </cell>
          <cell r="AC68" t="str">
            <v>Raconter un évenement vécu</v>
          </cell>
          <cell r="AD68" t="str">
            <v>Décrire son village</v>
          </cell>
          <cell r="AE68" t="str">
            <v>la lettre h</v>
          </cell>
          <cell r="AF68" t="str">
            <v>Connais-tu mon beau village?</v>
          </cell>
          <cell r="AG68" t="str">
            <v>Ville et village</v>
          </cell>
          <cell r="AH68" t="str">
            <v>Petit village</v>
          </cell>
          <cell r="AI68" t="str">
            <v>Dans les villes Aujourd'hui</v>
          </cell>
          <cell r="AJ68" t="str">
            <v>Dans les villes Aujourd'hui</v>
          </cell>
          <cell r="AK68" t="str">
            <v>Mon beau village</v>
          </cell>
          <cell r="AL68" t="str">
            <v>Mon village dort</v>
          </cell>
          <cell r="AM68" t="str">
            <v>الضرب في 3 و4</v>
          </cell>
          <cell r="AN68" t="str">
            <v>الضرب في 3 و5</v>
          </cell>
          <cell r="AO68" t="str">
            <v>الضرب في 3 و4</v>
          </cell>
          <cell r="AS68" t="str">
            <v>تعرف أنواع النباتات</v>
          </cell>
          <cell r="AT68" t="str">
            <v>تنوع النباتات</v>
          </cell>
          <cell r="AU68" t="str">
            <v>تعرف الأجزاء الرئيسية للنباتات</v>
          </cell>
          <cell r="AV68" t="str">
            <v>الأجزاء الرئيسية لبعض النباتات</v>
          </cell>
          <cell r="AY68" t="str">
            <v>سورة الغاشية</v>
          </cell>
          <cell r="AZ68" t="str">
            <v>ما أعظم ربي: العظيم الجليل</v>
          </cell>
          <cell r="BA68" t="str">
            <v>ألعاب القفز وتخطي الحواجز</v>
          </cell>
          <cell r="BB68" t="str">
            <v xml:space="preserve">مسجد مدينتي </v>
          </cell>
          <cell r="BC68" t="str">
            <v>الزخرفة</v>
          </cell>
          <cell r="BD68" t="str">
            <v xml:space="preserve">آلتي الهوائية </v>
          </cell>
          <cell r="BE68" t="str">
            <v>صنع آلتنا الموسيقية الهوائية</v>
          </cell>
          <cell r="BF68" t="str">
            <v xml:space="preserve">أمثل مع أصحابي </v>
          </cell>
          <cell r="BG68" t="str">
            <v>الحركة المسرحية</v>
          </cell>
        </row>
        <row r="69">
          <cell r="A69">
            <v>19</v>
          </cell>
          <cell r="B69" t="str">
            <v>فأر القرية وفأر المدينة</v>
          </cell>
          <cell r="C69" t="str">
            <v>ديك القرية</v>
          </cell>
          <cell r="D69" t="str">
            <v>الفلاح والقردة</v>
          </cell>
          <cell r="E69" t="str">
            <v>يتحدث عن آداب استعمال الطريق</v>
          </cell>
          <cell r="F69" t="str">
            <v>يصف منظرا في القرية أو المدينة</v>
          </cell>
          <cell r="G69" t="str">
            <v>يصف منظرا حضريا</v>
          </cell>
          <cell r="H69" t="str">
            <v>الصباح في حينا</v>
          </cell>
          <cell r="I69" t="str">
            <v>عادات قريتي</v>
          </cell>
          <cell r="J69" t="str">
            <v>قرية جدي</v>
          </cell>
          <cell r="K69" t="str">
            <v>البحيرة</v>
          </cell>
          <cell r="L69" t="str">
            <v>تلميذ قريتي</v>
          </cell>
          <cell r="M69" t="str">
            <v>الفلاح</v>
          </cell>
          <cell r="N69" t="str">
            <v>البستان</v>
          </cell>
          <cell r="O69" t="str">
            <v>الفلاح البسيط</v>
          </cell>
          <cell r="P69" t="str">
            <v>فلاح القرية</v>
          </cell>
          <cell r="Q69" t="str">
            <v>ص - ط</v>
          </cell>
          <cell r="R69" t="str">
            <v>الهمزة المتطرفة</v>
          </cell>
          <cell r="S69" t="str">
            <v>رسم الهمزة</v>
          </cell>
          <cell r="T69" t="str">
            <v>التاء المربوطة والمبسوطة</v>
          </cell>
          <cell r="U69" t="str">
            <v>الهمزة المتطرفة</v>
          </cell>
          <cell r="V69" t="str">
            <v>الهمزة المتوسطة</v>
          </cell>
          <cell r="W69" t="str">
            <v>تصنيف سلوك</v>
          </cell>
          <cell r="X69" t="str">
            <v>إنتاج فقرة</v>
          </cell>
          <cell r="Y69" t="str">
            <v>كتابة تفاعلية حول القرية والمدينة</v>
          </cell>
          <cell r="Z69" t="str">
            <v>Réaliser un dossier sur son village</v>
          </cell>
          <cell r="AA69" t="str">
            <v>la lettre r</v>
          </cell>
          <cell r="AB69" t="str">
            <v>Raconter un évenement vécu</v>
          </cell>
          <cell r="AC69" t="str">
            <v>Décrire</v>
          </cell>
          <cell r="AD69" t="str">
            <v>Rapporter un événement vécu</v>
          </cell>
          <cell r="AE69" t="str">
            <v>la lettre r</v>
          </cell>
          <cell r="AF69" t="str">
            <v>Connais-tu mon beau village?</v>
          </cell>
          <cell r="AG69" t="str">
            <v>Ville et village</v>
          </cell>
          <cell r="AH69" t="str">
            <v>Petit village</v>
          </cell>
          <cell r="AI69" t="str">
            <v>Dans les villes Aujourd'hui</v>
          </cell>
          <cell r="AJ69" t="str">
            <v>Dans les villes Aujourd'hui</v>
          </cell>
          <cell r="AK69" t="str">
            <v>Mon beau village</v>
          </cell>
          <cell r="AL69" t="str">
            <v>Mon village dort</v>
          </cell>
          <cell r="AM69" t="str">
            <v>التنقل على الشبكة (الخانة، المسار، القن، العقدة، المعلمة)</v>
          </cell>
          <cell r="AN69" t="str">
            <v>التنقل على الشبكة (الخانة، المسار، القن، العقدة، المعلمة)</v>
          </cell>
          <cell r="AO69" t="str">
            <v>التنقل على الشبكة (الخانة، المسار، القن، العقدة، المعلمة)</v>
          </cell>
          <cell r="AS69" t="str">
            <v>تعرف أنواع الجذور والسيقان</v>
          </cell>
          <cell r="AT69" t="str">
            <v>تنوع جذور النباتات</v>
          </cell>
          <cell r="AU69" t="str">
            <v>تعرف أنواع أوراق النباتات</v>
          </cell>
          <cell r="AV69" t="str">
            <v>تنوع سيقان النباتات</v>
          </cell>
          <cell r="AY69" t="str">
            <v>سورة الغاشية</v>
          </cell>
          <cell r="AZ69" t="str">
            <v>الرسول (ص) المُبشر به</v>
          </cell>
          <cell r="BA69" t="str">
            <v>ألعاب القفز وتخطي الحواجز</v>
          </cell>
          <cell r="BB69" t="str">
            <v xml:space="preserve">مسجد مدينتي </v>
          </cell>
          <cell r="BC69" t="str">
            <v>الزخرفة</v>
          </cell>
          <cell r="BD69" t="str">
            <v xml:space="preserve">آلتي الهوائية </v>
          </cell>
          <cell r="BE69" t="str">
            <v>صنع آلتنا الموسيقية الهوائية</v>
          </cell>
          <cell r="BF69" t="str">
            <v xml:space="preserve">أمثل مع أصحابي </v>
          </cell>
          <cell r="BG69" t="str">
            <v>الحركة المسرحية</v>
          </cell>
        </row>
        <row r="70">
          <cell r="A70">
            <v>20</v>
          </cell>
          <cell r="B70" t="str">
            <v>احمد والبطة</v>
          </cell>
          <cell r="C70" t="str">
            <v>إشارات المرور</v>
          </cell>
          <cell r="D70" t="str">
            <v>مسعود في المدينة</v>
          </cell>
          <cell r="E70" t="str">
            <v>يلاحظ ويعبر</v>
          </cell>
          <cell r="F70" t="str">
            <v>يطلب معلومات عن موقع</v>
          </cell>
          <cell r="G70" t="str">
            <v>يطلب معلومات عن موقع</v>
          </cell>
          <cell r="H70" t="str">
            <v>زيارة مدينة الدار البيضاء</v>
          </cell>
          <cell r="I70" t="str">
            <v>اختيار صائب</v>
          </cell>
          <cell r="J70" t="str">
            <v>مدينتي تتغير</v>
          </cell>
          <cell r="K70" t="str">
            <v>أنشودة الفلاح</v>
          </cell>
          <cell r="L70" t="str">
            <v>جاري</v>
          </cell>
          <cell r="M70" t="str">
            <v>الكهرباء</v>
          </cell>
          <cell r="N70" t="str">
            <v>الحديقة</v>
          </cell>
          <cell r="O70" t="str">
            <v>احذر، احذر</v>
          </cell>
          <cell r="P70" t="str">
            <v>أنا المدينة</v>
          </cell>
          <cell r="Q70" t="str">
            <v>ض - ط</v>
          </cell>
          <cell r="R70" t="str">
            <v>التاء المربوطة</v>
          </cell>
          <cell r="S70" t="str">
            <v>التاء المربوطة</v>
          </cell>
          <cell r="T70" t="str">
            <v>الهمزة المتطرفة</v>
          </cell>
          <cell r="U70" t="str">
            <v>التاء المربوطة</v>
          </cell>
          <cell r="V70" t="str">
            <v>التاء المربوطة</v>
          </cell>
          <cell r="W70" t="str">
            <v>إعداد بطاقة كتاب قرأه</v>
          </cell>
          <cell r="X70" t="str">
            <v>إنتاج فقرة</v>
          </cell>
          <cell r="Y70" t="str">
            <v>كتابة تفاعلية حول القرية والمدينة</v>
          </cell>
          <cell r="Z70" t="str">
            <v>Réaliser un dossier sur son village</v>
          </cell>
          <cell r="AA70" t="str">
            <v>la lettre f</v>
          </cell>
          <cell r="AB70" t="str">
            <v>Décrire un lieu</v>
          </cell>
          <cell r="AC70" t="str">
            <v>Raconter un évenement vécu</v>
          </cell>
          <cell r="AD70" t="str">
            <v>Décrire sa ville</v>
          </cell>
          <cell r="AE70" t="str">
            <v>la lettre f</v>
          </cell>
          <cell r="AF70" t="str">
            <v>Connais-tu mon beau village?</v>
          </cell>
          <cell r="AG70" t="str">
            <v>Ville et village</v>
          </cell>
          <cell r="AH70" t="str">
            <v>Petit village</v>
          </cell>
          <cell r="AI70" t="str">
            <v>Dans les villes Aujourd'hui</v>
          </cell>
          <cell r="AJ70" t="str">
            <v>Dans les villes Aujourd'hui</v>
          </cell>
          <cell r="AK70" t="str">
            <v>Mon beau village</v>
          </cell>
          <cell r="AL70" t="str">
            <v>L'embouteillage</v>
          </cell>
          <cell r="AM70" t="str">
            <v>الضرب في 6 و7</v>
          </cell>
          <cell r="AN70" t="str">
            <v>الضرب في 6 و8</v>
          </cell>
          <cell r="AO70" t="str">
            <v>الضرب في 6 و7</v>
          </cell>
          <cell r="AS70" t="str">
            <v>تعرف الأجزاء النباتية التي تؤكل</v>
          </cell>
          <cell r="AT70" t="str">
            <v>تنوع أوراق النباتات</v>
          </cell>
          <cell r="AU70" t="str">
            <v>تعرف كيفية نمو النباتات</v>
          </cell>
          <cell r="AV70" t="str">
            <v>الأعضاء النباتية القابلة للأكل</v>
          </cell>
          <cell r="AY70" t="str">
            <v>سورة النصر</v>
          </cell>
          <cell r="AZ70" t="str">
            <v>أصلي الظهر والعصر</v>
          </cell>
          <cell r="BA70" t="str">
            <v>ألعاب القفز وتخطي الحواجز</v>
          </cell>
          <cell r="BB70" t="str">
            <v xml:space="preserve">تحف قريتي </v>
          </cell>
          <cell r="BC70" t="str">
            <v>المجسم الناتئ</v>
          </cell>
          <cell r="BD70" t="str">
            <v xml:space="preserve">ما أحلى أجواء القرية! </v>
          </cell>
          <cell r="BE70" t="str">
            <v>نشيد (مدينتي)</v>
          </cell>
          <cell r="BF70" t="str">
            <v xml:space="preserve">أعبر بالرقص و الإنشاد </v>
          </cell>
          <cell r="BG70" t="str">
            <v>التعبير الإيمائي والرقص والإنشاد</v>
          </cell>
        </row>
        <row r="71">
          <cell r="A71">
            <v>21</v>
          </cell>
          <cell r="B71" t="str">
            <v>احمد والبطة</v>
          </cell>
          <cell r="C71" t="str">
            <v>إشارات المرور</v>
          </cell>
          <cell r="D71" t="str">
            <v>مسعود في المدينة</v>
          </cell>
          <cell r="E71" t="str">
            <v>يصف مزرعة في القرية</v>
          </cell>
          <cell r="F71" t="str">
            <v>يقدم معلومات عن موقع</v>
          </cell>
          <cell r="G71" t="str">
            <v>يقدم معلومات عن موقع</v>
          </cell>
          <cell r="H71" t="str">
            <v>يوم في مزرعة</v>
          </cell>
          <cell r="I71" t="str">
            <v>ملعب حينا</v>
          </cell>
          <cell r="J71" t="str">
            <v>المدينة المغربية</v>
          </cell>
          <cell r="K71" t="str">
            <v>أنشودة الفلاح</v>
          </cell>
          <cell r="L71" t="str">
            <v>جاري</v>
          </cell>
          <cell r="M71" t="str">
            <v>الكهرباء</v>
          </cell>
          <cell r="N71" t="str">
            <v>الزراعة</v>
          </cell>
          <cell r="O71" t="str">
            <v>سيارتي ذكية</v>
          </cell>
          <cell r="P71" t="str">
            <v>حديقتي</v>
          </cell>
          <cell r="Q71" t="str">
            <v>كـ - ك</v>
          </cell>
          <cell r="R71" t="str">
            <v>التاء المبسوطة</v>
          </cell>
          <cell r="S71" t="str">
            <v>التاء المبسوطة</v>
          </cell>
          <cell r="T71" t="str">
            <v>الهمزة في مختلف الوضعيات</v>
          </cell>
          <cell r="U71" t="str">
            <v>التاء المبسوطة</v>
          </cell>
          <cell r="V71" t="str">
            <v>التاء المبسوطة</v>
          </cell>
          <cell r="W71" t="str">
            <v>إعداد بطاقة كتاب قرأه</v>
          </cell>
          <cell r="X71" t="str">
            <v>إنتاج فقرة</v>
          </cell>
          <cell r="Y71" t="str">
            <v>كتابة تفاعلية حول القرية والمدينة</v>
          </cell>
          <cell r="Z71" t="str">
            <v>Réaliser un dossier sur son village</v>
          </cell>
          <cell r="AA71" t="str">
            <v>la lettre v</v>
          </cell>
          <cell r="AB71" t="str">
            <v>Décrire un lieu</v>
          </cell>
          <cell r="AC71" t="str">
            <v>Décrire</v>
          </cell>
          <cell r="AD71" t="str">
            <v>Comment se déplacer dans la ville</v>
          </cell>
          <cell r="AE71" t="str">
            <v>la lettre v</v>
          </cell>
          <cell r="AF71" t="str">
            <v>Connais-tu mon beau village?</v>
          </cell>
          <cell r="AG71" t="str">
            <v>Ville et village</v>
          </cell>
          <cell r="AH71" t="str">
            <v>Petit village</v>
          </cell>
          <cell r="AI71" t="str">
            <v>Dans les villes Aujourd'hui</v>
          </cell>
          <cell r="AJ71" t="str">
            <v>Dans les villes Aujourd'hui</v>
          </cell>
          <cell r="AK71" t="str">
            <v>Mon beau village</v>
          </cell>
          <cell r="AL71" t="str">
            <v>L'embouteillage</v>
          </cell>
          <cell r="AM71" t="str">
            <v>حل مسائل بسيطة باستعمال بيانات مأخوذة من جدول</v>
          </cell>
          <cell r="AN71" t="str">
            <v>حل مسائل بسيطة باستعمال بيانات مأخوذة من جدول</v>
          </cell>
          <cell r="AO71" t="str">
            <v>حل مسائل بسيطة باستعمال بيانات مأخوذة من جدول</v>
          </cell>
          <cell r="AS71" t="str">
            <v>تعرف كيفية المحافظة على النباتات</v>
          </cell>
          <cell r="AT71" t="str">
            <v>الأعضاء النباتية القابلة للأكل</v>
          </cell>
          <cell r="AU71" t="str">
            <v>صنع نبتة بأجزائها المختلفة</v>
          </cell>
          <cell r="AV71" t="str">
            <v>ضرورة الحفاظ على النباتات</v>
          </cell>
          <cell r="AY71" t="str">
            <v>أعتني ببيئتي</v>
          </cell>
          <cell r="AZ71" t="str">
            <v>أسهم في إصلاح محيطي</v>
          </cell>
          <cell r="BA71" t="str">
            <v>ألعاب القفز وتخطي الحواجز</v>
          </cell>
          <cell r="BB71" t="str">
            <v xml:space="preserve">تحف قريتي </v>
          </cell>
          <cell r="BC71" t="str">
            <v>المجسم الناتئ</v>
          </cell>
          <cell r="BD71" t="str">
            <v xml:space="preserve">ما أحلى أجواء القرية! </v>
          </cell>
          <cell r="BE71" t="str">
            <v>نشيد (مدينتي)</v>
          </cell>
          <cell r="BF71" t="str">
            <v xml:space="preserve">أعبر بالرقص و الإنشاد </v>
          </cell>
          <cell r="BG71" t="str">
            <v>التعبير الإيمائي والرقص والإنشاد</v>
          </cell>
        </row>
        <row r="72">
          <cell r="A72">
            <v>22</v>
          </cell>
          <cell r="B72" t="str">
            <v>تقويم ودعم مكتسبات المتعلمين</v>
          </cell>
          <cell r="C72" t="str">
            <v>تقويم ودعم مكتسبات المتعلمين</v>
          </cell>
          <cell r="D72" t="str">
            <v>تقويم ودعم مكتسبات المتعلمين</v>
          </cell>
          <cell r="E72" t="str">
            <v>تقويم ودعم مكتسبات المتعلمين</v>
          </cell>
          <cell r="F72" t="str">
            <v>تقويم ودعم مكتسبات المتعلمين</v>
          </cell>
          <cell r="G72" t="str">
            <v>تقويم ودعم مكتسبات المتعلمين</v>
          </cell>
          <cell r="H72" t="str">
            <v>تقويم ودعم مكتسبات المتعلمين</v>
          </cell>
          <cell r="I72" t="str">
            <v>تقويم ودعم مكتسبات المتعلمين</v>
          </cell>
          <cell r="J72" t="str">
            <v>تقويم ودعم مكتسبات المتعلمين</v>
          </cell>
          <cell r="K72" t="str">
            <v>تقويم ودعم مكتسبات المتعلمين</v>
          </cell>
          <cell r="L72" t="str">
            <v>تقويم ودعم مكتسبات المتعلمين</v>
          </cell>
          <cell r="M72" t="str">
            <v>تقويم ودعم مكتسبات المتعلمين</v>
          </cell>
          <cell r="N72" t="str">
            <v>تقويم ودعم مكتسبات المتعلمين</v>
          </cell>
          <cell r="O72" t="str">
            <v>تقويم ودعم مكتسبات المتعلمين</v>
          </cell>
          <cell r="P72" t="str">
            <v>تقويم ودعم مكتسبات المتعلمين</v>
          </cell>
          <cell r="Q72" t="str">
            <v>تقويم ودعم مكتسبات المتعلمين</v>
          </cell>
          <cell r="R72" t="str">
            <v>تقويم ودعم مكتسبات المتعلمين</v>
          </cell>
          <cell r="S72" t="str">
            <v>تقويم ودعم مكتسبات المتعلمين</v>
          </cell>
          <cell r="T72" t="str">
            <v>تقويم ودعم مكتسبات المتعلمين</v>
          </cell>
          <cell r="U72" t="str">
            <v>تقويم ودعم مكتسبات المتعلمين</v>
          </cell>
          <cell r="V72" t="str">
            <v>تقويم ودعم مكتسبات المتعلمين</v>
          </cell>
          <cell r="W72" t="str">
            <v>تقويم ودعم مكتسبات المتعلمين</v>
          </cell>
          <cell r="X72" t="str">
            <v>تقويم ودعم مكتسبات المتعلمين</v>
          </cell>
          <cell r="Y72" t="str">
            <v>تقويم ودعم مكتسبات المتعلمين</v>
          </cell>
          <cell r="Z72" t="str">
            <v>Réaliser un dossier sur son village</v>
          </cell>
          <cell r="AA72" t="str">
            <v>Evaluation et consolidation</v>
          </cell>
          <cell r="AB72" t="str">
            <v>Evaluation et consolidation</v>
          </cell>
          <cell r="AC72" t="str">
            <v>Evaluation et consolidation</v>
          </cell>
          <cell r="AD72" t="str">
            <v>Evaluation et consolidation</v>
          </cell>
          <cell r="AE72" t="str">
            <v>Evaluation et consolidation</v>
          </cell>
          <cell r="AF72" t="str">
            <v>Evaluation et consolidation</v>
          </cell>
          <cell r="AG72" t="str">
            <v>Evaluation et consolidation</v>
          </cell>
          <cell r="AH72" t="str">
            <v>Evaluation et consolidation</v>
          </cell>
          <cell r="AI72" t="str">
            <v>Evaluation et consolidation</v>
          </cell>
          <cell r="AJ72" t="str">
            <v>Evaluation et consolidation</v>
          </cell>
          <cell r="AK72" t="str">
            <v>Evaluation et consolidation</v>
          </cell>
          <cell r="AL72" t="str">
            <v>Evaluation et consolidation</v>
          </cell>
          <cell r="AM72" t="str">
            <v>تقويم ودعم مكتسبات المتعلمين</v>
          </cell>
          <cell r="AN72" t="str">
            <v>تقويم ودعم مكتسبات المتعلمين</v>
          </cell>
          <cell r="AO72" t="str">
            <v>تقويم ودعم مكتسبات المتعلمين</v>
          </cell>
          <cell r="AS72" t="str">
            <v>تقويم ودعم مكتسبات المتعلمين</v>
          </cell>
          <cell r="AT72" t="str">
            <v>تقويم ودعم مكتسبات المتعلمين</v>
          </cell>
          <cell r="AU72" t="str">
            <v>تقويم ودعم مكتسبات المتعلمين</v>
          </cell>
          <cell r="AV72" t="str">
            <v>تقويم ودعم مكتسبات المتعلمين</v>
          </cell>
          <cell r="AY72" t="str">
            <v>تقويم ودعم مكتسبات المتعلمين</v>
          </cell>
          <cell r="AZ72" t="str">
            <v>تقويم ودعم مكتسبات المتعلمين</v>
          </cell>
          <cell r="BA72" t="str">
            <v>تقويم ودعم مكتسبات المتعلمين</v>
          </cell>
          <cell r="BB72" t="str">
            <v>تقويم ودعم تعلمات الوحدة</v>
          </cell>
          <cell r="BC72" t="str">
            <v>تقويم ودعم تعلمات الوحدة</v>
          </cell>
          <cell r="BD72" t="str">
            <v>تقويم ودعم تعلمات الوحدة</v>
          </cell>
          <cell r="BE72" t="str">
            <v>تقويم ودعم تعلمات الوحدة</v>
          </cell>
          <cell r="BF72" t="str">
            <v>تقويم ودعم تعلمات الوحدة</v>
          </cell>
          <cell r="BG72" t="str">
            <v>تقويم ودعم تعلمات الوحدة</v>
          </cell>
        </row>
        <row r="73">
          <cell r="A73">
            <v>23</v>
          </cell>
          <cell r="B73" t="str">
            <v>كيف صار للفيل خرطوم</v>
          </cell>
          <cell r="C73" t="str">
            <v>ضيف نبيل</v>
          </cell>
          <cell r="D73" t="str">
            <v>القطط تحب الورود</v>
          </cell>
          <cell r="E73" t="str">
            <v>يقدم حيوانه المفضل</v>
          </cell>
          <cell r="F73" t="str">
            <v>يصف حيوانا</v>
          </cell>
          <cell r="G73" t="str">
            <v>يصف حيوانا</v>
          </cell>
          <cell r="H73" t="str">
            <v>أين اختفت السلحفاة</v>
          </cell>
          <cell r="I73" t="str">
            <v>قطة متضامنة</v>
          </cell>
          <cell r="J73" t="str">
            <v>أصوات الحيوانات</v>
          </cell>
          <cell r="K73" t="str">
            <v>في الحديقة حيوان</v>
          </cell>
          <cell r="L73" t="str">
            <v>عصافير الصباح</v>
          </cell>
          <cell r="M73" t="str">
            <v>الهزار</v>
          </cell>
          <cell r="N73" t="str">
            <v>النعامة</v>
          </cell>
          <cell r="O73" t="str">
            <v>قفز الأرنب</v>
          </cell>
          <cell r="P73" t="str">
            <v>أنا الحصان</v>
          </cell>
          <cell r="Q73" t="str">
            <v>تحسين كتابة جملة</v>
          </cell>
          <cell r="R73" t="str">
            <v>الألف الممدودة</v>
          </cell>
          <cell r="S73" t="str">
            <v>الألف المقصورة</v>
          </cell>
          <cell r="T73" t="str">
            <v>الألف المقصورة والممدودة</v>
          </cell>
          <cell r="U73" t="str">
            <v>الألف الممدودة</v>
          </cell>
          <cell r="V73" t="str">
            <v>الألف المقصورة</v>
          </cell>
          <cell r="W73" t="str">
            <v>تقديم حيوان</v>
          </cell>
          <cell r="X73" t="str">
            <v>إنتاج فقرة</v>
          </cell>
          <cell r="Y73" t="str">
            <v>كتابة تفاعلية حول عالم الحيوان</v>
          </cell>
          <cell r="Z73" t="str">
            <v>Réaliser un documentaire sur les animaux</v>
          </cell>
          <cell r="AA73" t="str">
            <v>la lettre s (ss)</v>
          </cell>
          <cell r="AB73" t="str">
            <v>Informer, s'informer sur des animaux</v>
          </cell>
          <cell r="AC73" t="str">
            <v>Informer sur les animaux: le chat</v>
          </cell>
          <cell r="AD73" t="str">
            <v>Informer, s'informer sur des animaux</v>
          </cell>
          <cell r="AE73" t="str">
            <v>la lettre s (ss)</v>
          </cell>
          <cell r="AF73" t="str">
            <v>Merie</v>
          </cell>
          <cell r="AG73" t="str">
            <v>La sauterelle</v>
          </cell>
          <cell r="AH73" t="str">
            <v>Le poussin</v>
          </cell>
          <cell r="AI73" t="str">
            <v>Le chat blanc</v>
          </cell>
          <cell r="AJ73" t="str">
            <v>La sauterelle</v>
          </cell>
          <cell r="AK73" t="str">
            <v>Le petit poussin</v>
          </cell>
          <cell r="AL73" t="str">
            <v>Si un chien parlait</v>
          </cell>
          <cell r="AM73" t="str">
            <v>الضرب في 8 و9</v>
          </cell>
          <cell r="AN73" t="str">
            <v>الضرب في 8 و10</v>
          </cell>
          <cell r="AO73" t="str">
            <v>الضرب في 8 و9</v>
          </cell>
          <cell r="AP73" t="str">
            <v>قراءة الساعة العقربية والرقمية بالدقائق</v>
          </cell>
          <cell r="AQ73" t="str">
            <v>قراءة الساعة العقربية والرقمية بالدقائق</v>
          </cell>
          <cell r="AR73" t="str">
            <v>قراءة الساعة العقربية والرقمية بالدقائق</v>
          </cell>
          <cell r="AS73" t="str">
            <v>تصنيف الحيوانات حسب وسط عيشها</v>
          </cell>
          <cell r="AT73" t="str">
            <v>أوساط عيش الحيوانات</v>
          </cell>
          <cell r="AU73" t="str">
            <v>اكتشاف نظام التغذية عند الحيوانات</v>
          </cell>
          <cell r="AV73" t="str">
            <v>حصول الحيوان العاشب على غذائه</v>
          </cell>
          <cell r="AY73" t="str">
            <v>سورة الانشقاق</v>
          </cell>
          <cell r="AZ73" t="str">
            <v>الله يسمعني ويراني: السميع البصير</v>
          </cell>
          <cell r="BA73" t="str">
            <v>ألعاب التركيز وسرعة رد الفعل</v>
          </cell>
          <cell r="BB73" t="str">
            <v xml:space="preserve">حصاني البطل </v>
          </cell>
          <cell r="BC73" t="str">
            <v>تنظيم الفضاء بالأشكال الهندسية</v>
          </cell>
          <cell r="BD73" t="str">
            <v xml:space="preserve">فرس علي </v>
          </cell>
          <cell r="BE73" t="str">
            <v>العزف على آلة موسيقية هوائية</v>
          </cell>
          <cell r="BF73" t="str">
            <v xml:space="preserve">عودة القط "بسبس" </v>
          </cell>
          <cell r="BG73" t="str">
            <v>الإلقاء</v>
          </cell>
        </row>
        <row r="74">
          <cell r="A74">
            <v>24</v>
          </cell>
          <cell r="B74" t="str">
            <v>كيف صار للفيل خرطوم</v>
          </cell>
          <cell r="C74" t="str">
            <v>ضيف نبيل</v>
          </cell>
          <cell r="D74" t="str">
            <v>القطط تحب الورود</v>
          </cell>
          <cell r="E74" t="str">
            <v>يتحدث عن شريط عن الحيوانات</v>
          </cell>
          <cell r="F74" t="str">
            <v>يحكي حكاية بطلها حيوان</v>
          </cell>
          <cell r="G74" t="str">
            <v>يحكي حكاية بطلها حيوان</v>
          </cell>
          <cell r="H74" t="str">
            <v>ماذا يوجد في الضيعة؟</v>
          </cell>
          <cell r="I74" t="str">
            <v>سفينة الصحراء</v>
          </cell>
          <cell r="J74" t="str">
            <v>النعجة والنسران</v>
          </cell>
          <cell r="K74" t="str">
            <v>في الحديقة حيوان</v>
          </cell>
          <cell r="L74" t="str">
            <v>عصافير الصباح</v>
          </cell>
          <cell r="M74" t="str">
            <v>الهزار</v>
          </cell>
          <cell r="N74" t="str">
            <v>القط</v>
          </cell>
          <cell r="O74" t="str">
            <v>الجمل الصبور</v>
          </cell>
          <cell r="P74" t="str">
            <v>أنا الحيوان</v>
          </cell>
          <cell r="Q74" t="str">
            <v>الهاء في مختلف أوضاعه</v>
          </cell>
          <cell r="R74" t="str">
            <v>الألف المقصورة</v>
          </cell>
          <cell r="S74" t="str">
            <v>الألف الممدودة</v>
          </cell>
          <cell r="T74" t="str">
            <v>هذان هاتان</v>
          </cell>
          <cell r="U74" t="str">
            <v>الألف المقصورة</v>
          </cell>
          <cell r="V74" t="str">
            <v>الألف الممدودة</v>
          </cell>
          <cell r="W74" t="str">
            <v>تقديم حيوان</v>
          </cell>
          <cell r="X74" t="str">
            <v>إنتاج فقرة</v>
          </cell>
          <cell r="Y74" t="str">
            <v>كتابة تفاعلية حول عالم الحيوان</v>
          </cell>
          <cell r="Z74" t="str">
            <v>Réaliser un documentaire sur les animaux</v>
          </cell>
          <cell r="AA74" t="str">
            <v>la lettre c (ce-ci)</v>
          </cell>
          <cell r="AB74" t="str">
            <v>Informer, s'informer sur des animaux</v>
          </cell>
          <cell r="AC74" t="str">
            <v>Décrire un animal: le cheval</v>
          </cell>
          <cell r="AD74" t="str">
            <v>Informer, s'informer sur des animaux</v>
          </cell>
          <cell r="AE74" t="str">
            <v>la lettre c (ce-ci)</v>
          </cell>
          <cell r="AF74" t="str">
            <v>Merie</v>
          </cell>
          <cell r="AG74" t="str">
            <v>La sauterelle</v>
          </cell>
          <cell r="AH74" t="str">
            <v>Le poussin</v>
          </cell>
          <cell r="AI74" t="str">
            <v>Le chat blanc</v>
          </cell>
          <cell r="AJ74" t="str">
            <v>La sauterelle</v>
          </cell>
          <cell r="AK74" t="str">
            <v>Le petit poussin</v>
          </cell>
          <cell r="AL74" t="str">
            <v>Si un chien parlait</v>
          </cell>
          <cell r="AM74" t="str">
            <v>التقنية الاعتيادية للضرب (1)</v>
          </cell>
          <cell r="AN74" t="str">
            <v>التقنية الاعتيادية للضرب (1)</v>
          </cell>
          <cell r="AO74" t="str">
            <v>التقنية الاعتيادية للضرب (1)</v>
          </cell>
          <cell r="AP74" t="str">
            <v>الترصيف</v>
          </cell>
          <cell r="AQ74" t="str">
            <v>الترصيف</v>
          </cell>
          <cell r="AR74" t="str">
            <v>الترصيف</v>
          </cell>
          <cell r="AS74" t="str">
            <v>تعرف كيفية نمو الحيوانات</v>
          </cell>
          <cell r="AT74" t="str">
            <v>حصول الحيوانات على غذائها</v>
          </cell>
          <cell r="AU74" t="str">
            <v>اكتشاف أعضاء التنفس عند الحيوانات</v>
          </cell>
          <cell r="AV74" t="str">
            <v>النمو لدى الحيوانات</v>
          </cell>
          <cell r="AY74" t="str">
            <v>سورة الانشقاق</v>
          </cell>
          <cell r="AZ74" t="str">
            <v>كدح الرسول (ص): الرعي</v>
          </cell>
          <cell r="BA74" t="str">
            <v>ألعاب التركيز وسرعة رد الفعل</v>
          </cell>
          <cell r="BB74" t="str">
            <v xml:space="preserve">حصاني البطل </v>
          </cell>
          <cell r="BC74" t="str">
            <v>تنظيم الفضاء بالأشكال الهندسية</v>
          </cell>
          <cell r="BD74" t="str">
            <v xml:space="preserve">فرس علي </v>
          </cell>
          <cell r="BE74" t="str">
            <v>العزف على آلة موسيقية هوائية</v>
          </cell>
          <cell r="BF74" t="str">
            <v xml:space="preserve">عودة القط "بسبس" </v>
          </cell>
          <cell r="BG74" t="str">
            <v>الإلقاء</v>
          </cell>
        </row>
        <row r="75">
          <cell r="A75">
            <v>25</v>
          </cell>
          <cell r="B75" t="str">
            <v>الاسد والفأر</v>
          </cell>
          <cell r="C75" t="str">
            <v>جاء الثعلب</v>
          </cell>
          <cell r="D75" t="str">
            <v>الفأرات الثلاث</v>
          </cell>
          <cell r="E75" t="str">
            <v>يحكي عن عصفور عالجه</v>
          </cell>
          <cell r="F75" t="str">
            <v>يقدم معلومات عن حيوان</v>
          </cell>
          <cell r="G75" t="str">
            <v>يقدم معلومات عن حيوان</v>
          </cell>
          <cell r="H75" t="str">
            <v>البلبل والمرأة العجوز</v>
          </cell>
          <cell r="I75" t="str">
            <v>حشرة عجيبة</v>
          </cell>
          <cell r="J75" t="str">
            <v>طائر لا يطير</v>
          </cell>
          <cell r="K75" t="str">
            <v>الحمامة والنملة</v>
          </cell>
          <cell r="L75" t="str">
            <v>النحلة</v>
          </cell>
          <cell r="M75" t="str">
            <v>بيت للإيجار</v>
          </cell>
          <cell r="N75" t="str">
            <v>القط، العصفور، الأسد والفأر</v>
          </cell>
          <cell r="O75" t="str">
            <v>أنا السلحفاة</v>
          </cell>
          <cell r="P75" t="str">
            <v>قطتي</v>
          </cell>
          <cell r="Q75" t="str">
            <v>الهاء في مختلف أوضاعه</v>
          </cell>
          <cell r="R75" t="str">
            <v>أسماء الإشارة</v>
          </cell>
          <cell r="S75" t="str">
            <v>الأسماء الموصولة</v>
          </cell>
          <cell r="T75" t="str">
            <v>هذه - الذان - اللتان</v>
          </cell>
          <cell r="U75" t="str">
            <v>أسماء الإشارة</v>
          </cell>
          <cell r="V75" t="str">
            <v>الأسماء الموصولة</v>
          </cell>
          <cell r="W75" t="str">
            <v>إعداد بطاقة عن الحيوان المفضل</v>
          </cell>
          <cell r="X75" t="str">
            <v>إنتاج فقرة</v>
          </cell>
          <cell r="Y75" t="str">
            <v>كتابة تفاعلية حول عالم الحيوان</v>
          </cell>
          <cell r="Z75" t="str">
            <v>Réaliser un documentaire sur les animaux</v>
          </cell>
          <cell r="AA75" t="str">
            <v>la lettre k</v>
          </cell>
          <cell r="AB75" t="str">
            <v>Décrire un animal</v>
          </cell>
          <cell r="AC75" t="str">
            <v>Informer sur les animaux: le singe</v>
          </cell>
          <cell r="AD75" t="str">
            <v>Décrire un animal</v>
          </cell>
          <cell r="AE75" t="str">
            <v>la lettre k</v>
          </cell>
          <cell r="AF75" t="str">
            <v>Merie</v>
          </cell>
          <cell r="AG75" t="str">
            <v>La sauterelle</v>
          </cell>
          <cell r="AH75" t="str">
            <v>Le poussin</v>
          </cell>
          <cell r="AI75" t="str">
            <v>Le chat blanc</v>
          </cell>
          <cell r="AJ75" t="str">
            <v>La sauterelle</v>
          </cell>
          <cell r="AK75" t="str">
            <v>Au zoo</v>
          </cell>
          <cell r="AL75" t="str">
            <v>Promenons nous dans le bois</v>
          </cell>
          <cell r="AM75" t="str">
            <v>المجسمات</v>
          </cell>
          <cell r="AN75" t="str">
            <v>المجسمات</v>
          </cell>
          <cell r="AO75" t="str">
            <v>قياس السعة باللتر والسنتلتر</v>
          </cell>
          <cell r="AP75" t="str">
            <v>قياس السعة باللتر والسنتلتر</v>
          </cell>
          <cell r="AQ75" t="str">
            <v>قياس السعة باللتر والسنتلتر</v>
          </cell>
          <cell r="AR75" t="str">
            <v>المجسمات</v>
          </cell>
          <cell r="AS75" t="str">
            <v>تعرف أنماط التنقل في اليابسة</v>
          </cell>
          <cell r="AT75" t="str">
            <v>أعضاء العوم</v>
          </cell>
          <cell r="AU75" t="str">
            <v>تعرف أنماط التنقل في الماء</v>
          </cell>
          <cell r="AV75" t="str">
            <v>أعضاء الطيران</v>
          </cell>
          <cell r="AY75" t="str">
            <v>سورة العصر</v>
          </cell>
          <cell r="AZ75" t="str">
            <v>أصلي المغرب والعشاء</v>
          </cell>
          <cell r="BA75" t="str">
            <v>ألعاب التركيز وسرعة رد الفعل</v>
          </cell>
          <cell r="BB75" t="str">
            <v xml:space="preserve">أسد الأطلس </v>
          </cell>
          <cell r="BC75" t="str">
            <v>التشكيل بالخدش والحفر والطباعة</v>
          </cell>
          <cell r="BD75" t="str">
            <v xml:space="preserve">أحب الحيوانات </v>
          </cell>
          <cell r="BE75" t="str">
            <v>نشيد (قطتي)</v>
          </cell>
          <cell r="BF75" t="str">
            <v xml:space="preserve">الفأر التعس </v>
          </cell>
          <cell r="BG75" t="str">
            <v>الإلقاء بالتأكيد</v>
          </cell>
        </row>
        <row r="76">
          <cell r="A76">
            <v>26</v>
          </cell>
          <cell r="B76" t="str">
            <v>الاسد والفأر</v>
          </cell>
          <cell r="C76" t="str">
            <v>جاء الثعلب</v>
          </cell>
          <cell r="D76" t="str">
            <v>الفأرات الثلاث</v>
          </cell>
          <cell r="E76" t="str">
            <v>يحكي عن تصرف نهى عنه</v>
          </cell>
          <cell r="F76" t="str">
            <v>ينهى / يحذر</v>
          </cell>
          <cell r="G76" t="str">
            <v>ينصح، ينهى، يحذر</v>
          </cell>
          <cell r="H76" t="str">
            <v>أبناء البيضة</v>
          </cell>
          <cell r="I76" t="str">
            <v>أسد الغابة</v>
          </cell>
          <cell r="J76" t="str">
            <v>الذئب والعنزة</v>
          </cell>
          <cell r="K76" t="str">
            <v>الحمامة والنملة</v>
          </cell>
          <cell r="L76" t="str">
            <v>النحلة</v>
          </cell>
          <cell r="M76" t="str">
            <v>بيت للإيجار</v>
          </cell>
          <cell r="N76" t="str">
            <v>الثعلب والكلب والجمل</v>
          </cell>
          <cell r="O76" t="str">
            <v>أنا الحمل</v>
          </cell>
          <cell r="P76" t="str">
            <v>للحيوان</v>
          </cell>
          <cell r="Q76" t="str">
            <v>تحسين كتابة جملة</v>
          </cell>
          <cell r="R76" t="str">
            <v>الاسماء الموصولة</v>
          </cell>
          <cell r="S76" t="str">
            <v>أسماء الإشارة</v>
          </cell>
          <cell r="T76" t="str">
            <v>تطبيقات في أسماء الإشارة</v>
          </cell>
          <cell r="U76" t="str">
            <v>الاسم الموصول</v>
          </cell>
          <cell r="V76" t="str">
            <v>أسماء الإشارة</v>
          </cell>
          <cell r="W76" t="str">
            <v>إعداد بطاقة عن الحيوان المفضل</v>
          </cell>
          <cell r="X76" t="str">
            <v>إنتاج فقرة</v>
          </cell>
          <cell r="Y76" t="str">
            <v>كتابة تفاعلية حول عالم الحيوان</v>
          </cell>
          <cell r="Z76" t="str">
            <v>Réaliser un documentaire sur les animaux</v>
          </cell>
          <cell r="AA76" t="str">
            <v>la lettre c (ca-co-cu)</v>
          </cell>
          <cell r="AB76" t="str">
            <v>Décrire un animal</v>
          </cell>
          <cell r="AC76" t="str">
            <v>Décrire un animal: la girafe</v>
          </cell>
          <cell r="AD76" t="str">
            <v>Décrire un animal</v>
          </cell>
          <cell r="AE76" t="str">
            <v>la lettre c (ca-co-cu)</v>
          </cell>
          <cell r="AF76" t="str">
            <v>Merie</v>
          </cell>
          <cell r="AG76" t="str">
            <v>La sauterelle</v>
          </cell>
          <cell r="AH76" t="str">
            <v>Le poussin</v>
          </cell>
          <cell r="AI76" t="str">
            <v>Le chat blanc</v>
          </cell>
          <cell r="AJ76" t="str">
            <v>La sauterelle</v>
          </cell>
          <cell r="AK76" t="str">
            <v>Au zoo</v>
          </cell>
          <cell r="AL76" t="str">
            <v>Promenons nous dans le bois</v>
          </cell>
          <cell r="AM76" t="str">
            <v>التقنية الاعتيادية للضرب (2)</v>
          </cell>
          <cell r="AN76" t="str">
            <v>التقنية الاعتيادية للضرب (2)</v>
          </cell>
          <cell r="AO76" t="str">
            <v>التقنية الاعتيادية للضرب (2)</v>
          </cell>
          <cell r="AP76" t="str">
            <v>إنشاء أشكال هندسية (2)</v>
          </cell>
          <cell r="AQ76" t="str">
            <v>إنشاء أشكال هندسية (2)</v>
          </cell>
          <cell r="AR76" t="str">
            <v>إنشاء أشكال هندسية (2)</v>
          </cell>
          <cell r="AS76" t="str">
            <v>تعرف أنماط التنقل في الهواء</v>
          </cell>
          <cell r="AT76" t="str">
            <v>حيوانات تزحف وحيوانات تقفز</v>
          </cell>
          <cell r="AU76" t="str">
            <v>وضع خطة وصنع مجسم جناح طائر</v>
          </cell>
          <cell r="AV76" t="str">
            <v>التنفس عند بعض الحيوانات</v>
          </cell>
          <cell r="AY76" t="str">
            <v>أعمل وأجتهد</v>
          </cell>
          <cell r="AZ76" t="str">
            <v>أتقن عملي</v>
          </cell>
          <cell r="BA76" t="str">
            <v>ألعاب التركيز وسرعة رد الفعل</v>
          </cell>
          <cell r="BB76" t="str">
            <v xml:space="preserve">أسد الأطلس </v>
          </cell>
          <cell r="BC76" t="str">
            <v>التشكيل بالخدش والحفر والطباعة</v>
          </cell>
          <cell r="BD76" t="str">
            <v xml:space="preserve">أحب الحيوانات </v>
          </cell>
          <cell r="BE76" t="str">
            <v>نشيد (قطتي)</v>
          </cell>
          <cell r="BF76" t="str">
            <v xml:space="preserve">الفأر التعس </v>
          </cell>
          <cell r="BG76" t="str">
            <v>الإلقاء بالتأكيد</v>
          </cell>
        </row>
        <row r="77">
          <cell r="A77">
            <v>27</v>
          </cell>
          <cell r="B77" t="str">
            <v>تقويم ودعم مكتسبات المتعلمين</v>
          </cell>
          <cell r="C77" t="str">
            <v>تقويم ودعم مكتسبات المتعلمين</v>
          </cell>
          <cell r="D77" t="str">
            <v>تقويم ودعم مكتسبات المتعلمين</v>
          </cell>
          <cell r="E77" t="str">
            <v>تقويم ودعم مكتسبات المتعلمين</v>
          </cell>
          <cell r="F77" t="str">
            <v>تقويم ودعم مكتسبات المتعلمين</v>
          </cell>
          <cell r="G77" t="str">
            <v>تقويم ودعم مكتسبات المتعلمين</v>
          </cell>
          <cell r="H77" t="str">
            <v>تقويم ودعم مكتسبات المتعلمين</v>
          </cell>
          <cell r="I77" t="str">
            <v>تقويم ودعم مكتسبات المتعلمين</v>
          </cell>
          <cell r="J77" t="str">
            <v>تقويم ودعم مكتسبات المتعلمين</v>
          </cell>
          <cell r="K77" t="str">
            <v>تقويم ودعم مكتسبات المتعلمين</v>
          </cell>
          <cell r="L77" t="str">
            <v>تقويم ودعم مكتسبات المتعلمين</v>
          </cell>
          <cell r="M77" t="str">
            <v>تقويم ودعم مكتسبات المتعلمين</v>
          </cell>
          <cell r="N77" t="str">
            <v>تقويم ودعم مكتسبات المتعلمين</v>
          </cell>
          <cell r="O77" t="str">
            <v>تقويم ودعم مكتسبات المتعلمين</v>
          </cell>
          <cell r="P77" t="str">
            <v>تقويم ودعم مكتسبات المتعلمين</v>
          </cell>
          <cell r="Q77" t="str">
            <v>تقويم ودعم مكتسبات المتعلمين</v>
          </cell>
          <cell r="R77" t="str">
            <v>تقويم ودعم مكتسبات المتعلمين</v>
          </cell>
          <cell r="S77" t="str">
            <v>تقويم ودعم مكتسبات المتعلمين</v>
          </cell>
          <cell r="T77" t="str">
            <v>تقويم ودعم مكتسبات المتعلمين</v>
          </cell>
          <cell r="U77" t="str">
            <v>تقويم ودعم مكتسبات المتعلمين</v>
          </cell>
          <cell r="V77" t="str">
            <v>تقويم ودعم مكتسبات المتعلمين</v>
          </cell>
          <cell r="W77" t="str">
            <v>تقويم ودعم مكتسبات المتعلمين</v>
          </cell>
          <cell r="X77" t="str">
            <v>تقويم ودعم مكتسبات المتعلمين</v>
          </cell>
          <cell r="Y77" t="str">
            <v>تقويم ودعم مكتسبات المتعلمين</v>
          </cell>
          <cell r="Z77" t="str">
            <v>Réaliser un documentaire sur les animaux</v>
          </cell>
          <cell r="AA77" t="str">
            <v>Evaluation et consolidation</v>
          </cell>
          <cell r="AB77" t="str">
            <v>Evaluation et consolidation</v>
          </cell>
          <cell r="AC77" t="str">
            <v>Evaluation et consolidation</v>
          </cell>
          <cell r="AD77" t="str">
            <v>Evaluation et consolidation</v>
          </cell>
          <cell r="AE77" t="str">
            <v>Evaluation et consolidation</v>
          </cell>
          <cell r="AF77" t="str">
            <v>Evaluation et consolidation</v>
          </cell>
          <cell r="AG77" t="str">
            <v>Evaluation et consolidation</v>
          </cell>
          <cell r="AH77" t="str">
            <v>Evaluation et consolidation</v>
          </cell>
          <cell r="AI77" t="str">
            <v>Evaluation et consolidation</v>
          </cell>
          <cell r="AJ77" t="str">
            <v>Evaluation et consolidation</v>
          </cell>
          <cell r="AK77" t="str">
            <v>Evaluation et consolidation</v>
          </cell>
          <cell r="AL77" t="str">
            <v>Evaluation et consolidation</v>
          </cell>
          <cell r="AM77" t="str">
            <v>تقويم ودعم مكتسبات المتعلمين</v>
          </cell>
          <cell r="AN77" t="str">
            <v>تقويم ودعم مكتسبات المتعلمين</v>
          </cell>
          <cell r="AO77" t="str">
            <v>تقويم ودعم مكتسبات المتعلمين</v>
          </cell>
          <cell r="AP77" t="str">
            <v>تقويم ودعم مكتسبات المتعلمين</v>
          </cell>
          <cell r="AQ77" t="str">
            <v>تقويم ودعم مكتسبات المتعلمين</v>
          </cell>
          <cell r="AR77" t="str">
            <v>تقويم ودعم مكتسبات المتعلمين</v>
          </cell>
          <cell r="AS77" t="str">
            <v>تقويم ودعم مكتسبات المتعلمين</v>
          </cell>
          <cell r="AT77" t="str">
            <v>تقويم ودعم مكتسبات المتعلمين</v>
          </cell>
          <cell r="AU77" t="str">
            <v>تقويم ودعم مكتسبات المتعلمين</v>
          </cell>
          <cell r="AV77" t="str">
            <v>تقويم ودعم مكتسبات المتعلمين</v>
          </cell>
          <cell r="AY77" t="str">
            <v>تقويم ودعم مكتسبات المتعلمين</v>
          </cell>
          <cell r="AZ77" t="str">
            <v>تقويم ودعم مكتسبات المتعلمين</v>
          </cell>
          <cell r="BA77" t="str">
            <v>تقويم ودعم مكتسبات المتعلمين</v>
          </cell>
          <cell r="BB77" t="str">
            <v>تقويم ودعم تعلمات الوحدة</v>
          </cell>
          <cell r="BC77" t="str">
            <v>تقويم ودعم تعلمات الوحدة</v>
          </cell>
          <cell r="BD77" t="str">
            <v>تقويم ودعم تعلمات الوحدة</v>
          </cell>
          <cell r="BE77" t="str">
            <v>تقويم ودعم تعلمات الوحدة</v>
          </cell>
          <cell r="BF77" t="str">
            <v>تقويم ودعم تعلمات الوحدة</v>
          </cell>
          <cell r="BG77" t="str">
            <v>تقويم ودعم تعلمات الوحدة</v>
          </cell>
        </row>
        <row r="78">
          <cell r="A78">
            <v>28</v>
          </cell>
          <cell r="B78" t="str">
            <v>هدايا العيد</v>
          </cell>
          <cell r="C78" t="str">
            <v>نحتفل بأستاذنا</v>
          </cell>
          <cell r="D78" t="str">
            <v>في معرض الفرس</v>
          </cell>
          <cell r="E78" t="str">
            <v>يعبر عن حبه لأمه</v>
          </cell>
          <cell r="F78" t="str">
            <v>يتفاوض / يعبر عن وجهة نظره</v>
          </cell>
          <cell r="G78" t="str">
            <v>يفاوض، يعبر عن رأيه</v>
          </cell>
          <cell r="H78" t="str">
            <v>اعيادنا</v>
          </cell>
          <cell r="I78" t="str">
            <v>عيد أمي</v>
          </cell>
          <cell r="J78" t="str">
            <v>عرس في قرية</v>
          </cell>
          <cell r="K78" t="str">
            <v>أحب العيد</v>
          </cell>
          <cell r="L78" t="str">
            <v>فرحة العيد</v>
          </cell>
          <cell r="M78" t="str">
            <v>نزهة</v>
          </cell>
          <cell r="N78" t="str">
            <v>فرحة العيد</v>
          </cell>
          <cell r="O78" t="str">
            <v>العيد</v>
          </cell>
          <cell r="P78" t="str">
            <v>الفرسان</v>
          </cell>
          <cell r="Q78" t="str">
            <v>تحسين كتابة جملة</v>
          </cell>
          <cell r="R78" t="str">
            <v>ت-ث</v>
          </cell>
          <cell r="S78" t="str">
            <v>كلمات بصرية وجمل</v>
          </cell>
          <cell r="T78" t="str">
            <v>هذا - هذه - هؤلاء</v>
          </cell>
          <cell r="U78" t="str">
            <v>دعم رسم الحرفين ن - ب</v>
          </cell>
          <cell r="V78" t="str">
            <v>تصفية صعوبات الكتابة</v>
          </cell>
          <cell r="W78" t="str">
            <v>إعداد بطاقة عن اللعبة المفضلة</v>
          </cell>
          <cell r="X78" t="str">
            <v>كتابة رسالة</v>
          </cell>
          <cell r="Y78" t="str">
            <v>كتابة تفاعلية حول الحفلات والأعياد</v>
          </cell>
          <cell r="Z78" t="str">
            <v>Réaliser un dossier sur les fêtes</v>
          </cell>
          <cell r="AA78" t="str">
            <v>la lettre z</v>
          </cell>
          <cell r="AB78" t="str">
            <v>Raconter un évenement vécu</v>
          </cell>
          <cell r="AC78" t="str">
            <v>Raconter un évenement vécu</v>
          </cell>
          <cell r="AD78" t="str">
            <v>Raconter un évenement vécu</v>
          </cell>
          <cell r="AE78" t="str">
            <v>la lettre z</v>
          </cell>
          <cell r="AF78" t="str">
            <v>La ronde</v>
          </cell>
          <cell r="AG78" t="str">
            <v>Pour ta fête</v>
          </cell>
          <cell r="AH78" t="str">
            <v>C'est la fête des mamans</v>
          </cell>
          <cell r="AI78" t="str">
            <v>J'aime ma mère</v>
          </cell>
          <cell r="AJ78" t="str">
            <v>Comment s'écrit le mot MAMAN?</v>
          </cell>
          <cell r="AK78" t="str">
            <v>Pour ma mère</v>
          </cell>
          <cell r="AL78" t="str">
            <v>Bonne fête, maman</v>
          </cell>
          <cell r="AM78" t="str">
            <v>الجمع والطرح والضرب (1)</v>
          </cell>
          <cell r="AN78" t="str">
            <v>الجمع والطرح والضرب (1)</v>
          </cell>
          <cell r="AO78" t="str">
            <v>الجمع والطرح والضرب (1)</v>
          </cell>
          <cell r="AP78" t="str">
            <v>الزمن (2): المدة الزمنية</v>
          </cell>
          <cell r="AQ78" t="str">
            <v>الزمن (2): المدة الزمنية</v>
          </cell>
          <cell r="AR78" t="str">
            <v>الزمن (2): المدة الزمنية</v>
          </cell>
          <cell r="AS78" t="str">
            <v>التمييز بين الحالة الصلبة والحالة السائلة</v>
          </cell>
          <cell r="AT78" t="str">
            <v>الحالة الصلبة والحالة السائلة</v>
          </cell>
          <cell r="AU78" t="str">
            <v>خاصيات الحالتين الصلبة والسائلة</v>
          </cell>
          <cell r="AV78" t="str">
            <v>بعض خاصيات الحالة الصلبة (1)</v>
          </cell>
          <cell r="AY78" t="str">
            <v>دعم وتثبيت</v>
          </cell>
          <cell r="AZ78" t="str">
            <v>الله يعطيني: المعطي - المانع</v>
          </cell>
          <cell r="BA78" t="str">
            <v>ألعاب التعبير الجسدي والتوازن الحركي</v>
          </cell>
          <cell r="BB78" t="str">
            <v xml:space="preserve">هاتفي العجيب </v>
          </cell>
          <cell r="BC78" t="str">
            <v>الرسم والتشكيل والتلوين: الحجم واللون</v>
          </cell>
          <cell r="BD78" t="str">
            <v xml:space="preserve">عيد ميلادي </v>
          </cell>
          <cell r="BE78" t="str">
            <v>الوزن الثنائي</v>
          </cell>
          <cell r="BF78" t="str">
            <v xml:space="preserve">ذكرى المسيرة الخضراء </v>
          </cell>
          <cell r="BG78" t="str">
            <v>الإلقاء السلس</v>
          </cell>
        </row>
        <row r="79">
          <cell r="A79">
            <v>29</v>
          </cell>
          <cell r="B79" t="str">
            <v>هدايا العيد</v>
          </cell>
          <cell r="C79" t="str">
            <v>نحتفل بأستاذنا</v>
          </cell>
          <cell r="D79" t="str">
            <v>في معرض الفرس</v>
          </cell>
          <cell r="E79" t="str">
            <v>يلاحظ الصورة ويعبر</v>
          </cell>
          <cell r="F79" t="str">
            <v>يدعم موقفا</v>
          </cell>
          <cell r="G79" t="str">
            <v>يدعم موقفا</v>
          </cell>
          <cell r="H79" t="str">
            <v>حفل نهاية السنة</v>
          </cell>
          <cell r="I79" t="str">
            <v>عيد الشجرة</v>
          </cell>
          <cell r="J79" t="str">
            <v>ليلة عاشوراء</v>
          </cell>
          <cell r="K79" t="str">
            <v>أحب العيد</v>
          </cell>
          <cell r="L79" t="str">
            <v>فرحة العيد</v>
          </cell>
          <cell r="M79" t="str">
            <v>نزهة</v>
          </cell>
          <cell r="N79" t="str">
            <v>الهدية التي تريد أمي</v>
          </cell>
          <cell r="O79" t="str">
            <v>اغرس شجرة</v>
          </cell>
          <cell r="P79" t="str">
            <v>هدية عاشوراء</v>
          </cell>
          <cell r="Q79" t="str">
            <v>تحسين كتابة جملة</v>
          </cell>
          <cell r="R79" t="str">
            <v>د-ذ</v>
          </cell>
          <cell r="S79" t="str">
            <v>كلمات بصرية وجمل</v>
          </cell>
          <cell r="T79" t="str">
            <v>هذا - هذه - لكن</v>
          </cell>
          <cell r="U79" t="str">
            <v>دعم رسم الحرفين ن - ب</v>
          </cell>
          <cell r="V79" t="str">
            <v>تصفية صعوبات الكتابة</v>
          </cell>
          <cell r="W79" t="str">
            <v>إعداد بطاقة عن اللعبة المفضلة</v>
          </cell>
          <cell r="X79" t="str">
            <v>كتابة رسالة</v>
          </cell>
          <cell r="Y79" t="str">
            <v>كتابة تفاعلية حول الحفلات والأعياد</v>
          </cell>
          <cell r="Z79" t="str">
            <v>Réaliser un dossier sur les fêtes</v>
          </cell>
          <cell r="AA79" t="str">
            <v>la lettre g (ge-gi)</v>
          </cell>
          <cell r="AB79" t="str">
            <v>Raconter un évenement vécu</v>
          </cell>
          <cell r="AC79" t="str">
            <v>Décrire</v>
          </cell>
          <cell r="AD79" t="str">
            <v>Raconter un évenement vécu</v>
          </cell>
          <cell r="AE79" t="str">
            <v>la lettre g (ge-gi)</v>
          </cell>
          <cell r="AF79" t="str">
            <v>La ronde</v>
          </cell>
          <cell r="AG79" t="str">
            <v>Pour ta fête</v>
          </cell>
          <cell r="AH79" t="str">
            <v>C'est la fête des mamans</v>
          </cell>
          <cell r="AI79" t="str">
            <v>J'aime ma mère</v>
          </cell>
          <cell r="AJ79" t="str">
            <v>Comment s'écrit le mot MAMAN?</v>
          </cell>
          <cell r="AK79" t="str">
            <v>Pour ma mère</v>
          </cell>
          <cell r="AL79" t="str">
            <v>Bonne fête, maman</v>
          </cell>
          <cell r="AM79" t="str">
            <v>الجمع والطرح والضرب (2)</v>
          </cell>
          <cell r="AN79" t="str">
            <v>الجمع والطرح والضرب (2)</v>
          </cell>
          <cell r="AO79" t="str">
            <v>الجمع والطرح والضرب (2)</v>
          </cell>
          <cell r="AP79" t="str">
            <v>استعمال القطع النقدية والأوراق المالية المتداولة</v>
          </cell>
          <cell r="AQ79" t="str">
            <v>استعمال القطع النقدية والأوراق المالية المتداولة</v>
          </cell>
          <cell r="AR79" t="str">
            <v>استعمال القطع النقدية والأوراق المالية المتداولة</v>
          </cell>
          <cell r="AS79" t="str">
            <v>تعرف الحالة الغازية</v>
          </cell>
          <cell r="AT79" t="str">
            <v>بعض خاصيات الحالة الصلبة (2)</v>
          </cell>
          <cell r="AU79" t="str">
            <v>تصنيف المواد حسب درجة الصلابة</v>
          </cell>
          <cell r="AV79" t="str">
            <v>بعض خاصيات الحالة السائلة</v>
          </cell>
          <cell r="AY79" t="str">
            <v>دعم وتثبيت</v>
          </cell>
          <cell r="AZ79" t="str">
            <v>أحب رسول الله (ص): أقتدي به</v>
          </cell>
          <cell r="BA79" t="str">
            <v>ألعاب التعبير الجسدي والتوازن الحركي</v>
          </cell>
          <cell r="BB79" t="str">
            <v xml:space="preserve">هاتفي العجيب </v>
          </cell>
          <cell r="BC79" t="str">
            <v>الرسم والتشكيل بتقنيات مركبة</v>
          </cell>
          <cell r="BD79" t="str">
            <v xml:space="preserve">عيد ميلادي </v>
          </cell>
          <cell r="BE79" t="str">
            <v>الوزن الثنائي</v>
          </cell>
          <cell r="BF79" t="str">
            <v xml:space="preserve">ذكرى المسيرة الخضراء </v>
          </cell>
          <cell r="BG79" t="str">
            <v>الإلقاء السلس</v>
          </cell>
        </row>
        <row r="80">
          <cell r="A80">
            <v>30</v>
          </cell>
          <cell r="B80" t="str">
            <v>اخوة في العيد</v>
          </cell>
          <cell r="C80" t="str">
            <v>كبش العيد</v>
          </cell>
          <cell r="D80" t="str">
            <v>خروف العيد</v>
          </cell>
          <cell r="E80" t="str">
            <v>يبين لماذا زين شجرة</v>
          </cell>
          <cell r="F80" t="str">
            <v>يصف شعورا</v>
          </cell>
          <cell r="G80" t="str">
            <v>يصف شعورا</v>
          </cell>
          <cell r="H80" t="str">
            <v>عيد الشجرة</v>
          </cell>
          <cell r="I80" t="str">
            <v>ذكرى عزيزة</v>
          </cell>
          <cell r="J80" t="str">
            <v>أهلا بالعيد</v>
          </cell>
          <cell r="K80" t="str">
            <v>مرحبا بالعيد</v>
          </cell>
          <cell r="L80" t="str">
            <v>أحبك يا وطني</v>
          </cell>
          <cell r="M80" t="str">
            <v>أعيادنا</v>
          </cell>
          <cell r="N80" t="str">
            <v>عيد الشجرة</v>
          </cell>
          <cell r="O80" t="str">
            <v>أعياد بلادي</v>
          </cell>
          <cell r="P80" t="str">
            <v>في العيد</v>
          </cell>
          <cell r="Q80" t="str">
            <v>تحسين كتابة جملة</v>
          </cell>
          <cell r="R80" t="str">
            <v>ض-ظ</v>
          </cell>
          <cell r="S80" t="str">
            <v>كتابة همزات</v>
          </cell>
          <cell r="T80" t="str">
            <v>الضمائر</v>
          </cell>
          <cell r="U80" t="str">
            <v>دعم رسم الحرفين ض - ظ</v>
          </cell>
          <cell r="V80" t="str">
            <v>كتابة كلمات متخالفة النطق مع الرسم</v>
          </cell>
          <cell r="W80" t="str">
            <v>وصف مكونات صورة</v>
          </cell>
          <cell r="X80" t="str">
            <v>كتابة دعوة</v>
          </cell>
          <cell r="Y80" t="str">
            <v>كتابة تفاعلية حول الحفلات والأعياد</v>
          </cell>
          <cell r="Z80" t="str">
            <v>Réaliser un dossier sur les fêtes</v>
          </cell>
          <cell r="AA80" t="str">
            <v>la lettre j</v>
          </cell>
          <cell r="AB80" t="str">
            <v>Décrire</v>
          </cell>
          <cell r="AC80" t="str">
            <v>Raconter un évenement vécu</v>
          </cell>
          <cell r="AD80" t="str">
            <v>Décrire</v>
          </cell>
          <cell r="AE80" t="str">
            <v>la lettre j</v>
          </cell>
          <cell r="AF80" t="str">
            <v>La ronde</v>
          </cell>
          <cell r="AG80" t="str">
            <v>Pour ta fête</v>
          </cell>
          <cell r="AH80" t="str">
            <v>C'est la fête des mamans</v>
          </cell>
          <cell r="AI80" t="str">
            <v>J'aime ma mère</v>
          </cell>
          <cell r="AJ80" t="str">
            <v>Comment s'écrit le mot MAMAN?</v>
          </cell>
          <cell r="AK80" t="str">
            <v>Pour ma mère</v>
          </cell>
          <cell r="AL80" t="str">
            <v>C'est demain dimanche</v>
          </cell>
          <cell r="AM80" t="str">
            <v>الزاوية القائمة</v>
          </cell>
          <cell r="AN80" t="str">
            <v>الزاوية القائمة</v>
          </cell>
          <cell r="AO80" t="str">
            <v>الزاوية القائمة</v>
          </cell>
          <cell r="AP80" t="str">
            <v>قراءة وتأويل بيانات واردة في جدول</v>
          </cell>
          <cell r="AQ80" t="str">
            <v>قراءة وتأويل بيانات واردة في جدول</v>
          </cell>
          <cell r="AR80" t="str">
            <v>قراءة وتأويل بيانات واردة في جدول</v>
          </cell>
          <cell r="AS80" t="str">
            <v>تعرف مكونات المصباح الكهربائي</v>
          </cell>
          <cell r="AT80" t="str">
            <v>تعرف الهواء</v>
          </cell>
          <cell r="AU80" t="str">
            <v>تعرف عناصر الدارة الكهربائية البسيطة</v>
          </cell>
          <cell r="AV80" t="str">
            <v>الدارة البسيطة، المصباح ومكوناته</v>
          </cell>
          <cell r="AY80" t="str">
            <v>دعم وتثبيت</v>
          </cell>
          <cell r="AZ80" t="str">
            <v>أذكر الله: أسبح الله في صلاتي</v>
          </cell>
          <cell r="BA80" t="str">
            <v>ألعاب التعبير الجسدي والتوازن الحركي</v>
          </cell>
          <cell r="BB80" t="str">
            <v xml:space="preserve">أقبل العيد </v>
          </cell>
          <cell r="BC80" t="str">
            <v>الرسم والتشكيل بتقنيات مركبة</v>
          </cell>
          <cell r="BD80" t="str">
            <v xml:space="preserve">مرحبا بالعيد </v>
          </cell>
          <cell r="BE80" t="str">
            <v>نشيد (النجاح)</v>
          </cell>
          <cell r="BF80" t="str">
            <v xml:space="preserve">فرحة العيد </v>
          </cell>
          <cell r="BG80" t="str">
            <v>إلقاء مواقف مسرحية وتشخيصها</v>
          </cell>
        </row>
        <row r="81">
          <cell r="A81">
            <v>31</v>
          </cell>
          <cell r="B81" t="str">
            <v>اخوة في العيد</v>
          </cell>
          <cell r="C81" t="str">
            <v>كبش العيد</v>
          </cell>
          <cell r="D81" t="str">
            <v>خروف العيد</v>
          </cell>
          <cell r="E81" t="str">
            <v>يحكي عن احتفال حضره</v>
          </cell>
          <cell r="F81" t="str">
            <v>يصف لعبة / حفلة</v>
          </cell>
          <cell r="G81" t="str">
            <v>يصف لعبة أو حفلا</v>
          </cell>
          <cell r="H81" t="str">
            <v>زيارة موسم للفروسية</v>
          </cell>
          <cell r="I81" t="str">
            <v>مسيرة متواصلة</v>
          </cell>
          <cell r="J81" t="str">
            <v>عيد المسيرة</v>
          </cell>
          <cell r="K81" t="str">
            <v>مرحبا بالعيد</v>
          </cell>
          <cell r="L81" t="str">
            <v>أحبك يا وطني</v>
          </cell>
          <cell r="M81" t="str">
            <v>أعيادنا</v>
          </cell>
          <cell r="N81" t="str">
            <v>يوم العيد</v>
          </cell>
          <cell r="O81" t="str">
            <v>المسيرة الخضراء</v>
          </cell>
          <cell r="P81" t="str">
            <v>أحاسيسي</v>
          </cell>
          <cell r="Q81" t="str">
            <v>تحسين كتابة جملة</v>
          </cell>
          <cell r="R81" t="str">
            <v>رسم أسماء الإشارة والأسماء الموصولة</v>
          </cell>
          <cell r="S81" t="str">
            <v>كتابة همزات</v>
          </cell>
          <cell r="T81" t="str">
            <v>هذا - هذه - هؤلاء</v>
          </cell>
          <cell r="U81" t="str">
            <v>رسم أسماء الإشارة والموصول</v>
          </cell>
          <cell r="V81" t="str">
            <v>كتابة كلمات متخالفة النطق مع الرسم</v>
          </cell>
          <cell r="W81" t="str">
            <v>وصف مكونات صورة</v>
          </cell>
          <cell r="X81" t="str">
            <v>كتابة دعوة</v>
          </cell>
          <cell r="Y81" t="str">
            <v>كتابة تفاعلية حول الحفلات والأعياد</v>
          </cell>
          <cell r="Z81" t="str">
            <v>Réaliser un dossier sur les fêtes</v>
          </cell>
          <cell r="AA81" t="str">
            <v>la lettre x</v>
          </cell>
          <cell r="AB81" t="str">
            <v>Décrire</v>
          </cell>
          <cell r="AC81" t="str">
            <v>Décrire</v>
          </cell>
          <cell r="AD81" t="str">
            <v>Décrire</v>
          </cell>
          <cell r="AE81" t="str">
            <v>la lettre x</v>
          </cell>
          <cell r="AF81" t="str">
            <v>La ronde</v>
          </cell>
          <cell r="AG81" t="str">
            <v>Pour ta fête</v>
          </cell>
          <cell r="AH81" t="str">
            <v>C'est la fête des mamans</v>
          </cell>
          <cell r="AI81" t="str">
            <v>J'aime ma mère</v>
          </cell>
          <cell r="AJ81" t="str">
            <v>Comment s'écrit le mot MAMAN?</v>
          </cell>
          <cell r="AK81" t="str">
            <v>Pour ma mère</v>
          </cell>
          <cell r="AL81" t="str">
            <v>C'est demain dimanche</v>
          </cell>
          <cell r="AM81" t="str">
            <v>الجمع والطرح والضرب (3)</v>
          </cell>
          <cell r="AN81" t="str">
            <v>الجمع والطرح والضرب (3)</v>
          </cell>
          <cell r="AO81" t="str">
            <v>الجمع والطرح والضرب (3)</v>
          </cell>
          <cell r="AP81" t="str">
            <v>إنشاء أشكال هندسية (3)</v>
          </cell>
          <cell r="AQ81" t="str">
            <v>إنشاء أشكال هندسية (3)</v>
          </cell>
          <cell r="AR81" t="str">
            <v>إنشاء أشكال هندسية (3)</v>
          </cell>
          <cell r="AS81" t="str">
            <v>التمييز بين الأجسام العازلة والموصلة</v>
          </cell>
          <cell r="AT81" t="str">
            <v>الموصلات والعوازل الكهربائية</v>
          </cell>
          <cell r="AU81" t="str">
            <v>وضع خطة وصنع دارة بسيطة</v>
          </cell>
          <cell r="AV81" t="str">
            <v>مشروع صنع دارة كهربائية بسيطة</v>
          </cell>
          <cell r="AY81" t="str">
            <v>حافظ على صحتي</v>
          </cell>
          <cell r="AZ81" t="str">
            <v>أصلح ولا أفسد</v>
          </cell>
          <cell r="BA81" t="str">
            <v>ألعاب التعبير الجسدي والتوازن الحركي</v>
          </cell>
          <cell r="BB81" t="str">
            <v xml:space="preserve">أقبل العيد </v>
          </cell>
          <cell r="BC81" t="str">
            <v>الرسم والتشكيل بتقنيات مركبة</v>
          </cell>
          <cell r="BD81" t="str">
            <v xml:space="preserve">مرحبا بالعيد </v>
          </cell>
          <cell r="BE81" t="str">
            <v>نشيد (النجاح)</v>
          </cell>
          <cell r="BF81" t="str">
            <v xml:space="preserve">فرحة العيد </v>
          </cell>
          <cell r="BG81" t="str">
            <v>إلقاء مواقف مسرحية وتشخيصها</v>
          </cell>
        </row>
        <row r="82">
          <cell r="A82">
            <v>32</v>
          </cell>
          <cell r="B82" t="str">
            <v>تقويم ودعم مكتسبات المتعلمين</v>
          </cell>
          <cell r="C82" t="str">
            <v>تقويم ودعم مكتسبات المتعلمين</v>
          </cell>
          <cell r="D82" t="str">
            <v>تقويم ودعم مكتسبات المتعلمين</v>
          </cell>
          <cell r="E82" t="str">
            <v>تقويم ودعم مكتسبات المتعلمين</v>
          </cell>
          <cell r="F82" t="str">
            <v>تقويم ودعم مكتسبات المتعلمين</v>
          </cell>
          <cell r="G82" t="str">
            <v>تقويم ودعم مكتسبات المتعلمين</v>
          </cell>
          <cell r="H82" t="str">
            <v>تقويم ودعم مكتسبات المتعلمين</v>
          </cell>
          <cell r="I82" t="str">
            <v>تقويم ودعم مكتسبات المتعلمين</v>
          </cell>
          <cell r="J82" t="str">
            <v>تقويم ودعم مكتسبات المتعلمين</v>
          </cell>
          <cell r="K82" t="str">
            <v>تقويم ودعم مكتسبات المتعلمين</v>
          </cell>
          <cell r="L82" t="str">
            <v>تقويم ودعم مكتسبات المتعلمين</v>
          </cell>
          <cell r="M82" t="str">
            <v>تقويم ودعم مكتسبات المتعلمين</v>
          </cell>
          <cell r="N82" t="str">
            <v>تقويم ودعم مكتسبات المتعلمين</v>
          </cell>
          <cell r="O82" t="str">
            <v>تقويم ودعم مكتسبات المتعلمين</v>
          </cell>
          <cell r="P82" t="str">
            <v>تقويم ودعم مكتسبات المتعلمين</v>
          </cell>
          <cell r="Q82" t="str">
            <v>تقويم ودعم مكتسبات المتعلمين</v>
          </cell>
          <cell r="R82" t="str">
            <v>تقويم ودعم مكتسبات المتعلمين</v>
          </cell>
          <cell r="S82" t="str">
            <v>تقويم ودعم مكتسبات المتعلمين</v>
          </cell>
          <cell r="T82" t="str">
            <v>تقويم ودعم مكتسبات المتعلمين</v>
          </cell>
          <cell r="U82" t="str">
            <v>تقويم ودعم مكتسبات المتعلمين</v>
          </cell>
          <cell r="V82" t="str">
            <v>تقويم ودعم مكتسبات المتعلمين</v>
          </cell>
          <cell r="W82" t="str">
            <v>تقويم ودعم مكتسبات المتعلمين</v>
          </cell>
          <cell r="X82" t="str">
            <v>تقويم ودعم مكتسبات المتعلمين</v>
          </cell>
          <cell r="Y82" t="str">
            <v>تقويم ودعم مكتسبات المتعلمين</v>
          </cell>
          <cell r="Z82" t="str">
            <v>Réaliser un dossier sur les fêtes</v>
          </cell>
          <cell r="AA82" t="str">
            <v>Evaluation et consolidation</v>
          </cell>
          <cell r="AB82" t="str">
            <v>Evaluation et consolidation</v>
          </cell>
          <cell r="AC82" t="str">
            <v>Evaluation et consolidation</v>
          </cell>
          <cell r="AD82" t="str">
            <v>Evaluation et consolidation</v>
          </cell>
          <cell r="AE82" t="str">
            <v>Evaluation et consolidation</v>
          </cell>
          <cell r="AF82" t="str">
            <v>Evaluation et consolidation</v>
          </cell>
          <cell r="AG82" t="str">
            <v>Evaluation et consolidation</v>
          </cell>
          <cell r="AH82" t="str">
            <v>Evaluation et consolidation</v>
          </cell>
          <cell r="AI82" t="str">
            <v>Evaluation et consolidation</v>
          </cell>
          <cell r="AJ82" t="str">
            <v>Evaluation et consolidation</v>
          </cell>
          <cell r="AK82" t="str">
            <v>Evaluation et consolidation</v>
          </cell>
          <cell r="AL82" t="str">
            <v>Evaluation et consolidation</v>
          </cell>
          <cell r="AM82" t="str">
            <v>تقويم ودعم الوحدة</v>
          </cell>
          <cell r="AN82" t="str">
            <v>تقويم ودعم الوحدة</v>
          </cell>
          <cell r="AO82" t="str">
            <v>تقويم ودعم الوحدة</v>
          </cell>
          <cell r="AP82" t="str">
            <v>تقويم ودعم الوحدة</v>
          </cell>
          <cell r="AQ82" t="str">
            <v>تقويم ودعم الوحدة</v>
          </cell>
          <cell r="AR82" t="str">
            <v>تقويم ودعم الوحدة</v>
          </cell>
          <cell r="AS82" t="str">
            <v>تقويم ودعم مكتسبات المتعلمين</v>
          </cell>
          <cell r="AT82" t="str">
            <v>تقويم ودعم مكتسبات المتعلمين</v>
          </cell>
          <cell r="AU82" t="str">
            <v>تقويم ودعم مكتسبات المتعلمين</v>
          </cell>
          <cell r="AV82" t="str">
            <v>تقويم ودعم مكتسبات المتعلمين</v>
          </cell>
          <cell r="AY82" t="str">
            <v>تقويم ودعم مكتسبات المتعلمين</v>
          </cell>
          <cell r="AZ82" t="str">
            <v>تقويم ودعم مكتسبات المتعلمين</v>
          </cell>
          <cell r="BA82" t="str">
            <v>تقويم ودعم مكتسبات المتعلمين</v>
          </cell>
          <cell r="BB82" t="str">
            <v>تقويم ودعم تعلمات الوحدة</v>
          </cell>
          <cell r="BC82" t="str">
            <v>تقويم ودعم تعلمات الوحدة</v>
          </cell>
          <cell r="BD82" t="str">
            <v>تقويم ودعم تعلمات الوحدة</v>
          </cell>
          <cell r="BE82" t="str">
            <v>تقويم ودعم تعلمات الوحدة</v>
          </cell>
          <cell r="BF82" t="str">
            <v>تقويم ودعم تعلمات الوحدة</v>
          </cell>
          <cell r="BG82" t="str">
            <v>تقويم ودعم تعلمات الوحدة</v>
          </cell>
        </row>
        <row r="83">
          <cell r="A83">
            <v>33</v>
          </cell>
          <cell r="B83" t="str">
            <v>تقويم ودعم الأسدس</v>
          </cell>
          <cell r="C83" t="str">
            <v>تقويم ودعم الأسدس</v>
          </cell>
          <cell r="D83" t="str">
            <v>تقويم ودعم الأسدس</v>
          </cell>
          <cell r="E83" t="str">
            <v>تقويم ودعم الأسدس</v>
          </cell>
          <cell r="F83" t="str">
            <v>تقويم ودعم الأسدس</v>
          </cell>
          <cell r="G83" t="str">
            <v>تقويم ودعم الأسدس</v>
          </cell>
          <cell r="H83" t="str">
            <v>تقويم ودعم الأسدس</v>
          </cell>
          <cell r="I83" t="str">
            <v>تقويم ودعم الأسدس</v>
          </cell>
          <cell r="J83" t="str">
            <v>تقويم ودعم الأسدس</v>
          </cell>
          <cell r="K83" t="str">
            <v>تقويم ودعم الأسدس</v>
          </cell>
          <cell r="L83" t="str">
            <v>تقويم ودعم الأسدس</v>
          </cell>
          <cell r="M83" t="str">
            <v>تقويم ودعم الأسدس</v>
          </cell>
          <cell r="N83" t="str">
            <v>تقويم ودعم الأسدس</v>
          </cell>
          <cell r="O83" t="str">
            <v>تقويم ودعم الأسدس</v>
          </cell>
          <cell r="P83" t="str">
            <v>تقويم ودعم الأسدس</v>
          </cell>
          <cell r="Q83" t="str">
            <v>تقويم ودعم الأسدس</v>
          </cell>
          <cell r="R83" t="str">
            <v>تقويم ودعم الأسدس</v>
          </cell>
          <cell r="S83" t="str">
            <v>تقويم ودعم الأسدس</v>
          </cell>
          <cell r="T83" t="str">
            <v>تقويم ودعم الأسدس</v>
          </cell>
          <cell r="U83" t="str">
            <v>تقويم ودعم الأسدس</v>
          </cell>
          <cell r="V83" t="str">
            <v>تقويم ودعم الأسدس</v>
          </cell>
          <cell r="W83" t="str">
            <v>تقويم ودعم الأسدس</v>
          </cell>
          <cell r="X83" t="str">
            <v>تقويم ودعم الأسدس</v>
          </cell>
          <cell r="Y83" t="str">
            <v>تقويم ودعم الأسدس</v>
          </cell>
          <cell r="Z83" t="str">
            <v>Soutien et approfondissement</v>
          </cell>
          <cell r="AA83" t="str">
            <v>Soutien et approfondissement</v>
          </cell>
          <cell r="AB83" t="str">
            <v>Soutien et approfondissement</v>
          </cell>
          <cell r="AC83" t="str">
            <v>Soutien et approfondissement</v>
          </cell>
          <cell r="AD83" t="str">
            <v>Soutien et approfondissement</v>
          </cell>
          <cell r="AE83" t="str">
            <v>Soutien et approfondissement</v>
          </cell>
          <cell r="AF83" t="str">
            <v>Soutien et approfondissement</v>
          </cell>
          <cell r="AG83" t="str">
            <v>Soutien et approfondissement</v>
          </cell>
          <cell r="AH83" t="str">
            <v>Soutien et approfondissement</v>
          </cell>
          <cell r="AI83" t="str">
            <v>Soutien et approfondissement</v>
          </cell>
          <cell r="AJ83" t="str">
            <v>Soutien et approfondissement</v>
          </cell>
          <cell r="AK83" t="str">
            <v>Soutien et approfondissement</v>
          </cell>
          <cell r="AL83" t="str">
            <v>Soutien et approfondissement</v>
          </cell>
          <cell r="AM83" t="str">
            <v>تقويم ودعم الأسدس الثاني</v>
          </cell>
          <cell r="AN83" t="str">
            <v>تقويم ودعم الأسدس الثاني</v>
          </cell>
          <cell r="AO83" t="str">
            <v>تقويم ودعم الأسدس الثاني</v>
          </cell>
          <cell r="AP83" t="str">
            <v>تقويم ودعم الأسدس الثاني</v>
          </cell>
          <cell r="AQ83" t="str">
            <v>تقويم ودعم الأسدس الثاني</v>
          </cell>
          <cell r="AR83" t="str">
            <v>تقويم ودعم الأسدس الثاني</v>
          </cell>
          <cell r="AS83" t="str">
            <v>تقويم ودعم الأسدس الثاني</v>
          </cell>
          <cell r="AT83" t="str">
            <v>تقويم ودعم الأسدس الثاني</v>
          </cell>
          <cell r="AU83" t="str">
            <v>تقويم ودعم الأسدس الثاني</v>
          </cell>
          <cell r="AV83" t="str">
            <v>تقويم ودعم الأسدس الثاني</v>
          </cell>
          <cell r="AY83" t="str">
            <v>تقويم ودعم الأسدس</v>
          </cell>
          <cell r="AZ83" t="str">
            <v>تقويم ودعم الأسدس</v>
          </cell>
          <cell r="BA83" t="str">
            <v>تقويم ودعم نهاية الأسدس الثاني</v>
          </cell>
          <cell r="BB83" t="str">
            <v>تقويم ودعم تعلمات الأسدوس</v>
          </cell>
          <cell r="BC83" t="str">
            <v>تقويم ودعم تعلمات الأسدوس</v>
          </cell>
          <cell r="BD83" t="str">
            <v>تقويم ودعم تعلمات الأسدوس</v>
          </cell>
          <cell r="BE83" t="str">
            <v>تقويم ودعم تعلمات الأسدوس</v>
          </cell>
          <cell r="BF83" t="str">
            <v>تقويم ودعم تعلمات الأسدوس</v>
          </cell>
          <cell r="BG83" t="str">
            <v>تقويم ودعم تعلمات الأسدوس</v>
          </cell>
        </row>
        <row r="84">
          <cell r="A84">
            <v>34</v>
          </cell>
          <cell r="B84" t="str">
            <v>إجراءات نهاية السنة</v>
          </cell>
          <cell r="C84" t="str">
            <v>إجراءات نهاية السنة</v>
          </cell>
          <cell r="D84" t="str">
            <v>إجراءات نهاية السنة</v>
          </cell>
          <cell r="E84" t="str">
            <v>إجراءات نهاية السنة</v>
          </cell>
          <cell r="F84" t="str">
            <v>إجراءات نهاية السنة</v>
          </cell>
          <cell r="G84" t="str">
            <v>إجراءات نهاية السنة</v>
          </cell>
          <cell r="H84" t="str">
            <v>إجراءات نهاية السنة</v>
          </cell>
          <cell r="I84" t="str">
            <v>إجراءات نهاية السنة</v>
          </cell>
          <cell r="J84" t="str">
            <v>إجراءات نهاية السنة</v>
          </cell>
          <cell r="K84" t="str">
            <v>إجراءات نهاية السنة</v>
          </cell>
          <cell r="L84" t="str">
            <v>إجراءات نهاية السنة</v>
          </cell>
          <cell r="M84" t="str">
            <v>إجراءات نهاية السنة</v>
          </cell>
          <cell r="N84" t="str">
            <v>إجراءات نهاية السنة</v>
          </cell>
          <cell r="O84" t="str">
            <v>إجراءات نهاية السنة</v>
          </cell>
          <cell r="P84" t="str">
            <v>إجراءات نهاية السنة</v>
          </cell>
          <cell r="Q84" t="str">
            <v>إجراءات نهاية السنة</v>
          </cell>
          <cell r="R84" t="str">
            <v>إجراءات نهاية السنة</v>
          </cell>
          <cell r="S84" t="str">
            <v>إجراءات نهاية السنة</v>
          </cell>
          <cell r="T84" t="str">
            <v>إجراءات نهاية السنة</v>
          </cell>
          <cell r="U84" t="str">
            <v>إجراءات نهاية السنة</v>
          </cell>
          <cell r="V84" t="str">
            <v>إجراءات نهاية السنة</v>
          </cell>
          <cell r="W84" t="str">
            <v>إجراءات نهاية السنة</v>
          </cell>
          <cell r="X84" t="str">
            <v>إجراءات نهاية السنة</v>
          </cell>
          <cell r="Y84" t="str">
            <v>إجراءات نهاية السنة</v>
          </cell>
          <cell r="Z84" t="str">
            <v>Activités de fin d'année</v>
          </cell>
          <cell r="AA84" t="str">
            <v>Activités de fin d'année</v>
          </cell>
          <cell r="AB84" t="str">
            <v>Activités de fin d'année</v>
          </cell>
          <cell r="AC84" t="str">
            <v>Activités de fin d'année</v>
          </cell>
          <cell r="AD84" t="str">
            <v>Activités de fin d'année</v>
          </cell>
          <cell r="AE84" t="str">
            <v>Activités de fin d'année</v>
          </cell>
          <cell r="AF84" t="str">
            <v>Activités de fin d'année</v>
          </cell>
          <cell r="AG84" t="str">
            <v>Activités de fin d'année</v>
          </cell>
          <cell r="AH84" t="str">
            <v>Activités de fin d'année</v>
          </cell>
          <cell r="AI84" t="str">
            <v>Activités de fin d'année</v>
          </cell>
          <cell r="AJ84" t="str">
            <v>Activités de fin d'année</v>
          </cell>
          <cell r="AK84" t="str">
            <v>Activités de fin d'année</v>
          </cell>
          <cell r="AL84" t="str">
            <v>Activités de fin d'année</v>
          </cell>
          <cell r="AM84" t="str">
            <v>إجراءات نهاية السنة</v>
          </cell>
          <cell r="AN84" t="str">
            <v>إجراءات نهاية السنة</v>
          </cell>
          <cell r="AO84" t="str">
            <v>إجراءات نهاية السنة</v>
          </cell>
          <cell r="AP84" t="str">
            <v>إجراءات نهاية السنة</v>
          </cell>
          <cell r="AQ84" t="str">
            <v>إجراءات نهاية السنة</v>
          </cell>
          <cell r="AR84" t="str">
            <v>إجراءات نهاية السنة</v>
          </cell>
          <cell r="AS84" t="str">
            <v>إجراءات نهاية السنة</v>
          </cell>
          <cell r="AT84" t="str">
            <v>إجراءات نهاية السنة</v>
          </cell>
          <cell r="AU84" t="str">
            <v>إجراءات نهاية السنة</v>
          </cell>
          <cell r="AV84" t="str">
            <v>إجراءات نهاية السنة</v>
          </cell>
          <cell r="AY84" t="str">
            <v>إجراءات نهاية السنة</v>
          </cell>
          <cell r="AZ84" t="str">
            <v>إجراءات نهاية السنة</v>
          </cell>
          <cell r="BA84" t="str">
            <v>إجراءات نهاية السنة</v>
          </cell>
          <cell r="BB84" t="str">
            <v>إجراءات آخر السنة</v>
          </cell>
          <cell r="BC84" t="str">
            <v>إجراءات آخر السنة</v>
          </cell>
          <cell r="BD84" t="str">
            <v>إجراءات آخر السنة</v>
          </cell>
          <cell r="BE84" t="str">
            <v>إجراءات آخر السنة</v>
          </cell>
          <cell r="BF84" t="str">
            <v>إجراءات آخر السنة</v>
          </cell>
          <cell r="BG84" t="str">
            <v>إجراءات آخر السنة</v>
          </cell>
        </row>
        <row r="94">
          <cell r="A94">
            <v>1</v>
          </cell>
          <cell r="B94" t="str">
            <v>تقويم تشخيصي</v>
          </cell>
          <cell r="C94" t="str">
            <v>تقويم تشخيصي</v>
          </cell>
          <cell r="D94" t="str">
            <v>تقويم تشخيصي</v>
          </cell>
          <cell r="E94" t="str">
            <v>تقويم تشخيصي</v>
          </cell>
          <cell r="F94" t="str">
            <v>تقويم تشخيصي</v>
          </cell>
          <cell r="G94" t="str">
            <v>تقويم تشخيصي</v>
          </cell>
          <cell r="H94" t="str">
            <v>تقويم تشخيصي</v>
          </cell>
          <cell r="I94" t="str">
            <v>تقويم تشخيصي</v>
          </cell>
          <cell r="J94" t="str">
            <v>تقويم تشخيصي</v>
          </cell>
          <cell r="K94" t="str">
            <v>تقويم تشخيصي</v>
          </cell>
          <cell r="L94" t="str">
            <v>تقويم تشخيصي</v>
          </cell>
          <cell r="M94" t="str">
            <v>تقويم تشخيصي</v>
          </cell>
          <cell r="N94" t="str">
            <v>تقويم تشخيصي</v>
          </cell>
          <cell r="O94" t="str">
            <v>تقويم تشخيصي</v>
          </cell>
          <cell r="P94" t="str">
            <v>Evaluation diagnostique</v>
          </cell>
          <cell r="Q94" t="str">
            <v>Evaluation diagnostique</v>
          </cell>
          <cell r="R94" t="str">
            <v>Evaluation diagnostique</v>
          </cell>
          <cell r="S94" t="str">
            <v>Evaluation diagnostique</v>
          </cell>
          <cell r="T94" t="str">
            <v>Evaluation diagnostique</v>
          </cell>
          <cell r="U94" t="str">
            <v>Evaluation diagnostique</v>
          </cell>
          <cell r="V94" t="str">
            <v>Evaluation diagnostique</v>
          </cell>
          <cell r="W94" t="str">
            <v>Evaluation diagnostique</v>
          </cell>
          <cell r="X94" t="str">
            <v>تقويم تشخيصي ودعم استدراكي</v>
          </cell>
          <cell r="AB94" t="str">
            <v>تقويم تشخيصي ودعم استدراكي</v>
          </cell>
          <cell r="AC94" t="str">
            <v>تقويم تشخيصي</v>
          </cell>
          <cell r="AD94" t="str">
            <v>تقويم تشخيصي ودعم استدراكي</v>
          </cell>
          <cell r="AE94" t="str">
            <v>تقويم تشخيصي</v>
          </cell>
          <cell r="AF94" t="str">
            <v xml:space="preserve"> </v>
          </cell>
          <cell r="AG94" t="str">
            <v xml:space="preserve"> </v>
          </cell>
          <cell r="AH94" t="str">
            <v>تقويم تشخيصي</v>
          </cell>
          <cell r="AI94" t="str">
            <v>تقويم تشخيصي</v>
          </cell>
          <cell r="AJ94" t="str">
            <v>تقويم تشخيصي</v>
          </cell>
          <cell r="AK94" t="str">
            <v>تقويم تشخيصي ودعم استدراكي</v>
          </cell>
          <cell r="AL94" t="str">
            <v>تقويم تشخيصي ودعم استدراكي</v>
          </cell>
          <cell r="AM94" t="str">
            <v>تقويم تشخيصي ودعم استدراكي</v>
          </cell>
          <cell r="AN94" t="str">
            <v>تقويم تشخيصي ودعم استدراكي</v>
          </cell>
          <cell r="AO94" t="str">
            <v>تقويم تشخيصي ودعم استدراكي</v>
          </cell>
          <cell r="AP94" t="str">
            <v>تقويم تشخيصي ودعم استدراكي</v>
          </cell>
        </row>
        <row r="95">
          <cell r="A95">
            <v>2</v>
          </cell>
          <cell r="B95" t="str">
            <v>القرود الثلاثة</v>
          </cell>
          <cell r="C95" t="str">
            <v>الأصدقاء الأوفياء</v>
          </cell>
          <cell r="D95" t="str">
            <v>يحاور أصدقاءه</v>
          </cell>
          <cell r="E95" t="str">
            <v>محمود وأصدقاؤه</v>
          </cell>
          <cell r="F95" t="str">
            <v>الصديق الوفي</v>
          </cell>
          <cell r="G95" t="str">
            <v>صديقتي</v>
          </cell>
          <cell r="H95" t="str">
            <v>أعز أصحابي</v>
          </cell>
          <cell r="I95" t="str">
            <v>أقسام الكلمة</v>
          </cell>
          <cell r="J95" t="str">
            <v>الفعل والفاعل</v>
          </cell>
          <cell r="K95" t="str">
            <v>ال: الشمسية والقمرية</v>
          </cell>
          <cell r="L95" t="str">
            <v>أصف صديقا حل بقريتنا/حينا</v>
          </cell>
          <cell r="M95" t="str">
            <v>صديقي يزورني</v>
          </cell>
          <cell r="N95" t="str">
            <v>بطاقات التعارف</v>
          </cell>
          <cell r="O95" t="str">
            <v>لنتعارف</v>
          </cell>
          <cell r="P95" t="str">
            <v>Réaliser un dossier sur l'amitié</v>
          </cell>
          <cell r="Q95" t="str">
            <v>Se présenter / présenter ses amis</v>
          </cell>
          <cell r="R95" t="str">
            <v>m, a , i, b, l et o</v>
          </cell>
          <cell r="S95" t="str">
            <v>Animata et ses amis</v>
          </cell>
          <cell r="T95" t="str">
            <v>Le monde des amis</v>
          </cell>
          <cell r="U95" t="str">
            <v>Marie et moi</v>
          </cell>
          <cell r="V95" t="str">
            <v>Syllabes et mots avec les graphèmes étudiés</v>
          </cell>
          <cell r="W95" t="str">
            <v>m, a , i, b, l,o et n</v>
          </cell>
          <cell r="X95" t="str">
            <v>الأعداد من 0 إلى 999: قراءة وكتابة ومقارنة وترتيب</v>
          </cell>
          <cell r="AB95" t="str">
            <v>حركات تنفسية لدى الإنسان</v>
          </cell>
          <cell r="AC95" t="str">
            <v>ما مسار الهواء الذي أتنفسه؟</v>
          </cell>
          <cell r="AD95" t="str">
            <v>أعضاء الجهاز التنفسي لدى الإنسان</v>
          </cell>
          <cell r="AE95" t="str">
            <v>ما أثر التلوث على الجهاز التنفسي</v>
          </cell>
          <cell r="AF95" t="str">
            <v xml:space="preserve"> </v>
          </cell>
          <cell r="AG95" t="str">
            <v xml:space="preserve"> </v>
          </cell>
          <cell r="AH95" t="str">
            <v>سورة الشرح</v>
          </cell>
          <cell r="AI95" t="str">
            <v>الله العظيم الغني الرزاق</v>
          </cell>
          <cell r="AJ95" t="str">
            <v>ألعاب رمي وتصويب أداة</v>
          </cell>
          <cell r="AK95" t="str">
            <v>الصديقات</v>
          </cell>
          <cell r="AL95" t="str">
            <v>سيرك الحي</v>
          </cell>
          <cell r="AM95" t="str">
            <v>أتهيأ لأنشد</v>
          </cell>
          <cell r="AN95" t="str">
            <v>أترنم رفقة صديقي / صديقتي</v>
          </cell>
          <cell r="AO95" t="str">
            <v>أتهيأ لأمثل</v>
          </cell>
          <cell r="AP95" t="str">
            <v>ألعاب الأصدقاء</v>
          </cell>
        </row>
        <row r="96">
          <cell r="A96">
            <v>3</v>
          </cell>
          <cell r="B96" t="str">
            <v>القرود الثلاثة</v>
          </cell>
          <cell r="C96" t="str">
            <v>الأصدقاء الأوفياء</v>
          </cell>
          <cell r="D96" t="str">
            <v>يقدم معلومات عن أصدقائه</v>
          </cell>
          <cell r="E96" t="str">
            <v>نبتة الصداقة</v>
          </cell>
          <cell r="F96" t="str">
            <v>صديق جديد</v>
          </cell>
          <cell r="G96" t="str">
            <v>أنا وصديقي</v>
          </cell>
          <cell r="H96" t="str">
            <v>صديقي</v>
          </cell>
          <cell r="I96" t="str">
            <v>الفعل الصحيح في الماضي</v>
          </cell>
          <cell r="J96" t="str">
            <v>الفعل والفاعل ومفعول به</v>
          </cell>
          <cell r="K96" t="str">
            <v>لام التعريف بعد لام مكسورة</v>
          </cell>
          <cell r="L96" t="str">
            <v>أصف صديقا حل بقريتنا/حينا</v>
          </cell>
          <cell r="M96" t="str">
            <v>صديقي يزورني</v>
          </cell>
          <cell r="N96" t="str">
            <v>بطاقات التعارف</v>
          </cell>
          <cell r="O96" t="str">
            <v>لنتعارف</v>
          </cell>
          <cell r="P96" t="str">
            <v>Réaliser un dossier sur l'amitié</v>
          </cell>
          <cell r="Q96" t="str">
            <v>Se présenter / présenter ses amis</v>
          </cell>
          <cell r="R96" t="str">
            <v>n, e, d, u, t et p</v>
          </cell>
          <cell r="S96" t="str">
            <v>Boul et Bil et la tortue</v>
          </cell>
          <cell r="T96" t="str">
            <v>Le monde des amis</v>
          </cell>
          <cell r="U96" t="str">
            <v>Marie et moi</v>
          </cell>
          <cell r="V96" t="str">
            <v>Syllabes et mots avec les graphèmes étudiés</v>
          </cell>
          <cell r="W96" t="str">
            <v>e, d, u, t, p, h et r</v>
          </cell>
          <cell r="X96" t="str">
            <v>الجمع والطرح في نطاق الأعداد من 0 إلى 999</v>
          </cell>
          <cell r="AB96" t="str">
            <v>تأثير التلوث على الجهاز التنفسي</v>
          </cell>
          <cell r="AC96" t="str">
            <v>ما مصادر الأغذية التي أتناولها؟</v>
          </cell>
          <cell r="AD96" t="str">
            <v>مصادر الأغذية التي أتناولها</v>
          </cell>
          <cell r="AE96" t="str">
            <v>ما مكونات الوجبة الغذائية المتوازنة؟</v>
          </cell>
          <cell r="AF96" t="str">
            <v xml:space="preserve"> </v>
          </cell>
          <cell r="AG96" t="str">
            <v xml:space="preserve"> </v>
          </cell>
          <cell r="AH96" t="str">
            <v>سورة العصر</v>
          </cell>
          <cell r="AI96" t="str">
            <v>الرسول (ص) طفلا</v>
          </cell>
          <cell r="AJ96" t="str">
            <v>ألعاب رمي وتصويب أداة</v>
          </cell>
          <cell r="AK96" t="str">
            <v>الصديقات</v>
          </cell>
          <cell r="AL96" t="str">
            <v>سيرك الحي</v>
          </cell>
          <cell r="AM96" t="str">
            <v>أتعرف السوداء والزفرة</v>
          </cell>
          <cell r="AN96" t="str">
            <v>أترنم رفقة صديقي / صديقتي</v>
          </cell>
          <cell r="AO96" t="str">
            <v>أعبر بالإلقاء</v>
          </cell>
          <cell r="AP96" t="str">
            <v>ألعاب الأصدقاء</v>
          </cell>
        </row>
        <row r="97">
          <cell r="A97">
            <v>4</v>
          </cell>
          <cell r="B97" t="str">
            <v>الظبي يبحث عن صديق</v>
          </cell>
          <cell r="C97" t="str">
            <v>الصديقات المخلصات</v>
          </cell>
          <cell r="D97" t="str">
            <v>يخبر أصدقاءه عن حدث عاشه</v>
          </cell>
          <cell r="E97" t="str">
            <v>أصدقاء من ورق</v>
          </cell>
          <cell r="F97" t="str">
            <v>هدية لصديقي</v>
          </cell>
          <cell r="G97" t="str">
            <v>صديقي الكتاب</v>
          </cell>
          <cell r="H97" t="str">
            <v>صديق المصباح</v>
          </cell>
          <cell r="I97" t="str">
            <v>التحويل حسب ضمائر المفرد</v>
          </cell>
          <cell r="J97" t="str">
            <v>المبتدأ والخبر</v>
          </cell>
          <cell r="K97" t="str">
            <v>الألف الممدودة والمقصورة</v>
          </cell>
          <cell r="L97" t="str">
            <v>أصف صديقا حل بقريتنا/حينا</v>
          </cell>
          <cell r="M97" t="str">
            <v>صديقي يزورني</v>
          </cell>
          <cell r="N97" t="str">
            <v>بطاقات التعارف</v>
          </cell>
          <cell r="O97" t="str">
            <v>لنتعارف</v>
          </cell>
          <cell r="P97" t="str">
            <v>Réaliser un dossier sur l'amitié</v>
          </cell>
          <cell r="Q97" t="str">
            <v>Informer sur ses amis</v>
          </cell>
          <cell r="R97" t="str">
            <v>h, r, f, v, s et c</v>
          </cell>
          <cell r="S97" t="str">
            <v>Une histoire d'amitié</v>
          </cell>
          <cell r="T97" t="str">
            <v>Le monde des amis</v>
          </cell>
          <cell r="U97" t="str">
            <v>Quand je pense</v>
          </cell>
          <cell r="V97" t="str">
            <v>Syllabes et mots avec les graphèmes étudiés</v>
          </cell>
          <cell r="W97" t="str">
            <v>f, v, s, ss,k et j</v>
          </cell>
          <cell r="X97" t="str">
            <v>الأشكال الهندسية: التوازي والتعامد</v>
          </cell>
          <cell r="AB97" t="str">
            <v>أغذية توفر الطاقة</v>
          </cell>
          <cell r="AC97" t="str">
            <v>كيف يحصل جسمي على الطاقة؟</v>
          </cell>
          <cell r="AD97" t="str">
            <v>أغذية مضرة بالصحة</v>
          </cell>
          <cell r="AE97" t="str">
            <v>ما الأغذية التي يمكن أن تضر جسمي؟</v>
          </cell>
          <cell r="AF97" t="str">
            <v xml:space="preserve"> </v>
          </cell>
          <cell r="AG97" t="str">
            <v xml:space="preserve"> </v>
          </cell>
          <cell r="AH97" t="str">
            <v>سورة النصر</v>
          </cell>
          <cell r="AI97" t="str">
            <v>فرائض الوضوء</v>
          </cell>
          <cell r="AJ97" t="str">
            <v>ألعاب رمي وتصويب أداة</v>
          </cell>
          <cell r="AK97" t="str">
            <v>أصدقاؤنا الطيور</v>
          </cell>
          <cell r="AL97" t="str">
            <v>هدية لصديقي / صديقتي</v>
          </cell>
          <cell r="AM97" t="str">
            <v>كن صديقي</v>
          </cell>
          <cell r="AN97" t="str">
            <v>كلنا أصدقاء</v>
          </cell>
          <cell r="AO97" t="str">
            <v>أعبر بالحوار والحركة</v>
          </cell>
          <cell r="AP97" t="str">
            <v>حوار الأصدقاء</v>
          </cell>
        </row>
        <row r="98">
          <cell r="A98">
            <v>5</v>
          </cell>
          <cell r="B98" t="str">
            <v>الظبي يبحث عن صديق</v>
          </cell>
          <cell r="C98" t="str">
            <v>الصديقات المخلصات</v>
          </cell>
          <cell r="D98" t="str">
            <v>يتحدث عن علاقة بصديقه</v>
          </cell>
          <cell r="E98" t="str">
            <v>محمود وأصدقاؤه</v>
          </cell>
          <cell r="F98" t="str">
            <v>صديقي العجيب</v>
          </cell>
          <cell r="G98" t="str">
            <v>صديقتي</v>
          </cell>
          <cell r="H98" t="str">
            <v>صديقتي العصفورة</v>
          </cell>
          <cell r="I98" t="str">
            <v>تطبيقات كتابية</v>
          </cell>
          <cell r="J98" t="str">
            <v>تطبيقات كتابية</v>
          </cell>
          <cell r="K98" t="str">
            <v>تطبيقات كتابية</v>
          </cell>
          <cell r="L98" t="str">
            <v>أصف صديقا حل بقريتنا/حينا</v>
          </cell>
          <cell r="M98" t="str">
            <v>صديقي يزورني</v>
          </cell>
          <cell r="N98" t="str">
            <v>بطاقات التعارف</v>
          </cell>
          <cell r="O98" t="str">
            <v>لنتعارف</v>
          </cell>
          <cell r="P98" t="str">
            <v>Réaliser un dossier sur l'amitié</v>
          </cell>
          <cell r="Q98" t="str">
            <v>Informer sur ses amis</v>
          </cell>
          <cell r="R98" t="str">
            <v>k, c , z, g, j et x</v>
          </cell>
          <cell r="S98" t="str">
            <v>Les amis et la forêt</v>
          </cell>
          <cell r="T98" t="str">
            <v>Le monde des amis</v>
          </cell>
          <cell r="U98" t="str">
            <v>Quand je pense</v>
          </cell>
          <cell r="V98" t="str">
            <v>Syllabes et mots avec les graphèmes étudiés</v>
          </cell>
          <cell r="W98" t="str">
            <v>c, ce, ci, ca, co, cu, z, g, ge, gi</v>
          </cell>
          <cell r="X98" t="str">
            <v>الضرب في عدد من رقم واحد</v>
          </cell>
          <cell r="AB98" t="str">
            <v>سلوكات مفيدة لصحة الإنسان</v>
          </cell>
          <cell r="AC98" t="str">
            <v>ما السلوكات التي تحافظ على صحة جيدة؟</v>
          </cell>
          <cell r="AD98" t="str">
            <v>مشروع إعداد ملصقات حول أمراض تنفسية</v>
          </cell>
          <cell r="AE98" t="str">
            <v>مشروع تحضير وجبة غذائية متوازنة</v>
          </cell>
          <cell r="AF98" t="str">
            <v xml:space="preserve"> </v>
          </cell>
          <cell r="AG98" t="str">
            <v xml:space="preserve"> </v>
          </cell>
          <cell r="AH98" t="str">
            <v>أحفظ نفسي وأرعى حقوق غيري</v>
          </cell>
          <cell r="AI98" t="str">
            <v>أميط الأذى عن الطريق</v>
          </cell>
          <cell r="AJ98" t="str">
            <v>ألعاب رمي وتصويب أداة</v>
          </cell>
          <cell r="AK98" t="str">
            <v>الحيوانات أصدقاؤنا</v>
          </cell>
          <cell r="AL98" t="str">
            <v>هدية لصديقي / صديقتي</v>
          </cell>
          <cell r="AM98" t="str">
            <v>كن صديقي</v>
          </cell>
          <cell r="AN98" t="str">
            <v>كلنا أصدقاء</v>
          </cell>
          <cell r="AO98" t="str">
            <v>أعبر بالحوار والحركة</v>
          </cell>
          <cell r="AP98" t="str">
            <v>حوار الأصدقاء</v>
          </cell>
        </row>
        <row r="99">
          <cell r="A99">
            <v>6</v>
          </cell>
          <cell r="B99" t="str">
            <v>تقويم ودعم مكتسبات المتعلمين</v>
          </cell>
          <cell r="C99" t="str">
            <v>تقويم ودعم مكتسبات المتعلمين</v>
          </cell>
          <cell r="D99" t="str">
            <v>تقويم ودعم مكتسبات المتعلمين</v>
          </cell>
          <cell r="E99" t="str">
            <v>تقويم ودعم مكتسبات المتعلمين</v>
          </cell>
          <cell r="F99" t="str">
            <v>تقويم ودعم مكتسبات المتعلمين</v>
          </cell>
          <cell r="G99" t="str">
            <v>تقويم ودعم مكتسبات المتعلمين</v>
          </cell>
          <cell r="H99" t="str">
            <v>تقويم ودعم مكتسبات المتعلمين</v>
          </cell>
          <cell r="I99" t="str">
            <v>تقويم ودعم مكتسبات المتعلمين</v>
          </cell>
          <cell r="J99" t="str">
            <v>تقويم ودعم مكتسبات المتعلمين</v>
          </cell>
          <cell r="K99" t="str">
            <v>تقويم ودعم مكتسبات المتعلمين</v>
          </cell>
          <cell r="L99" t="str">
            <v>تقويم ودعم مكتسبات المتعلمين</v>
          </cell>
          <cell r="M99" t="str">
            <v>تقويم ودعم مكتسبات المتعلمين</v>
          </cell>
          <cell r="N99" t="str">
            <v>تقويم ودعم مكتسبات المتعلمين</v>
          </cell>
          <cell r="O99" t="str">
            <v>تقويم ودعم مكتسبات المتعلمين</v>
          </cell>
          <cell r="P99" t="str">
            <v>Réaliser un dossier sur l'amitié</v>
          </cell>
          <cell r="Q99" t="str">
            <v>Evaluation et consolidation</v>
          </cell>
          <cell r="R99" t="str">
            <v>Evaluation et consolidation</v>
          </cell>
          <cell r="S99" t="str">
            <v>Evaluation et consolidation</v>
          </cell>
          <cell r="T99" t="str">
            <v>Evaluation et consolidation</v>
          </cell>
          <cell r="U99" t="str">
            <v>Evaluation et consolidation</v>
          </cell>
          <cell r="V99" t="str">
            <v>Evaluation et consolidation</v>
          </cell>
          <cell r="W99" t="str">
            <v>Evaluation et consolidation</v>
          </cell>
          <cell r="X99" t="str">
            <v>تقويم ودعم مكتسبات المتعلمين</v>
          </cell>
          <cell r="AB99" t="str">
            <v>تقويم ودعم مكتسبات المتعلمين</v>
          </cell>
          <cell r="AC99" t="str">
            <v>تقويم ودعم مكتسبات المتعلمين</v>
          </cell>
          <cell r="AD99" t="str">
            <v>تقويم ودعم مكتسبات المتعلمين</v>
          </cell>
          <cell r="AE99" t="str">
            <v>تقويم ودعم مكتسبات المتعلمين</v>
          </cell>
          <cell r="AF99" t="str">
            <v xml:space="preserve"> </v>
          </cell>
          <cell r="AG99" t="str">
            <v xml:space="preserve"> </v>
          </cell>
          <cell r="AH99" t="str">
            <v>تقويم ودعم مكتسبات المتعلمين</v>
          </cell>
          <cell r="AI99" t="str">
            <v>تقويم ودعم مكتسبات المتعلمين</v>
          </cell>
          <cell r="AJ99" t="str">
            <v>تقويم ودعم مكتسبات المتعلمين</v>
          </cell>
          <cell r="AK99" t="str">
            <v xml:space="preserve"> تقويم ودعم مكتسبات المتعلمين</v>
          </cell>
          <cell r="AL99" t="str">
            <v xml:space="preserve"> تقويم ودعم مكتسبات المتعلمين</v>
          </cell>
          <cell r="AM99" t="str">
            <v xml:space="preserve"> تقويم ودعم مكتسبات المتعلمين</v>
          </cell>
          <cell r="AN99" t="str">
            <v xml:space="preserve"> تقويم ودعم مكتسبات المتعلمين</v>
          </cell>
          <cell r="AO99" t="str">
            <v xml:space="preserve"> تقويم ودعم مكتسبات المتعلمين</v>
          </cell>
          <cell r="AP99" t="str">
            <v xml:space="preserve"> تقويم ودعم مكتسبات المتعلمين</v>
          </cell>
        </row>
        <row r="100">
          <cell r="A100">
            <v>7</v>
          </cell>
          <cell r="B100" t="str">
            <v>أين اختفى كامل</v>
          </cell>
          <cell r="C100" t="str">
            <v>نصيحة الببغاء</v>
          </cell>
          <cell r="D100" t="str">
            <v>يعبر عن ميوله واهتماماته</v>
          </cell>
          <cell r="E100" t="str">
            <v>مشروع ناجح</v>
          </cell>
          <cell r="F100" t="str">
            <v>ما أفيد التعاون</v>
          </cell>
          <cell r="G100" t="str">
            <v>الاتحاد قوة</v>
          </cell>
          <cell r="H100" t="str">
            <v>إني رأيت نملة</v>
          </cell>
          <cell r="I100" t="str">
            <v>الفعل الصحيح المضارع</v>
          </cell>
          <cell r="J100" t="str">
            <v>الفاعل الظاهر</v>
          </cell>
          <cell r="K100" t="str">
            <v>التاء المربوطة</v>
          </cell>
          <cell r="L100" t="str">
            <v>أذكر عملا تعاونت على إنجازه</v>
          </cell>
          <cell r="M100" t="str">
            <v>أتعاون مع رفاقي</v>
          </cell>
          <cell r="N100" t="str">
            <v>في قسم مكتبة</v>
          </cell>
          <cell r="O100" t="str">
            <v>لنتعاون</v>
          </cell>
          <cell r="P100" t="str">
            <v>Réaliser un journal sur la cooperative scolaire</v>
          </cell>
          <cell r="Q100" t="str">
            <v>Parler des associations</v>
          </cell>
          <cell r="R100" t="str">
            <v>y, é, es, er, ez et "et"</v>
          </cell>
          <cell r="S100" t="str">
            <v>Ensemble pour un beau jardin</v>
          </cell>
          <cell r="T100" t="str">
            <v>Tous ensemble</v>
          </cell>
          <cell r="U100" t="str">
            <v>Silence</v>
          </cell>
          <cell r="V100" t="str">
            <v>Syllabes et mots avec les graphèmes étudiés</v>
          </cell>
          <cell r="W100" t="str">
            <v>y, é, es, er, ez, et</v>
          </cell>
          <cell r="X100" t="str">
            <v>قياس الأطوال</v>
          </cell>
          <cell r="AB100" t="str">
            <v>خاصيات الهواء</v>
          </cell>
          <cell r="AC100" t="str">
            <v>كيف أكشف عن بعض خاصيات الهواء؟</v>
          </cell>
          <cell r="AD100" t="str">
            <v>الاحتراقات</v>
          </cell>
          <cell r="AE100" t="str">
            <v>إلى ماذا تحتاج الشمعة لكي تحترق؟</v>
          </cell>
          <cell r="AF100" t="str">
            <v xml:space="preserve"> </v>
          </cell>
          <cell r="AG100" t="str">
            <v xml:space="preserve"> </v>
          </cell>
          <cell r="AH100" t="str">
            <v>سورة الانفطار</v>
          </cell>
          <cell r="AI100" t="str">
            <v>الله الخالق المصور</v>
          </cell>
          <cell r="AJ100" t="str">
            <v>ألعاب التعاون والمواجهة</v>
          </cell>
          <cell r="AK100" t="str">
            <v>أوراق وحيوانات</v>
          </cell>
          <cell r="AL100" t="str">
            <v>جدارية القسم</v>
          </cell>
          <cell r="AM100" t="str">
            <v>أقرأ السوداء والزفرة</v>
          </cell>
          <cell r="AN100" t="str">
            <v>وحدي لا أستطيع</v>
          </cell>
          <cell r="AO100" t="str">
            <v>أعبر عن إحساسات ومواقف</v>
          </cell>
          <cell r="AP100" t="str">
            <v>تعالوا نتحدث بصمت (1)</v>
          </cell>
        </row>
        <row r="101">
          <cell r="A101">
            <v>8</v>
          </cell>
          <cell r="B101" t="str">
            <v>أين اختفى كامل</v>
          </cell>
          <cell r="C101" t="str">
            <v>نصيحة الببغاء</v>
          </cell>
          <cell r="D101" t="str">
            <v>يخبر عن عمل شارك فيه</v>
          </cell>
          <cell r="E101" t="str">
            <v>يد الله في الجماعة</v>
          </cell>
          <cell r="F101" t="str">
            <v>الحرث الجماعي</v>
          </cell>
          <cell r="G101" t="str">
            <v>ثمرة التعاون</v>
          </cell>
          <cell r="H101" t="str">
            <v>جيراننا أماجد</v>
          </cell>
          <cell r="I101" t="str">
            <v>الفعل الصحيح الأمر</v>
          </cell>
          <cell r="J101" t="str">
            <v>الفاعل الضمير</v>
          </cell>
          <cell r="K101" t="str">
            <v>التاء المبسوطة</v>
          </cell>
          <cell r="L101" t="str">
            <v>أذكر عملا تعاونت على إنجازه</v>
          </cell>
          <cell r="M101" t="str">
            <v>أتعاون مع رفاقي</v>
          </cell>
          <cell r="N101" t="str">
            <v>في قسم مكتبة</v>
          </cell>
          <cell r="O101" t="str">
            <v>لنتعاون</v>
          </cell>
          <cell r="P101" t="str">
            <v>Réaliser un journal sur la cooperative scolaire</v>
          </cell>
          <cell r="Q101" t="str">
            <v>Parler des associations</v>
          </cell>
          <cell r="R101" t="str">
            <v>ou, è, ê, ai</v>
          </cell>
          <cell r="S101" t="str">
            <v>La fête de la propreté</v>
          </cell>
          <cell r="T101" t="str">
            <v>Tous ensemble</v>
          </cell>
          <cell r="U101" t="str">
            <v>Silence</v>
          </cell>
          <cell r="V101" t="str">
            <v>Syllabes et mots avec les graphèmes étudiés</v>
          </cell>
          <cell r="W101" t="str">
            <v>ou, è, ê, ai</v>
          </cell>
          <cell r="X101" t="str">
            <v>الأعداد من 0 إلى 9999: قراءة وكتابة ومقارنة وترتيب</v>
          </cell>
          <cell r="AB101" t="str">
            <v>خصائص الفلزات</v>
          </cell>
          <cell r="AC101" t="str">
            <v>ما المادة الضرورية لاحتراق الفحم؟</v>
          </cell>
          <cell r="AD101" t="str">
            <v>أنواع الخلائط</v>
          </cell>
          <cell r="AE101" t="str">
            <v>كيف أكشف عن بعض خصائص الفلزات؟</v>
          </cell>
          <cell r="AF101" t="str">
            <v xml:space="preserve"> </v>
          </cell>
          <cell r="AG101" t="str">
            <v xml:space="preserve"> </v>
          </cell>
          <cell r="AH101" t="str">
            <v>سورة الانفطار</v>
          </cell>
          <cell r="AI101" t="str">
            <v>كدح الرسول (ص) في سبيل الرزق</v>
          </cell>
          <cell r="AJ101" t="str">
            <v>ألعاب التعاون والمواجهة</v>
          </cell>
          <cell r="AK101" t="str">
            <v>أوراق وحيوانات</v>
          </cell>
          <cell r="AL101" t="str">
            <v>جدارية القسم</v>
          </cell>
          <cell r="AM101" t="str">
            <v>أوقع في الوزن الثنائي</v>
          </cell>
          <cell r="AN101" t="str">
            <v>وحدي لا أستطيع</v>
          </cell>
          <cell r="AO101" t="str">
            <v>أعبر عن مهن وهوايات</v>
          </cell>
          <cell r="AP101" t="str">
            <v>تعالوا نتحدث بصمت (1)</v>
          </cell>
        </row>
        <row r="102">
          <cell r="A102">
            <v>9</v>
          </cell>
          <cell r="B102" t="str">
            <v>النحل والصقر</v>
          </cell>
          <cell r="C102" t="str">
            <v>جمعية رعاية اليتيم</v>
          </cell>
          <cell r="D102" t="str">
            <v>يناقش أهمية التعاون بين الأصدقاء</v>
          </cell>
          <cell r="E102" t="str">
            <v>ثمرة التعاون</v>
          </cell>
          <cell r="F102" t="str">
            <v>هيا بنا نتبرع</v>
          </cell>
          <cell r="G102" t="str">
            <v>التعاون</v>
          </cell>
          <cell r="H102" t="str">
            <v>وتعاونوا</v>
          </cell>
          <cell r="I102" t="str">
            <v>التحويل في ضمائر المثنى</v>
          </cell>
          <cell r="J102" t="str">
            <v>النواسخ الفعلية</v>
          </cell>
          <cell r="K102" t="str">
            <v>همزة الوصل</v>
          </cell>
          <cell r="L102" t="str">
            <v>أذكر عملا تعاونت على إنجازه</v>
          </cell>
          <cell r="M102" t="str">
            <v>أتعاون مع رفاقي</v>
          </cell>
          <cell r="N102" t="str">
            <v>في قسم مكتبة</v>
          </cell>
          <cell r="O102" t="str">
            <v>لنتعاون</v>
          </cell>
          <cell r="P102" t="str">
            <v>Réaliser un journal sur la cooperative scolaire</v>
          </cell>
          <cell r="Q102" t="str">
            <v>Raconter un événement social</v>
          </cell>
          <cell r="R102" t="str">
            <v>an, am, en , em on et om</v>
          </cell>
          <cell r="S102" t="str">
            <v>Le printemps sur les murs</v>
          </cell>
          <cell r="T102" t="str">
            <v>Tous ensemble</v>
          </cell>
          <cell r="U102" t="str">
            <v>Enfant d'un autre monde</v>
          </cell>
          <cell r="V102" t="str">
            <v>Syllabes et mots avec les graphèmes étudiés</v>
          </cell>
          <cell r="W102" t="str">
            <v>an, am, en, em, on, om</v>
          </cell>
          <cell r="X102" t="str">
            <v>الزوايا</v>
          </cell>
          <cell r="AB102" t="str">
            <v>فصل مكونات خليط</v>
          </cell>
          <cell r="AC102" t="str">
            <v>ما أنواع الخلائط؟</v>
          </cell>
          <cell r="AD102" t="str">
            <v>الذوبان في الماء</v>
          </cell>
          <cell r="AE102" t="str">
            <v>كيف يمكن فصل مكونات خليط غير متجانس؟</v>
          </cell>
          <cell r="AF102" t="str">
            <v xml:space="preserve"> </v>
          </cell>
          <cell r="AG102" t="str">
            <v xml:space="preserve"> </v>
          </cell>
          <cell r="AH102" t="str">
            <v>سورة الشمس</v>
          </cell>
          <cell r="AI102" t="str">
            <v>سنن الوضوء وبعض نواقضه</v>
          </cell>
          <cell r="AJ102" t="str">
            <v>ألعاب التعاون والمواجهة</v>
          </cell>
          <cell r="AK102" t="str">
            <v>سفن شراعية</v>
          </cell>
          <cell r="AL102" t="str">
            <v>شجرة التعاون</v>
          </cell>
          <cell r="AM102" t="str">
            <v>نداء الحسن</v>
          </cell>
          <cell r="AN102" t="str">
            <v>حفل تعاونية المدرسة</v>
          </cell>
          <cell r="AO102" t="str">
            <v>أعبر بالإشارة والصوت</v>
          </cell>
          <cell r="AP102" t="str">
            <v>تعالوا نتحدث بصمت (2)</v>
          </cell>
        </row>
        <row r="103">
          <cell r="A103">
            <v>10</v>
          </cell>
          <cell r="B103" t="str">
            <v>النحل والصقر</v>
          </cell>
          <cell r="C103" t="str">
            <v>جمعية رعاية اليتيم</v>
          </cell>
          <cell r="D103" t="str">
            <v>يصف عملا تعاونيا شارك فيه</v>
          </cell>
          <cell r="E103" t="str">
            <v>النملة والتعاون</v>
          </cell>
          <cell r="F103" t="str">
            <v>وأينعت حقولهم</v>
          </cell>
          <cell r="G103" t="str">
            <v>التضامن</v>
          </cell>
          <cell r="H103" t="str">
            <v>معا نبني الحياة</v>
          </cell>
          <cell r="I103" t="str">
            <v>تطبيقات كتابية</v>
          </cell>
          <cell r="J103" t="str">
            <v>تطبيقات كتابية</v>
          </cell>
          <cell r="K103" t="str">
            <v>تطبيقات كتابية</v>
          </cell>
          <cell r="L103" t="str">
            <v>أذكر عملا تعاونت على إنجازه</v>
          </cell>
          <cell r="M103" t="str">
            <v>أتعاون مع رفاقي</v>
          </cell>
          <cell r="N103" t="str">
            <v>في قسم مكتبة</v>
          </cell>
          <cell r="O103" t="str">
            <v>لنتعاون</v>
          </cell>
          <cell r="P103" t="str">
            <v>Réaliser un journal sur la cooperative scolaire</v>
          </cell>
          <cell r="Q103" t="str">
            <v>Raconter un événement social</v>
          </cell>
          <cell r="R103" t="str">
            <v>o, au et eau</v>
          </cell>
          <cell r="S103" t="str">
            <v>Notre bibliothèque scolaire</v>
          </cell>
          <cell r="T103" t="str">
            <v>Tous ensemble</v>
          </cell>
          <cell r="U103" t="str">
            <v>Enfant d'un autre monde</v>
          </cell>
          <cell r="V103" t="str">
            <v>Syllabes et mots avec les graphèmes étudiés</v>
          </cell>
          <cell r="W103" t="str">
            <v>o, au , eau</v>
          </cell>
          <cell r="X103" t="str">
            <v>التقنية الاعتيادية للجمع (0 إلى 9999)</v>
          </cell>
          <cell r="AB103" t="str">
            <v>خاصيات المغناطيس</v>
          </cell>
          <cell r="AC103" t="str">
            <v>هل يذيب الماء جميع المواد؟</v>
          </cell>
          <cell r="AD103" t="str">
            <v>مشروع تكنولوجي: تحريك لعبة بمغناطيس</v>
          </cell>
          <cell r="AE103" t="str">
            <v>مشروع تحضير شراب السكر</v>
          </cell>
          <cell r="AF103" t="str">
            <v xml:space="preserve"> </v>
          </cell>
          <cell r="AG103" t="str">
            <v xml:space="preserve"> </v>
          </cell>
          <cell r="AH103" t="str">
            <v>أحافظ على سلامة جسمي</v>
          </cell>
          <cell r="AI103" t="str">
            <v>أعتني بهندامي</v>
          </cell>
          <cell r="AJ103" t="str">
            <v>ألعاب التعاون والمواجهة</v>
          </cell>
          <cell r="AK103" t="str">
            <v>سفن شراعية</v>
          </cell>
          <cell r="AL103" t="str">
            <v>شجرة التعاون</v>
          </cell>
          <cell r="AM103" t="str">
            <v>نداء الحسن</v>
          </cell>
          <cell r="AN103" t="str">
            <v>حفل تعاونية المدرسة</v>
          </cell>
          <cell r="AO103" t="str">
            <v>أعبر بالإشارة والصوت</v>
          </cell>
          <cell r="AP103" t="str">
            <v>تعالوا نتحدث بصمت (2)</v>
          </cell>
        </row>
        <row r="104">
          <cell r="A104">
            <v>11</v>
          </cell>
          <cell r="B104" t="str">
            <v>تقويم ودعم مكتسبات المتعلمين</v>
          </cell>
          <cell r="C104" t="str">
            <v>تقويم ودعم مكتسبات المتعلمين</v>
          </cell>
          <cell r="D104" t="str">
            <v>تقويم ودعم مكتسبات المتعلمين</v>
          </cell>
          <cell r="E104" t="str">
            <v>تقويم ودعم مكتسبات المتعلمين</v>
          </cell>
          <cell r="F104" t="str">
            <v>تقويم ودعم مكتسبات المتعلمين</v>
          </cell>
          <cell r="G104" t="str">
            <v>تقويم ودعم مكتسبات المتعلمين</v>
          </cell>
          <cell r="H104" t="str">
            <v>تقويم ودعم مكتسبات المتعلمين</v>
          </cell>
          <cell r="I104" t="str">
            <v>تقويم ودعم مكتسبات المتعلمين</v>
          </cell>
          <cell r="J104" t="str">
            <v>تقويم ودعم مكتسبات المتعلمين</v>
          </cell>
          <cell r="K104" t="str">
            <v>تقويم ودعم مكتسبات المتعلمين</v>
          </cell>
          <cell r="L104" t="str">
            <v>تقويم ودعم مكتسبات المتعلمين</v>
          </cell>
          <cell r="M104" t="str">
            <v>تقويم ودعم مكتسبات المتعلمين</v>
          </cell>
          <cell r="N104" t="str">
            <v>تقويم ودعم مكتسبات المتعلمين</v>
          </cell>
          <cell r="O104" t="str">
            <v>تقويم ودعم مكتسبات المتعلمين</v>
          </cell>
          <cell r="P104" t="str">
            <v>Réaliser un journal sur la cooperative scolaire</v>
          </cell>
          <cell r="Q104" t="str">
            <v>Evaluation et consolidation</v>
          </cell>
          <cell r="R104" t="str">
            <v>Evaluation et consolidation</v>
          </cell>
          <cell r="S104" t="str">
            <v>Evaluation et consolidation</v>
          </cell>
          <cell r="T104" t="str">
            <v>Evaluation et consolidation</v>
          </cell>
          <cell r="U104" t="str">
            <v>Evaluation et consolidation</v>
          </cell>
          <cell r="V104" t="str">
            <v>Evaluation et consolidation</v>
          </cell>
          <cell r="W104" t="str">
            <v>Evaluation et consolidation</v>
          </cell>
          <cell r="X104" t="str">
            <v>تقويم ودعم مكتسبات المتعلمين</v>
          </cell>
          <cell r="AB104" t="str">
            <v>تقويم ودعم مكتسبات المتعلمين</v>
          </cell>
          <cell r="AC104" t="str">
            <v>تقويم ودعم مكتسبات المتعلمين</v>
          </cell>
          <cell r="AD104" t="str">
            <v>تقويم ودعم مكتسبات المتعلمين</v>
          </cell>
          <cell r="AE104" t="str">
            <v>تقويم ودعم مكتسبات المتعلمين</v>
          </cell>
          <cell r="AF104" t="str">
            <v xml:space="preserve"> </v>
          </cell>
          <cell r="AG104" t="str">
            <v xml:space="preserve"> </v>
          </cell>
          <cell r="AH104" t="str">
            <v>تقويم ودعم مكتسبات المتعلمين</v>
          </cell>
          <cell r="AI104" t="str">
            <v>تقويم ودعم مكتسبات المتعلمين</v>
          </cell>
          <cell r="AJ104" t="str">
            <v>تقويم ودعم مكتسبات المتعلمين</v>
          </cell>
          <cell r="AK104" t="str">
            <v xml:space="preserve"> تقويم ودعم مكتسبات المتعلمين</v>
          </cell>
          <cell r="AL104" t="str">
            <v xml:space="preserve"> تقويم ودعم مكتسبات المتعلمين</v>
          </cell>
          <cell r="AM104" t="str">
            <v xml:space="preserve"> تقويم ودعم مكتسبات المتعلمين</v>
          </cell>
          <cell r="AN104" t="str">
            <v xml:space="preserve"> تقويم ودعم مكتسبات المتعلمين</v>
          </cell>
          <cell r="AO104" t="str">
            <v xml:space="preserve"> تقويم ودعم مكتسبات المتعلمين</v>
          </cell>
          <cell r="AP104" t="str">
            <v xml:space="preserve"> تقويم ودعم مكتسبات المتعلمين</v>
          </cell>
        </row>
        <row r="105">
          <cell r="A105">
            <v>12</v>
          </cell>
          <cell r="B105" t="str">
            <v>العين السحرية</v>
          </cell>
          <cell r="C105" t="str">
            <v>عنكبوت الأنترنيت</v>
          </cell>
          <cell r="D105" t="str">
            <v>ينهى / يأمر</v>
          </cell>
          <cell r="E105" t="str">
            <v>إشارات المرور</v>
          </cell>
          <cell r="F105" t="str">
            <v>عاقبة الشهور</v>
          </cell>
          <cell r="G105" t="str">
            <v>أنا وصديقي في الطريق</v>
          </cell>
          <cell r="H105" t="str">
            <v>قانون السير</v>
          </cell>
          <cell r="I105" t="str">
            <v>الفعل المهموز</v>
          </cell>
          <cell r="J105" t="str">
            <v>المفعول فيه</v>
          </cell>
          <cell r="K105" t="str">
            <v>همزة القطع</v>
          </cell>
          <cell r="L105" t="str">
            <v>أكتب نصائح حول استخدام الطريق</v>
          </cell>
          <cell r="M105" t="str">
            <v>أبين قانون السير</v>
          </cell>
          <cell r="N105" t="str">
            <v>ميثاق اللعب في المدرسة</v>
          </cell>
          <cell r="O105" t="str">
            <v>لنتجنب الأخطار</v>
          </cell>
          <cell r="P105" t="str">
            <v>Réaliser un dépliant sur la protection contre les dangers</v>
          </cell>
          <cell r="Q105" t="str">
            <v>Conseiller</v>
          </cell>
          <cell r="R105" t="str">
            <v>br, dr, cr, tr, bl, cl et pl</v>
          </cell>
          <cell r="S105" t="str">
            <v>Protégeons les enfants</v>
          </cell>
          <cell r="T105" t="str">
            <v>L'embouteillage</v>
          </cell>
          <cell r="U105" t="str">
            <v>Le cartable rêveur</v>
          </cell>
          <cell r="V105" t="str">
            <v>Syllabes et mots avec les graphèmes étudiés</v>
          </cell>
          <cell r="W105" t="str">
            <v>br, dr, cr, tr, bl, cl fl, et pl</v>
          </cell>
          <cell r="X105" t="str">
            <v>التقنية الاعتيادية للطرح (0 إلى 9999)</v>
          </cell>
          <cell r="AB105" t="str">
            <v>كائنات حية وأجسام غير حية</v>
          </cell>
          <cell r="AC105" t="str">
            <v>بماذا يتميز الكائن الحي؟</v>
          </cell>
          <cell r="AD105" t="str">
            <v>خاصيات مشتركة لمجموعات رئيسية للكائنات الحية</v>
          </cell>
          <cell r="AE105" t="str">
            <v>كيف أميز بين مجموعات الكائنات الحية؟</v>
          </cell>
          <cell r="AF105" t="str">
            <v xml:space="preserve"> </v>
          </cell>
          <cell r="AG105" t="str">
            <v xml:space="preserve"> </v>
          </cell>
          <cell r="AH105" t="str">
            <v>سورة الأعلى</v>
          </cell>
          <cell r="AI105" t="str">
            <v>الله العليم الخبير</v>
          </cell>
          <cell r="AJ105" t="str">
            <v>ألعاب التنقل بإيقاعات مختلفة</v>
          </cell>
          <cell r="AK105" t="str">
            <v>لنحم أنفسنا</v>
          </cell>
          <cell r="AL105" t="str">
            <v>أتجنب أخطار الطريق</v>
          </cell>
          <cell r="AM105" t="str">
            <v>أتعرف البيضاء ونصف البرهة</v>
          </cell>
          <cell r="AN105" t="str">
            <v>اليوم الوطني للسلامة الطرقية</v>
          </cell>
          <cell r="AO105" t="str">
            <v>أشخص الطبيب</v>
          </cell>
          <cell r="AP105" t="str">
            <v>هيا يا صغار نتجنب الأخطار</v>
          </cell>
        </row>
        <row r="106">
          <cell r="A106">
            <v>13</v>
          </cell>
          <cell r="B106" t="str">
            <v>العين السحرية</v>
          </cell>
          <cell r="C106" t="str">
            <v>عنكبوت الأنترنيت</v>
          </cell>
          <cell r="D106" t="str">
            <v>ينبه / يحذر من خطر</v>
          </cell>
          <cell r="E106" t="str">
            <v>مخاطر اللعب بالنار</v>
          </cell>
          <cell r="F106" t="str">
            <v>شامو وشارلو</v>
          </cell>
          <cell r="G106" t="str">
            <v>إشارات المرور</v>
          </cell>
          <cell r="H106" t="str">
            <v>أجمل السنين</v>
          </cell>
          <cell r="I106" t="str">
            <v>الفعل المضعف</v>
          </cell>
          <cell r="J106" t="str">
            <v>المفعول المطلق</v>
          </cell>
          <cell r="K106" t="str">
            <v>الهمزة المتوسطة</v>
          </cell>
          <cell r="L106" t="str">
            <v>أكتب نصائح حول السير في الطريق</v>
          </cell>
          <cell r="M106" t="str">
            <v>أبين قانون السير</v>
          </cell>
          <cell r="N106" t="str">
            <v>ميثاق اللعب في المدرسة</v>
          </cell>
          <cell r="O106" t="str">
            <v>لنتجنب الأخطار</v>
          </cell>
          <cell r="P106" t="str">
            <v>Réaliser un dépliant sur la protection contre les dangers</v>
          </cell>
          <cell r="Q106" t="str">
            <v>Conseiller</v>
          </cell>
          <cell r="R106" t="str">
            <v>oi, q et qu</v>
          </cell>
          <cell r="S106" t="str">
            <v>Pour être en forme</v>
          </cell>
          <cell r="T106" t="str">
            <v>L'embouteillage</v>
          </cell>
          <cell r="U106" t="str">
            <v>Le cartable rêveur</v>
          </cell>
          <cell r="V106" t="str">
            <v>Syllabes et mots avec les graphèmes étudiés</v>
          </cell>
          <cell r="W106" t="str">
            <v>oi, q et qu</v>
          </cell>
          <cell r="X106" t="str">
            <v>الضرب في عدد من رقمين: التقنية الاعتيادية</v>
          </cell>
          <cell r="AB106" t="str">
            <v>حيوانات فقرية وحيوانات لا فقرية</v>
          </cell>
          <cell r="AC106" t="str">
            <v>كيف أميز بين مختلف الحيوانات؟</v>
          </cell>
          <cell r="AD106" t="str">
            <v>خاصيات مشتركة لحيوانات عاشبة</v>
          </cell>
          <cell r="AE106" t="str">
            <v>بماذا يتميز الحيوان اللاحم؟</v>
          </cell>
          <cell r="AF106" t="str">
            <v xml:space="preserve"> </v>
          </cell>
          <cell r="AG106" t="str">
            <v xml:space="preserve"> </v>
          </cell>
          <cell r="AH106" t="str">
            <v>سورة العاديات</v>
          </cell>
          <cell r="AI106" t="str">
            <v>الرسول (ص) الصادق</v>
          </cell>
          <cell r="AJ106" t="str">
            <v>ألعاب التنقل بإيقاعات مختلفة</v>
          </cell>
          <cell r="AK106" t="str">
            <v>لنحم أنفسنا</v>
          </cell>
          <cell r="AL106" t="str">
            <v>أتجنب أخطار الطريق</v>
          </cell>
          <cell r="AM106" t="str">
            <v>أتعرف آلات وترية</v>
          </cell>
          <cell r="AN106" t="str">
            <v>اليوم الوطني للسلامة الطرقية</v>
          </cell>
          <cell r="AO106" t="str">
            <v>أشخص الطبيب</v>
          </cell>
          <cell r="AP106" t="str">
            <v>هيا يا صغار نتجنب الأخطار</v>
          </cell>
        </row>
        <row r="107">
          <cell r="A107">
            <v>14</v>
          </cell>
          <cell r="B107" t="str">
            <v>بيت في خطر</v>
          </cell>
          <cell r="C107" t="str">
            <v>العصفور المتهور</v>
          </cell>
          <cell r="D107" t="str">
            <v>يقدم معلومات وإرشادات</v>
          </cell>
          <cell r="E107" t="str">
            <v>حيرة سيليا</v>
          </cell>
          <cell r="F107" t="str">
            <v>أسنان سامي</v>
          </cell>
          <cell r="G107" t="str">
            <v>الحاسوب والتلفاز</v>
          </cell>
          <cell r="H107" t="str">
            <v>حافظ على صحتك</v>
          </cell>
          <cell r="I107" t="str">
            <v>التحويل إلى ضمائر الجمع</v>
          </cell>
          <cell r="J107" t="str">
            <v>الجملة مع النواسخ الحرفية</v>
          </cell>
          <cell r="K107" t="str">
            <v>الهمزة المتطرفة</v>
          </cell>
          <cell r="L107" t="str">
            <v>أكتب نصائح حول السير في الطريق</v>
          </cell>
          <cell r="M107" t="str">
            <v>أبين قانون السير</v>
          </cell>
          <cell r="N107" t="str">
            <v>ميثاق اللعب في المدرسة</v>
          </cell>
          <cell r="O107" t="str">
            <v>لنتجنب الأخطار</v>
          </cell>
          <cell r="P107" t="str">
            <v>Réaliser un dépliant sur la protection contre les dangers</v>
          </cell>
          <cell r="Q107" t="str">
            <v>Interdire</v>
          </cell>
          <cell r="R107" t="str">
            <v>in, im, ain, ein, un et um</v>
          </cell>
          <cell r="S107" t="str">
            <v>Interdit aux moins de 9 ans</v>
          </cell>
          <cell r="T107" t="str">
            <v>L'embouteillage</v>
          </cell>
          <cell r="U107" t="str">
            <v>Carnaval c'est demain</v>
          </cell>
          <cell r="V107" t="str">
            <v>Syllabes et mots avec les graphèmes étudiés</v>
          </cell>
          <cell r="W107" t="str">
            <v>in, im, ain, ein, un et um</v>
          </cell>
          <cell r="X107" t="str">
            <v>قياس الأطوال: أجزاء ومضاعفات المتر</v>
          </cell>
          <cell r="AB107" t="str">
            <v>خاصيات مشتركة لحيوانات لاحمة</v>
          </cell>
          <cell r="AC107" t="str">
            <v>بماذا يتميز الحيوان العاشب؟</v>
          </cell>
          <cell r="AD107" t="str">
            <v>وظائف أعضاء رئيسية للحيوانات</v>
          </cell>
          <cell r="AE107" t="str">
            <v>ما وظائف الأعضاء الأساسية للحيوانات؟</v>
          </cell>
          <cell r="AF107" t="str">
            <v xml:space="preserve"> </v>
          </cell>
          <cell r="AG107" t="str">
            <v xml:space="preserve"> </v>
          </cell>
          <cell r="AH107" t="str">
            <v>سورة الزلزلة</v>
          </cell>
          <cell r="AI107" t="str">
            <v>ألفاظ الأذان والإقامة</v>
          </cell>
          <cell r="AJ107" t="str">
            <v>ألعاب التنقل بإيقاعات مختلفة</v>
          </cell>
          <cell r="AK107" t="str">
            <v>لنحافظ على الأشجار</v>
          </cell>
          <cell r="AL107" t="str">
            <v>تزيين زجاج بيتنا</v>
          </cell>
          <cell r="AM107" t="str">
            <v>قال لي صديق</v>
          </cell>
          <cell r="AN107" t="str">
            <v>الإشارات العجيبة</v>
          </cell>
          <cell r="AO107" t="str">
            <v>جحا والطنجرة</v>
          </cell>
          <cell r="AP107" t="str">
            <v>أنا في ورطة</v>
          </cell>
        </row>
        <row r="108">
          <cell r="A108">
            <v>15</v>
          </cell>
          <cell r="B108" t="str">
            <v>بيت في خطر</v>
          </cell>
          <cell r="C108" t="str">
            <v>العصفور المتهور</v>
          </cell>
          <cell r="D108" t="str">
            <v>يوجه وينصح</v>
          </cell>
          <cell r="E108" t="str">
            <v>حق الطريق</v>
          </cell>
          <cell r="F108" t="str">
            <v>لتصاحبك السلامة</v>
          </cell>
          <cell r="G108" t="str">
            <v>الاحتماء</v>
          </cell>
          <cell r="H108" t="str">
            <v>يا سائق</v>
          </cell>
          <cell r="I108" t="str">
            <v>تطبيقات</v>
          </cell>
          <cell r="J108" t="str">
            <v>تطبيقات</v>
          </cell>
          <cell r="K108" t="str">
            <v>تطبيقات</v>
          </cell>
          <cell r="L108" t="str">
            <v>أكتب نصائح حول الوقاية من المخاطر</v>
          </cell>
          <cell r="M108" t="str">
            <v>أبين قانون السير</v>
          </cell>
          <cell r="N108" t="str">
            <v>ميثاق اللعب في المدرسة</v>
          </cell>
          <cell r="O108" t="str">
            <v>لنتجنب الأخطار</v>
          </cell>
          <cell r="P108" t="str">
            <v>Réaliser un dépliant sur la protection contre les dangers</v>
          </cell>
          <cell r="Q108" t="str">
            <v>Interdire</v>
          </cell>
          <cell r="R108" t="str">
            <v>ette, elle et esse</v>
          </cell>
          <cell r="S108" t="str">
            <v>La forêt c'est la vie</v>
          </cell>
          <cell r="T108" t="str">
            <v>L'embouteillage</v>
          </cell>
          <cell r="U108" t="str">
            <v>Carnaval c'est demain</v>
          </cell>
          <cell r="V108" t="str">
            <v>Syllabes et mots avec les graphèmes étudiés</v>
          </cell>
          <cell r="W108" t="str">
            <v>ette, elle et esse</v>
          </cell>
          <cell r="X108" t="str">
            <v>محيط المربع والمستطيل والمثلت</v>
          </cell>
          <cell r="AB108" t="str">
            <v>حاجيات النباتات</v>
          </cell>
          <cell r="AC108" t="str">
            <v>بماذا تتغذى النباتات الخضراء؟</v>
          </cell>
          <cell r="AD108" t="str">
            <v>مشروع: تصنيف حيوانات موجودة بمحيطي</v>
          </cell>
          <cell r="AE108" t="str">
            <v>مشروع تصنيف الحيوانات</v>
          </cell>
          <cell r="AF108" t="str">
            <v xml:space="preserve"> </v>
          </cell>
          <cell r="AG108" t="str">
            <v xml:space="preserve"> </v>
          </cell>
          <cell r="AH108" t="str">
            <v>أصدق في قولي</v>
          </cell>
          <cell r="AI108" t="str">
            <v>أحفظ لساني</v>
          </cell>
          <cell r="AJ108" t="str">
            <v>ألعاب التنقل بإيقاعات مختلفة</v>
          </cell>
          <cell r="AK108" t="str">
            <v>لنحافظ على الأشجار</v>
          </cell>
          <cell r="AL108" t="str">
            <v>تزيين زجاج بيتنا</v>
          </cell>
          <cell r="AM108" t="str">
            <v>قال لي صديق</v>
          </cell>
          <cell r="AN108" t="str">
            <v>الإشارات العجيبة</v>
          </cell>
          <cell r="AO108" t="str">
            <v>جحا والطنجرة</v>
          </cell>
          <cell r="AP108" t="str">
            <v>أنا في ورطة</v>
          </cell>
        </row>
        <row r="109">
          <cell r="A109">
            <v>16</v>
          </cell>
          <cell r="B109" t="str">
            <v>تقويم ودعم مكتسبات المتعلمين</v>
          </cell>
          <cell r="C109" t="str">
            <v>تقويم ودعم مكتسبات المتعلمين</v>
          </cell>
          <cell r="D109" t="str">
            <v>تقويم ودعم مكتسبات المتعلمين</v>
          </cell>
          <cell r="E109" t="str">
            <v>تقويم ودعم مكتسبات المتعلمين</v>
          </cell>
          <cell r="F109" t="str">
            <v>تقويم ودعم مكتسبات المتعلمين</v>
          </cell>
          <cell r="G109" t="str">
            <v>تقويم ودعم مكتسبات المتعلمين</v>
          </cell>
          <cell r="H109" t="str">
            <v>تقويم ودعم مكتسبات المتعلمين</v>
          </cell>
          <cell r="I109" t="str">
            <v>تقويم ودعم مكتسبات المتعلمين</v>
          </cell>
          <cell r="J109" t="str">
            <v>تقويم ودعم مكتسبات المتعلمين</v>
          </cell>
          <cell r="K109" t="str">
            <v>تقويم ودعم مكتسبات المتعلمين</v>
          </cell>
          <cell r="L109" t="str">
            <v>تقويم ودعم مكتسبات المتعلمين</v>
          </cell>
          <cell r="M109" t="str">
            <v>تقويم ودعم مكتسبات المتعلمين</v>
          </cell>
          <cell r="N109" t="str">
            <v>تقويم ودعم مكتسبات المتعلمين</v>
          </cell>
          <cell r="O109" t="str">
            <v>تقويم ودعم مكتسبات المتعلمين</v>
          </cell>
          <cell r="P109" t="str">
            <v>Réaliser un dépliant sur la protection contre les dangers</v>
          </cell>
          <cell r="Q109" t="str">
            <v>Evaluation et consolidation</v>
          </cell>
          <cell r="R109" t="str">
            <v>Evaluation et consolidation</v>
          </cell>
          <cell r="S109" t="str">
            <v>Evaluation et consolidation</v>
          </cell>
          <cell r="T109" t="str">
            <v>Evaluation et consolidation</v>
          </cell>
          <cell r="U109" t="str">
            <v>Evaluation et consolidation</v>
          </cell>
          <cell r="V109" t="str">
            <v>Evaluation et consolidation</v>
          </cell>
          <cell r="W109" t="str">
            <v>Evaluation et consolidation</v>
          </cell>
          <cell r="X109" t="str">
            <v>تقويم ودعم مكتسبات المتعلمين</v>
          </cell>
          <cell r="Y109" t="str">
            <v>تقويم ودعم مكتسبات المتعلمين</v>
          </cell>
          <cell r="AB109" t="str">
            <v>تقويم ودعم مكتسبات المتعلمين</v>
          </cell>
          <cell r="AC109" t="str">
            <v>تقويم ودعم مكتسبات المتعلمين</v>
          </cell>
          <cell r="AD109" t="str">
            <v>تقويم ودعم مكتسبات المتعلمين</v>
          </cell>
          <cell r="AE109" t="str">
            <v>تقويم ودعم مكتسبات المتعلمين</v>
          </cell>
          <cell r="AF109" t="str">
            <v xml:space="preserve"> </v>
          </cell>
          <cell r="AG109" t="str">
            <v xml:space="preserve"> </v>
          </cell>
          <cell r="AH109" t="str">
            <v>تقويم ودعم مكتسبات المتعلمين</v>
          </cell>
          <cell r="AI109" t="str">
            <v>تقويم ودعم مكتسبات المتعلمين</v>
          </cell>
          <cell r="AJ109" t="str">
            <v>تقويم ودعم مكتسبات المتعلمين</v>
          </cell>
          <cell r="AK109" t="str">
            <v xml:space="preserve"> تقويم ودعم مكتسبات المتعلمين</v>
          </cell>
          <cell r="AL109" t="str">
            <v xml:space="preserve"> تقويم ودعم مكتسبات المتعلمين</v>
          </cell>
          <cell r="AM109" t="str">
            <v xml:space="preserve"> تقويم ودعم مكتسبات المتعلمين</v>
          </cell>
          <cell r="AN109" t="str">
            <v xml:space="preserve"> تقويم ودعم مكتسبات المتعلمين</v>
          </cell>
          <cell r="AO109" t="str">
            <v xml:space="preserve"> تقويم ودعم مكتسبات المتعلمين</v>
          </cell>
          <cell r="AP109" t="str">
            <v xml:space="preserve"> تقويم ودعم مكتسبات المتعلمين</v>
          </cell>
        </row>
        <row r="110">
          <cell r="A110">
            <v>17</v>
          </cell>
          <cell r="B110" t="str">
            <v>تقويم ودعم الأسدوس الأول</v>
          </cell>
          <cell r="C110" t="str">
            <v>تقويم ودعم الأسدوس الأول</v>
          </cell>
          <cell r="D110" t="str">
            <v>تقويم ودعم الأسدوس الأول</v>
          </cell>
          <cell r="E110" t="str">
            <v>تقويم ودعم الأسدوس الأول</v>
          </cell>
          <cell r="F110" t="str">
            <v>تقويم ودعم الأسدوس الأول</v>
          </cell>
          <cell r="G110" t="str">
            <v>تقويم ودعم الأسدوس الأول</v>
          </cell>
          <cell r="H110" t="str">
            <v>تقويم ودعم الأسدوس الأول</v>
          </cell>
          <cell r="I110" t="str">
            <v>تقويم ودعم الأسدوس الأول</v>
          </cell>
          <cell r="J110" t="str">
            <v>تقويم ودعم الأسدوس الأول</v>
          </cell>
          <cell r="K110" t="str">
            <v>تقويم ودعم الأسدوس الأول</v>
          </cell>
          <cell r="L110" t="str">
            <v>تقويم ودعم الأسدوس الأول</v>
          </cell>
          <cell r="M110" t="str">
            <v>تقويم ودعم الأسدوس الأول</v>
          </cell>
          <cell r="N110" t="str">
            <v>تقويم ودعم الأسدوس الأول</v>
          </cell>
          <cell r="O110" t="str">
            <v>تقويم ودعم الأسدوس الأول</v>
          </cell>
          <cell r="P110" t="str">
            <v>Soutien et approfondissement</v>
          </cell>
          <cell r="Q110" t="str">
            <v>Soutien et approfondissement</v>
          </cell>
          <cell r="R110" t="str">
            <v>Soutien et approfondissement</v>
          </cell>
          <cell r="S110" t="str">
            <v>Soutien et approfondissement</v>
          </cell>
          <cell r="T110" t="str">
            <v>Soutien et approfondissement</v>
          </cell>
          <cell r="U110" t="str">
            <v>Soutien et approfondissement</v>
          </cell>
          <cell r="V110" t="str">
            <v>Soutien et approfondissement</v>
          </cell>
          <cell r="W110" t="str">
            <v>Soutien et approfondissement</v>
          </cell>
          <cell r="X110" t="str">
            <v>تقويم ودعم الاسدس الأول</v>
          </cell>
          <cell r="Y110" t="str">
            <v>دعم الأسدس الأول</v>
          </cell>
          <cell r="AB110" t="str">
            <v>تقويم ودعم الأسدس الأول</v>
          </cell>
          <cell r="AC110" t="str">
            <v>تقويم ودعم الأسدس الأول</v>
          </cell>
          <cell r="AD110" t="str">
            <v>تقويم ودعم الأسدس الأول</v>
          </cell>
          <cell r="AE110" t="str">
            <v>تقويم ودعم الأسدس الأول</v>
          </cell>
          <cell r="AF110" t="str">
            <v xml:space="preserve"> </v>
          </cell>
          <cell r="AG110" t="str">
            <v xml:space="preserve"> </v>
          </cell>
          <cell r="AH110" t="str">
            <v>تقويم ودعم الأسدس</v>
          </cell>
          <cell r="AI110" t="str">
            <v>تقويم ودعم الأسدس</v>
          </cell>
          <cell r="AJ110" t="str">
            <v>تقويم ودعم نهاية الأسدس الأول</v>
          </cell>
          <cell r="AK110" t="str">
            <v>تقويم ودعم تعلمات الأسدس الأول</v>
          </cell>
          <cell r="AL110" t="str">
            <v>تقويم ودعم تعلمات الأسدس الأول</v>
          </cell>
          <cell r="AM110" t="str">
            <v>تقويم ودعم تعلمات الأسدس الأول</v>
          </cell>
          <cell r="AN110" t="str">
            <v>تقويم ودعم تعلمات الأسدس الأول</v>
          </cell>
          <cell r="AO110" t="str">
            <v>تقويم ودعم تعلمات الأسدس الأول</v>
          </cell>
          <cell r="AP110" t="str">
            <v>تقويم ودعم تعلمات الأسدس الأول</v>
          </cell>
        </row>
        <row r="111">
          <cell r="A111">
            <v>18</v>
          </cell>
          <cell r="B111" t="str">
            <v>الديك يبحث عن عمل</v>
          </cell>
          <cell r="C111" t="str">
            <v>القرد والنجار</v>
          </cell>
          <cell r="D111" t="str">
            <v>يصف مهنته المفضلة</v>
          </cell>
          <cell r="E111" t="str">
            <v>المهندس الصغير</v>
          </cell>
          <cell r="F111" t="str">
            <v>الفلاح</v>
          </cell>
          <cell r="G111" t="str">
            <v>المعلم</v>
          </cell>
          <cell r="H111" t="str">
            <v>الفلاح</v>
          </cell>
          <cell r="I111" t="str">
            <v>الفعل المثال</v>
          </cell>
          <cell r="J111" t="str">
            <v>النعت</v>
          </cell>
          <cell r="K111" t="str">
            <v>الذي، التي، الذان، اللتان</v>
          </cell>
          <cell r="L111" t="str">
            <v>أختار مهنة أحبها ، وأصفها</v>
          </cell>
          <cell r="M111" t="str">
            <v>أصف فلاحا</v>
          </cell>
          <cell r="N111" t="str">
            <v>معرض المهن</v>
          </cell>
          <cell r="O111" t="str">
            <v>لنشجع حرفنا التقليدية</v>
          </cell>
          <cell r="P111" t="str">
            <v>Réaliser un dossier sur les métiers</v>
          </cell>
          <cell r="Q111" t="str">
            <v>Décrire un métier</v>
          </cell>
          <cell r="R111" t="str">
            <v>ier, ieu, ien, ill, ille et illon</v>
          </cell>
          <cell r="S111" t="str">
            <v>Le pompier du village</v>
          </cell>
          <cell r="T111" t="str">
            <v>Le menuisier</v>
          </cell>
          <cell r="U111" t="str">
            <v>Le pompier</v>
          </cell>
          <cell r="V111" t="str">
            <v>Syllabes et mots avec les graphèmes étudiés</v>
          </cell>
          <cell r="W111" t="str">
            <v>ier, ieu, ien, ill, ille et illon</v>
          </cell>
          <cell r="X111" t="str">
            <v>القسمة: تقديم</v>
          </cell>
          <cell r="AB111" t="str">
            <v>التبادل الحراري</v>
          </cell>
          <cell r="AC111" t="str">
            <v>ماذا يحدث عندما يلامس جسم ساخن جسما باردا؟</v>
          </cell>
          <cell r="AD111" t="str">
            <v>المحرار واستعمالاته</v>
          </cell>
          <cell r="AE111" t="str">
            <v>كيف أستعمل المحرار؟</v>
          </cell>
          <cell r="AF111" t="str">
            <v xml:space="preserve"> </v>
          </cell>
          <cell r="AG111" t="str">
            <v xml:space="preserve"> </v>
          </cell>
          <cell r="AH111" t="str">
            <v>سورة البروج</v>
          </cell>
          <cell r="AI111" t="str">
            <v>الله الرقيب الشهيد</v>
          </cell>
          <cell r="AJ111" t="str">
            <v>ألعاب التركيز وسرعة رد الفعل</v>
          </cell>
          <cell r="AK111" t="str">
            <v>وجوه</v>
          </cell>
          <cell r="AL111" t="str">
            <v>المعماري الصغير</v>
          </cell>
          <cell r="AM111" t="str">
            <v>أقراء البيضاء ونصف البرهة</v>
          </cell>
          <cell r="AN111" t="str">
            <v>بناة الوطن</v>
          </cell>
          <cell r="AO111" t="str">
            <v>نحن خدام الوطن</v>
          </cell>
          <cell r="AP111" t="str">
            <v>صناع بلادي</v>
          </cell>
        </row>
        <row r="112">
          <cell r="A112">
            <v>19</v>
          </cell>
          <cell r="B112" t="str">
            <v>الديك يبحث عن عمل</v>
          </cell>
          <cell r="C112" t="str">
            <v>القرد والنجار</v>
          </cell>
          <cell r="D112" t="str">
            <v>يقدم معلومات عن مهنة أو حرفة</v>
          </cell>
          <cell r="E112" t="str">
            <v>أحب العامل</v>
          </cell>
          <cell r="F112" t="str">
            <v>عند الطبيب البيطري</v>
          </cell>
          <cell r="G112" t="str">
            <v>الإطفائي</v>
          </cell>
          <cell r="H112" t="str">
            <v>الممرضة</v>
          </cell>
          <cell r="I112" t="str">
            <v>الفعل الأجوف</v>
          </cell>
          <cell r="J112" t="str">
            <v>الحال</v>
          </cell>
          <cell r="K112" t="str">
            <v>الذين، اللواتي، اللائي</v>
          </cell>
          <cell r="L112" t="str">
            <v>أختار مهنة أحبها ، وأصفها</v>
          </cell>
          <cell r="M112" t="str">
            <v>أصف فلاحا</v>
          </cell>
          <cell r="N112" t="str">
            <v>معرض المهن</v>
          </cell>
          <cell r="O112" t="str">
            <v>لنشجع حرفنا التقليدية</v>
          </cell>
          <cell r="P112" t="str">
            <v>Réaliser un dossier sur les métiers</v>
          </cell>
          <cell r="Q112" t="str">
            <v>Décrire un métier</v>
          </cell>
          <cell r="R112" t="str">
            <v>gn, ail, aille, euil et euille</v>
          </cell>
          <cell r="S112" t="str">
            <v>Le plus beau des métiers</v>
          </cell>
          <cell r="T112" t="str">
            <v>Le menuisier</v>
          </cell>
          <cell r="U112" t="str">
            <v>Le pompier</v>
          </cell>
          <cell r="V112" t="str">
            <v>Syllabes et mots avec les graphèmes étudiés</v>
          </cell>
          <cell r="W112" t="str">
            <v>gn, ail, aille, euil et euille</v>
          </cell>
          <cell r="X112" t="str">
            <v>القسمة: حساب الخارج المضبوط</v>
          </cell>
          <cell r="AB112" t="str">
            <v>مشروع صنع محرار</v>
          </cell>
          <cell r="AC112" t="str">
            <v>لماذا لا يصل الضوء إلى جميع الأماكن؟</v>
          </cell>
          <cell r="AD112" t="str">
            <v>مصادر الضوء</v>
          </cell>
          <cell r="AE112" t="str">
            <v>كيف يتغير طول الظل؟</v>
          </cell>
          <cell r="AF112" t="str">
            <v xml:space="preserve"> </v>
          </cell>
          <cell r="AG112" t="str">
            <v xml:space="preserve"> </v>
          </cell>
          <cell r="AH112" t="str">
            <v>سورة البروج</v>
          </cell>
          <cell r="AI112" t="str">
            <v>الرسول (ص) الأمين</v>
          </cell>
          <cell r="AJ112" t="str">
            <v>ألعاب التركيز وسرعة رد الفعل</v>
          </cell>
          <cell r="AK112" t="str">
            <v>وجوه</v>
          </cell>
          <cell r="AL112" t="str">
            <v>المعماري الصغير</v>
          </cell>
          <cell r="AM112" t="str">
            <v>أتعرف المجموعة الصوتية</v>
          </cell>
          <cell r="AN112" t="str">
            <v>بناة الوطن</v>
          </cell>
          <cell r="AO112" t="str">
            <v>نحن خدام الوطن</v>
          </cell>
          <cell r="AP112" t="str">
            <v>صناع بلادي</v>
          </cell>
        </row>
        <row r="113">
          <cell r="A113">
            <v>20</v>
          </cell>
          <cell r="B113" t="str">
            <v>رائد الفضاء</v>
          </cell>
          <cell r="C113" t="str">
            <v>الفلاح والثور</v>
          </cell>
          <cell r="D113" t="str">
            <v>يطلب معلومات عن مهنة أو حرفة</v>
          </cell>
          <cell r="E113" t="str">
            <v>صانعة الزربية</v>
          </cell>
          <cell r="F113" t="str">
            <v>هؤلاء أبطال</v>
          </cell>
          <cell r="G113" t="str">
            <v>صنعة اليد</v>
          </cell>
          <cell r="H113" t="str">
            <v>الشرطي</v>
          </cell>
          <cell r="I113" t="str">
            <v>التحويل إلى المفرد والمثنى</v>
          </cell>
          <cell r="J113" t="str">
            <v>الجار والمجرور</v>
          </cell>
          <cell r="K113" t="str">
            <v>هذا، هذه، ذلك، هذان، هؤلاء</v>
          </cell>
          <cell r="L113" t="str">
            <v>أختار مهنة أحبها ، وأصفها</v>
          </cell>
          <cell r="M113" t="str">
            <v>أصف فلاحا</v>
          </cell>
          <cell r="N113" t="str">
            <v>معرض المهن</v>
          </cell>
          <cell r="O113" t="str">
            <v>لنشجع حرفنا التقليدية</v>
          </cell>
          <cell r="P113" t="str">
            <v>Réaliser un dossier sur les métiers</v>
          </cell>
          <cell r="Q113" t="str">
            <v>Décrire un lieu de travail</v>
          </cell>
          <cell r="R113" t="str">
            <v>Le tailleur de mon frère</v>
          </cell>
          <cell r="S113" t="str">
            <v>Chez le medecin</v>
          </cell>
          <cell r="T113" t="str">
            <v>Le menuisier</v>
          </cell>
          <cell r="U113" t="str">
            <v>Un jour je serais</v>
          </cell>
          <cell r="V113" t="str">
            <v>Syllabes, mots et phrases</v>
          </cell>
          <cell r="W113" t="str">
            <v>Syllabes, mots et phrases</v>
          </cell>
          <cell r="X113" t="str">
            <v>الأعداد الكسرية: تقديم، قراءة وكتابة</v>
          </cell>
          <cell r="AB113" t="str">
            <v>الأجسام الشفافة والأجسام المعتمة</v>
          </cell>
          <cell r="AC113" t="str">
            <v>بماذا يتميز المغناطيس؟</v>
          </cell>
          <cell r="AD113" t="str">
            <v>الظلال</v>
          </cell>
          <cell r="AE113" t="str">
            <v>ما أنواع القوى؟</v>
          </cell>
          <cell r="AF113" t="str">
            <v xml:space="preserve"> </v>
          </cell>
          <cell r="AG113" t="str">
            <v xml:space="preserve"> </v>
          </cell>
          <cell r="AH113" t="str">
            <v>سورة الكوثر</v>
          </cell>
          <cell r="AI113" t="str">
            <v>شروط الصلاة</v>
          </cell>
          <cell r="AJ113" t="str">
            <v>ألعاب التركيز وسرعة رد الفعل</v>
          </cell>
          <cell r="AK113" t="str">
            <v>قصبات وأبواب</v>
          </cell>
          <cell r="AL113" t="str">
            <v>الفنان الصغير</v>
          </cell>
          <cell r="AM113" t="str">
            <v>أنا فلاح بلدي</v>
          </cell>
          <cell r="AN113" t="str">
            <v>دار الأوبرا</v>
          </cell>
          <cell r="AO113" t="str">
            <v>أقلد وأمثل</v>
          </cell>
          <cell r="AP113" t="str">
            <v>حوار الصناع والمهنيين</v>
          </cell>
        </row>
        <row r="114">
          <cell r="A114">
            <v>21</v>
          </cell>
          <cell r="B114" t="str">
            <v>رائد الفضاء</v>
          </cell>
          <cell r="C114" t="str">
            <v>الفلاح والثور</v>
          </cell>
          <cell r="D114" t="str">
            <v>يشرح طريقة اشتغال آلة أو جهاز</v>
          </cell>
          <cell r="E114" t="str">
            <v>نشيد الفلاح</v>
          </cell>
          <cell r="F114" t="str">
            <v>أصحاب الحرف</v>
          </cell>
          <cell r="G114" t="str">
            <v>رائد الفضاء</v>
          </cell>
          <cell r="H114" t="str">
            <v>تحية المعلم</v>
          </cell>
          <cell r="I114" t="str">
            <v>تطبيقات</v>
          </cell>
          <cell r="J114" t="str">
            <v>تطبيقات</v>
          </cell>
          <cell r="K114" t="str">
            <v>تطبيقات</v>
          </cell>
          <cell r="L114" t="str">
            <v>أختار مهنة أحبها ، وأصفها</v>
          </cell>
          <cell r="M114" t="str">
            <v>أصف فلاحا</v>
          </cell>
          <cell r="N114" t="str">
            <v>معرض المهن</v>
          </cell>
          <cell r="O114" t="str">
            <v>لنشجع حرفنا التقليدية</v>
          </cell>
          <cell r="P114" t="str">
            <v>Réaliser un dossier sur les métiers</v>
          </cell>
          <cell r="Q114" t="str">
            <v>Décrire un lieu de travail</v>
          </cell>
          <cell r="R114" t="str">
            <v>Le potier</v>
          </cell>
          <cell r="S114" t="str">
            <v>La femme créative</v>
          </cell>
          <cell r="T114" t="str">
            <v>Le menuisier</v>
          </cell>
          <cell r="U114" t="str">
            <v>Un jour je serais</v>
          </cell>
          <cell r="V114" t="str">
            <v>Syllabes, mots et phrases</v>
          </cell>
          <cell r="W114" t="str">
            <v>Syllabes, mots et phrases</v>
          </cell>
          <cell r="X114" t="str">
            <v>الأعداد الكسرية: مقارنة وترتيب</v>
          </cell>
          <cell r="AB114" t="str">
            <v>تصنيف القوى</v>
          </cell>
          <cell r="AC114" t="str">
            <v>كيف أحرك جسما بواسطة نابض أو شريط مطاطي؟</v>
          </cell>
          <cell r="AD114" t="str">
            <v>النابض والشريط المطاطي</v>
          </cell>
          <cell r="AE114" t="str">
            <v>مشروع صناعة محرار</v>
          </cell>
          <cell r="AF114" t="str">
            <v xml:space="preserve"> </v>
          </cell>
          <cell r="AG114" t="str">
            <v xml:space="preserve"> </v>
          </cell>
          <cell r="AH114" t="str">
            <v>أنصر المظلوم</v>
          </cell>
          <cell r="AI114" t="str">
            <v>أثبت على الحق</v>
          </cell>
          <cell r="AJ114" t="str">
            <v>ألعاب التركيز وسرعة رد الفعل</v>
          </cell>
          <cell r="AK114" t="str">
            <v>قصبات وأبواب</v>
          </cell>
          <cell r="AL114" t="str">
            <v>الفنان الصغير</v>
          </cell>
          <cell r="AM114" t="str">
            <v>أنا فلاح بلدي</v>
          </cell>
          <cell r="AN114" t="str">
            <v>دار الأوبرا</v>
          </cell>
          <cell r="AO114" t="str">
            <v>أقلد وأمثل</v>
          </cell>
          <cell r="AP114" t="str">
            <v>حوار الصناع والمهنيين</v>
          </cell>
        </row>
        <row r="115">
          <cell r="A115">
            <v>22</v>
          </cell>
          <cell r="B115" t="str">
            <v>تقويم ودعم مكتسبات المتعلمين</v>
          </cell>
          <cell r="C115" t="str">
            <v>تقويم ودعم مكتسبات المتعلمين</v>
          </cell>
          <cell r="D115" t="str">
            <v>تقويم ودعم مكتسبات المتعلمين</v>
          </cell>
          <cell r="E115" t="str">
            <v>تقويم ودعم مكتسبات المتعلمين</v>
          </cell>
          <cell r="F115" t="str">
            <v>تقويم ودعم مكتسبات المتعلمين</v>
          </cell>
          <cell r="G115" t="str">
            <v>تقويم ودعم مكتسبات المتعلمين</v>
          </cell>
          <cell r="H115" t="str">
            <v>تقويم ودعم مكتسبات المتعلمين</v>
          </cell>
          <cell r="I115" t="str">
            <v>تقويم ودعم مكتسبات المتعلمين</v>
          </cell>
          <cell r="J115" t="str">
            <v>تقويم ودعم مكتسبات المتعلمين</v>
          </cell>
          <cell r="K115" t="str">
            <v>تقويم ودعم مكتسبات المتعلمين</v>
          </cell>
          <cell r="L115" t="str">
            <v>تقويم ودعم مكتسبات المتعلمين</v>
          </cell>
          <cell r="M115" t="str">
            <v>تقويم ودعم مكتسبات المتعلمين</v>
          </cell>
          <cell r="N115" t="str">
            <v>تقويم ودعم مكتسبات المتعلمين</v>
          </cell>
          <cell r="O115" t="str">
            <v>تقويم ودعم مكتسبات المتعلمين</v>
          </cell>
          <cell r="P115" t="str">
            <v>Réaliser un dossier sur les métiers</v>
          </cell>
          <cell r="Q115" t="str">
            <v>Evaluation et consolidation</v>
          </cell>
          <cell r="R115" t="str">
            <v>Evaluation et consolidation</v>
          </cell>
          <cell r="S115" t="str">
            <v>Evaluation et consolidation</v>
          </cell>
          <cell r="T115" t="str">
            <v>Evaluation et consolidation</v>
          </cell>
          <cell r="U115" t="str">
            <v>Evaluation et consolidation</v>
          </cell>
          <cell r="V115" t="str">
            <v>Evaluation et consolidation</v>
          </cell>
          <cell r="W115" t="str">
            <v>Evaluation et consolidation</v>
          </cell>
          <cell r="X115" t="str">
            <v>تقويم ودعم مكتسبات المتعلمين</v>
          </cell>
          <cell r="Y115" t="str">
            <v>تقويم ودعم مكتسبات المتعلمين</v>
          </cell>
          <cell r="AB115" t="str">
            <v>تقويم ودعم مكتسبات المتعلمين</v>
          </cell>
          <cell r="AC115" t="str">
            <v>تقويم ودعم مكتسبات المتعلمين</v>
          </cell>
          <cell r="AD115" t="str">
            <v>تقويم ودعم مكتسبات المتعلمين</v>
          </cell>
          <cell r="AE115" t="str">
            <v>تقويم ودعم مكتسبات المتعلمين</v>
          </cell>
          <cell r="AF115" t="str">
            <v xml:space="preserve"> </v>
          </cell>
          <cell r="AG115" t="str">
            <v xml:space="preserve"> </v>
          </cell>
          <cell r="AH115" t="str">
            <v>تقويم ودعم مكتسبات المتعلمين</v>
          </cell>
          <cell r="AI115" t="str">
            <v>تقويم ودعم مكتسبات المتعلمين</v>
          </cell>
          <cell r="AJ115" t="str">
            <v>تقويم ودعم مكتسبات المتعلمين</v>
          </cell>
          <cell r="AK115" t="str">
            <v xml:space="preserve"> تقويم ودعم مكتسبات المتعلمين</v>
          </cell>
          <cell r="AL115" t="str">
            <v xml:space="preserve"> تقويم ودعم مكتسبات المتعلمين</v>
          </cell>
          <cell r="AM115" t="str">
            <v xml:space="preserve"> تقويم ودعم مكتسبات المتعلمين</v>
          </cell>
          <cell r="AN115" t="str">
            <v xml:space="preserve"> تقويم ودعم مكتسبات المتعلمين</v>
          </cell>
          <cell r="AO115" t="str">
            <v xml:space="preserve"> تقويم ودعم مكتسبات المتعلمين</v>
          </cell>
          <cell r="AP115" t="str">
            <v xml:space="preserve"> تقويم ودعم مكتسبات المتعلمين</v>
          </cell>
        </row>
        <row r="116">
          <cell r="A116">
            <v>23</v>
          </cell>
          <cell r="B116" t="str">
            <v>النهر يغضب</v>
          </cell>
          <cell r="C116" t="str">
            <v>عودة النهر</v>
          </cell>
          <cell r="D116" t="str">
            <v>يقدم معلومات وإرشادات</v>
          </cell>
          <cell r="E116" t="str">
            <v>الغيمة والماء</v>
          </cell>
          <cell r="F116" t="str">
            <v>الغيمة الصغيرة</v>
          </cell>
          <cell r="G116" t="str">
            <v>الماء</v>
          </cell>
          <cell r="H116" t="str">
            <v>أمي الغيمة</v>
          </cell>
          <cell r="I116" t="str">
            <v>الفعل الناقص</v>
          </cell>
          <cell r="J116" t="str">
            <v>الجملة الفعلية (المضارع)</v>
          </cell>
          <cell r="K116" t="str">
            <v>تنوين الأسماء المقصورة</v>
          </cell>
          <cell r="L116" t="str">
            <v>أذكر فوائد الماء وأدعو إلى الحفاظ عليه</v>
          </cell>
          <cell r="M116" t="str">
            <v>أصف منتزها</v>
          </cell>
          <cell r="N116" t="str">
            <v>حملة للحفاظ على الماء</v>
          </cell>
          <cell r="O116" t="str">
            <v>لنحافظ على الماء</v>
          </cell>
          <cell r="P116" t="str">
            <v>Réaliser une affiche sur l'importance de l'eau</v>
          </cell>
          <cell r="Q116" t="str">
            <v>Informer sur l'importance de l'eau</v>
          </cell>
          <cell r="R116" t="str">
            <v>L'eau est une source précieuse</v>
          </cell>
          <cell r="S116" t="str">
            <v>Le cycle de l'eau</v>
          </cell>
          <cell r="T116" t="str">
            <v>L'averse</v>
          </cell>
          <cell r="U116" t="str">
            <v>Que faîtes-vous dame la pluie</v>
          </cell>
          <cell r="V116" t="str">
            <v>Syllabes, mots et phrases</v>
          </cell>
          <cell r="W116" t="str">
            <v>Syllabes, mots et phrases</v>
          </cell>
          <cell r="X116" t="str">
            <v>جمع الأعداد الكسرية</v>
          </cell>
          <cell r="Z116" t="str">
            <v>قياس الكتل: أجزاء الكلغرام</v>
          </cell>
          <cell r="AB116" t="str">
            <v>ذكور وإناث حيوانات</v>
          </cell>
          <cell r="AC116" t="str">
            <v>كيف أميز بين ذكور وإناث الحيوانات؟</v>
          </cell>
          <cell r="AD116" t="str">
            <v>حيوانات ولودة وحيوانات بيوضة</v>
          </cell>
          <cell r="AE116" t="str">
            <v>كيف أميز الحيوان الولود عن البيوض؟</v>
          </cell>
          <cell r="AF116" t="str">
            <v xml:space="preserve"> </v>
          </cell>
          <cell r="AG116" t="str">
            <v xml:space="preserve"> </v>
          </cell>
          <cell r="AH116" t="str">
            <v>سورة الإنسان</v>
          </cell>
          <cell r="AI116" t="str">
            <v>الله العفو الرحيم</v>
          </cell>
          <cell r="AJ116" t="str">
            <v>ألعاب التعبير الجسدي والتوازن الحركي</v>
          </cell>
          <cell r="AK116" t="str">
            <v>متحف الماء</v>
          </cell>
          <cell r="AL116" t="str">
            <v>لوحة الحياة</v>
          </cell>
          <cell r="AM116" t="str">
            <v>أقرأ مدونة موسيقية</v>
          </cell>
          <cell r="AN116" t="str">
            <v>قطرة ماء (1)</v>
          </cell>
          <cell r="AO116" t="str">
            <v>أعبر عن فرحي</v>
          </cell>
          <cell r="AP116" t="str">
            <v>رقصة الماء</v>
          </cell>
        </row>
        <row r="117">
          <cell r="A117">
            <v>24</v>
          </cell>
          <cell r="B117" t="str">
            <v>النهر يغضب</v>
          </cell>
          <cell r="C117" t="str">
            <v>عودة النهر</v>
          </cell>
          <cell r="D117" t="str">
            <v>يوجه وينصح</v>
          </cell>
          <cell r="E117" t="str">
            <v>أنا قطرة الماء</v>
          </cell>
          <cell r="F117" t="str">
            <v>رحلة الماء</v>
          </cell>
          <cell r="G117" t="str">
            <v>قطرة المطر</v>
          </cell>
          <cell r="H117" t="str">
            <v>هدية السماء</v>
          </cell>
          <cell r="I117" t="str">
            <v>الفعل المجرد والمزيد</v>
          </cell>
          <cell r="J117" t="str">
            <v>الجملة الفعلية (الأمر)</v>
          </cell>
          <cell r="K117" t="str">
            <v>تنوين الأسماء المنقوصة</v>
          </cell>
          <cell r="L117" t="str">
            <v>أذكر فوائد الماء وأدعو إلى الحفاظ عليه</v>
          </cell>
          <cell r="M117" t="str">
            <v>أصف منتزها</v>
          </cell>
          <cell r="N117" t="str">
            <v>حملة للحفاظ على الماء</v>
          </cell>
          <cell r="O117" t="str">
            <v>لنحافظ على الماء</v>
          </cell>
          <cell r="P117" t="str">
            <v>Réaliser une affiche sur l'importance de l'eau</v>
          </cell>
          <cell r="Q117" t="str">
            <v>Informer sur l'importance de l'eau</v>
          </cell>
          <cell r="R117" t="str">
            <v>l'eau sur notre planète</v>
          </cell>
          <cell r="S117" t="str">
            <v>L'eau c'est de l'or</v>
          </cell>
          <cell r="T117" t="str">
            <v>L'averse</v>
          </cell>
          <cell r="U117" t="str">
            <v>Que faîtes-vous dame la pluie</v>
          </cell>
          <cell r="V117" t="str">
            <v>Syllabes, mots et phrases</v>
          </cell>
          <cell r="W117" t="str">
            <v>Syllabes, mots et phrases</v>
          </cell>
          <cell r="X117" t="str">
            <v>التماثل المحوري</v>
          </cell>
          <cell r="Z117" t="str">
            <v>تنظيم وعرض البيانات</v>
          </cell>
          <cell r="AB117" t="str">
            <v>مراحل دورة حياة حيوان</v>
          </cell>
          <cell r="AC117" t="str">
            <v>كيف أنجز دورة حياة حيوان؟</v>
          </cell>
          <cell r="AD117" t="str">
            <v>مشروع تربية حيوان: دودة القز</v>
          </cell>
          <cell r="AE117" t="str">
            <v>ما مراحل دورة حياة نبات الفاصوليا؟</v>
          </cell>
          <cell r="AF117" t="str">
            <v xml:space="preserve"> </v>
          </cell>
          <cell r="AG117" t="str">
            <v xml:space="preserve"> </v>
          </cell>
          <cell r="AH117" t="str">
            <v>سورة الإنسان</v>
          </cell>
          <cell r="AI117" t="str">
            <v>الرسول (ص) يؤلف بين قومه</v>
          </cell>
          <cell r="AJ117" t="str">
            <v>ألعاب التعبير الجسدي والتوازن الحركي</v>
          </cell>
          <cell r="AK117" t="str">
            <v>متحف الماء</v>
          </cell>
          <cell r="AL117" t="str">
            <v>لوحة الحياة</v>
          </cell>
          <cell r="AM117" t="str">
            <v>أميز آلات وترية بالاستماع</v>
          </cell>
          <cell r="AN117" t="str">
            <v>قطرة ماء (1)</v>
          </cell>
          <cell r="AO117" t="str">
            <v>أعبر عن فرحي</v>
          </cell>
          <cell r="AP117" t="str">
            <v>رقصة الماء</v>
          </cell>
        </row>
        <row r="118">
          <cell r="A118">
            <v>25</v>
          </cell>
          <cell r="B118" t="str">
            <v>ما أثمن الماء</v>
          </cell>
          <cell r="C118" t="str">
            <v>منبع وشجرة</v>
          </cell>
          <cell r="D118" t="str">
            <v>يبدي رأيا ويعلله</v>
          </cell>
          <cell r="E118" t="str">
            <v>القرية والمطر</v>
          </cell>
          <cell r="F118" t="str">
            <v>عين أسردون</v>
          </cell>
          <cell r="G118" t="str">
            <v>قطرة الندى</v>
          </cell>
          <cell r="H118" t="str">
            <v>نعمة السماء</v>
          </cell>
          <cell r="I118" t="str">
            <v>التحويل للمفرد والجمع</v>
          </cell>
          <cell r="J118" t="str">
            <v>الجملة الفعلية (الماضي)</v>
          </cell>
          <cell r="K118" t="str">
            <v>علامات الترقيم</v>
          </cell>
          <cell r="L118" t="str">
            <v>أذكر فوائد الماء وأدعو إلى الحفاظ عليه</v>
          </cell>
          <cell r="M118" t="str">
            <v>أصف منتزها</v>
          </cell>
          <cell r="N118" t="str">
            <v>حملة للحفاظ على الماء</v>
          </cell>
          <cell r="O118" t="str">
            <v>لنحافظ على الماء</v>
          </cell>
          <cell r="P118" t="str">
            <v>Réaliser une affiche sur l'importance de l'eau</v>
          </cell>
          <cell r="Q118" t="str">
            <v>Recommander / ordonner</v>
          </cell>
          <cell r="R118" t="str">
            <v>comment économiser d'eau</v>
          </cell>
          <cell r="S118" t="str">
            <v>La pollution de l'eau</v>
          </cell>
          <cell r="T118" t="str">
            <v>L'averse</v>
          </cell>
          <cell r="U118" t="str">
            <v>L'eau c'est de l'or</v>
          </cell>
          <cell r="V118" t="str">
            <v>Syllabes, mots et phrases</v>
          </cell>
          <cell r="W118" t="str">
            <v>Syllabes, mots et phrases</v>
          </cell>
          <cell r="X118" t="str">
            <v>طرح الأعداد الكسرية</v>
          </cell>
          <cell r="Z118" t="str">
            <v>الكيلوغرام ومضاعفاته وأجزاؤه</v>
          </cell>
          <cell r="AB118" t="str">
            <v>تكاثر نبتة</v>
          </cell>
          <cell r="AC118" t="str">
            <v>ما مراحل دورة حياة شجرة؟</v>
          </cell>
          <cell r="AD118" t="str">
            <v>دورة حياة نبات</v>
          </cell>
          <cell r="AE118" t="str">
            <v>كيف تتكاثر النباتات بدون بذور؟</v>
          </cell>
          <cell r="AF118" t="str">
            <v xml:space="preserve"> </v>
          </cell>
          <cell r="AG118" t="str">
            <v xml:space="preserve"> </v>
          </cell>
          <cell r="AH118" t="str">
            <v>سورة الإنسان</v>
          </cell>
          <cell r="AI118" t="str">
            <v>فرائض الصلاة</v>
          </cell>
          <cell r="AJ118" t="str">
            <v>ألعاب التعبير الجسدي والتوازن الحركي</v>
          </cell>
          <cell r="AK118" t="str">
            <v>السقاية</v>
          </cell>
          <cell r="AL118" t="str">
            <v>أوراق الشجرة</v>
          </cell>
          <cell r="AM118" t="str">
            <v>الطبيعة نعمة الله البديعة</v>
          </cell>
          <cell r="AN118" t="str">
            <v>قطرة ماء (2)</v>
          </cell>
          <cell r="AO118" t="str">
            <v>تعالوا نرقص وننشد</v>
          </cell>
          <cell r="AP118" t="str">
            <v>فاتورة الماء</v>
          </cell>
        </row>
        <row r="119">
          <cell r="A119">
            <v>26</v>
          </cell>
          <cell r="B119" t="str">
            <v>ما أثمن الماء</v>
          </cell>
          <cell r="C119" t="str">
            <v>منبع وشجرة</v>
          </cell>
          <cell r="D119" t="str">
            <v>يشرح أهمية الماء في حياته</v>
          </cell>
          <cell r="E119" t="str">
            <v>أغنية للغيمة البعيدة</v>
          </cell>
          <cell r="F119" t="str">
            <v>أغنية الغيمة</v>
          </cell>
          <cell r="G119" t="str">
            <v>حافظ على الماء</v>
          </cell>
          <cell r="H119" t="str">
            <v>الماء العذب</v>
          </cell>
          <cell r="I119" t="str">
            <v>تطبيقات</v>
          </cell>
          <cell r="J119" t="str">
            <v>تطبيقات</v>
          </cell>
          <cell r="K119" t="str">
            <v>تطبيقات</v>
          </cell>
          <cell r="L119" t="str">
            <v>أذكر فوائد الماء وأدعو إلى الحفاظ عليه</v>
          </cell>
          <cell r="M119" t="str">
            <v>أصف منتزها</v>
          </cell>
          <cell r="N119" t="str">
            <v>حملة للحفاظ على الماء</v>
          </cell>
          <cell r="O119" t="str">
            <v>لنحافظ على الماء</v>
          </cell>
          <cell r="P119" t="str">
            <v>Réaliser une affiche sur l'importance de l'eau</v>
          </cell>
          <cell r="Q119" t="str">
            <v>Recommander / ordonner</v>
          </cell>
          <cell r="R119" t="str">
            <v>Santé et eau</v>
          </cell>
          <cell r="S119" t="str">
            <v>Mon Quotidien</v>
          </cell>
          <cell r="T119" t="str">
            <v>L'averse</v>
          </cell>
          <cell r="U119" t="str">
            <v>L'eau c'est de l'or</v>
          </cell>
          <cell r="V119" t="str">
            <v>Syllabes, mots et phrases</v>
          </cell>
          <cell r="W119" t="str">
            <v>Syllabes, mots et phrases</v>
          </cell>
          <cell r="X119" t="str">
            <v>المثلثات: تصنيف وإنشاء</v>
          </cell>
          <cell r="Z119" t="str">
            <v>قياس الزمن</v>
          </cell>
          <cell r="AB119" t="str">
            <v>تكاثر النبتة ونقل صفاتها للذرية</v>
          </cell>
          <cell r="AC119" t="str">
            <v>كيف يتم انتقال صفات الآباء إلى الذرية؟</v>
          </cell>
          <cell r="AD119" t="str">
            <v>زرع بذور وتتبع نمو نبتة</v>
          </cell>
          <cell r="AE119" t="str">
            <v>مشروع تربية حيوان</v>
          </cell>
          <cell r="AF119" t="str">
            <v xml:space="preserve"> </v>
          </cell>
          <cell r="AG119" t="str">
            <v xml:space="preserve"> </v>
          </cell>
          <cell r="AH119" t="str">
            <v>أتسامح ولا أظلم</v>
          </cell>
          <cell r="AI119" t="str">
            <v>أعفو عمن ظلمني</v>
          </cell>
          <cell r="AJ119" t="str">
            <v>ألعاب التعبير الجسدي والتوازن الحركي</v>
          </cell>
          <cell r="AK119" t="str">
            <v>السقاية</v>
          </cell>
          <cell r="AL119" t="str">
            <v>أوراق الشجرة</v>
          </cell>
          <cell r="AM119" t="str">
            <v>الطبيعة نعمة الله البديعة</v>
          </cell>
          <cell r="AN119" t="str">
            <v>قطرة ماء (2)</v>
          </cell>
          <cell r="AO119" t="str">
            <v>تعالوا نرقص وننشد</v>
          </cell>
          <cell r="AP119" t="str">
            <v>فاتورة الماء</v>
          </cell>
        </row>
        <row r="120">
          <cell r="A120">
            <v>27</v>
          </cell>
          <cell r="B120" t="str">
            <v>تقويم ودعم مكتسبات المتعلمين</v>
          </cell>
          <cell r="C120" t="str">
            <v>تقويم ودعم مكتسبات المتعلمين</v>
          </cell>
          <cell r="D120" t="str">
            <v>تقويم ودعم مكتسبات المتعلمين</v>
          </cell>
          <cell r="E120" t="str">
            <v>تقويم ودعم مكتسبات المتعلمين</v>
          </cell>
          <cell r="F120" t="str">
            <v>تقويم ودعم مكتسبات المتعلمين</v>
          </cell>
          <cell r="G120" t="str">
            <v>تقويم ودعم مكتسبات المتعلمين</v>
          </cell>
          <cell r="H120" t="str">
            <v>تقويم ودعم مكتسبات المتعلمين</v>
          </cell>
          <cell r="I120" t="str">
            <v>تقويم ودعم مكتسبات المتعلمين</v>
          </cell>
          <cell r="J120" t="str">
            <v>تقويم ودعم مكتسبات المتعلمين</v>
          </cell>
          <cell r="K120" t="str">
            <v>تقويم ودعم مكتسبات المتعلمين</v>
          </cell>
          <cell r="L120" t="str">
            <v>تقويم ودعم مكتسبات المتعلمين</v>
          </cell>
          <cell r="M120" t="str">
            <v>تقويم ودعم مكتسبات المتعلمين</v>
          </cell>
          <cell r="N120" t="str">
            <v>تقويم ودعم مكتسبات المتعلمين</v>
          </cell>
          <cell r="O120" t="str">
            <v>تقويم ودعم مكتسبات المتعلمين</v>
          </cell>
          <cell r="P120" t="str">
            <v>Réaliser une affiche sur l'importance de l'eau</v>
          </cell>
          <cell r="Q120" t="str">
            <v>Evaluation et consolidation</v>
          </cell>
          <cell r="R120" t="str">
            <v>Evaluation et consolidation</v>
          </cell>
          <cell r="S120" t="str">
            <v>Evaluation et consolidation</v>
          </cell>
          <cell r="T120" t="str">
            <v>Evaluation et consolidation</v>
          </cell>
          <cell r="U120" t="str">
            <v>Evaluation et consolidation</v>
          </cell>
          <cell r="V120" t="str">
            <v>Evaluation et consolidation</v>
          </cell>
          <cell r="W120" t="str">
            <v>Evaluation et consolidation</v>
          </cell>
          <cell r="X120" t="str">
            <v>تقويم ودعم مكتسبات المتعلمين</v>
          </cell>
          <cell r="Y120" t="str">
            <v>تقويم ودعم مكتسبات المتعلمين</v>
          </cell>
          <cell r="Z120" t="str">
            <v>تقويم ودعم مكتسبات المتعلمين</v>
          </cell>
          <cell r="AB120" t="str">
            <v>تقويم ودعم مكتسبات المتعلمين</v>
          </cell>
          <cell r="AC120" t="str">
            <v>تقويم ودعم مكتسبات المتعلمين</v>
          </cell>
          <cell r="AD120" t="str">
            <v>تقويم ودعم مكتسبات المتعلمين</v>
          </cell>
          <cell r="AE120" t="str">
            <v>تقويم ودعم مكتسبات المتعلمين</v>
          </cell>
          <cell r="AF120" t="str">
            <v xml:space="preserve"> </v>
          </cell>
          <cell r="AG120" t="str">
            <v xml:space="preserve"> </v>
          </cell>
          <cell r="AH120" t="str">
            <v>تقويم ودعم مكتسبات المتعلمين</v>
          </cell>
          <cell r="AI120" t="str">
            <v>تقويم ودعم مكتسبات المتعلمين</v>
          </cell>
          <cell r="AJ120" t="str">
            <v>تقويم ودعم مكتسبات المتعلمين</v>
          </cell>
          <cell r="AK120" t="str">
            <v xml:space="preserve"> تقويم ودعم مكتسبات المتعلمين</v>
          </cell>
          <cell r="AL120" t="str">
            <v xml:space="preserve"> تقويم ودعم مكتسبات المتعلمين</v>
          </cell>
          <cell r="AM120" t="str">
            <v xml:space="preserve"> تقويم ودعم مكتسبات المتعلمين</v>
          </cell>
          <cell r="AN120" t="str">
            <v xml:space="preserve"> تقويم ودعم مكتسبات المتعلمين</v>
          </cell>
          <cell r="AO120" t="str">
            <v xml:space="preserve"> تقويم ودعم مكتسبات المتعلمين</v>
          </cell>
          <cell r="AP120" t="str">
            <v xml:space="preserve"> تقويم ودعم مكتسبات المتعلمين</v>
          </cell>
        </row>
        <row r="121">
          <cell r="A121">
            <v>28</v>
          </cell>
          <cell r="B121" t="str">
            <v>السندباد البحري</v>
          </cell>
          <cell r="C121" t="str">
            <v>نزهة الجدي العنيد</v>
          </cell>
          <cell r="D121" t="str">
            <v>يصف مكانا زاره</v>
          </cell>
          <cell r="E121" t="str">
            <v>زيارة إلى الرباط</v>
          </cell>
          <cell r="F121" t="str">
            <v>رحلة مفيدة</v>
          </cell>
          <cell r="G121" t="str">
            <v>لو كان لي جناحان</v>
          </cell>
          <cell r="H121" t="str">
            <v>أحب وطني</v>
          </cell>
          <cell r="I121" t="str">
            <v>المفرد والمثنى</v>
          </cell>
          <cell r="J121" t="str">
            <v>نصب المضارع</v>
          </cell>
          <cell r="K121" t="str">
            <v>ال - الإشارة - علامات الترقيم</v>
          </cell>
          <cell r="L121" t="str">
            <v>أصف رحلة نظمتها مدرستنا</v>
          </cell>
          <cell r="M121" t="str">
            <v>رحلتنا إلى مدينة مغربية</v>
          </cell>
          <cell r="N121" t="str">
            <v>إعداد بطاقات تذكارية</v>
          </cell>
          <cell r="O121" t="str">
            <v>لننظم زيارة</v>
          </cell>
          <cell r="P121" t="str">
            <v>Réaliser un dossier sur les voyages et les excursions</v>
          </cell>
          <cell r="Q121" t="str">
            <v>Raconter un souvenir de voyage</v>
          </cell>
          <cell r="R121" t="str">
            <v>Joumana raconte son voyage</v>
          </cell>
          <cell r="S121" t="str">
            <v>Un beau voyage</v>
          </cell>
          <cell r="T121" t="str">
            <v>Le voyageur rêveur</v>
          </cell>
          <cell r="U121" t="str">
            <v>Courir le monde</v>
          </cell>
          <cell r="V121" t="str">
            <v>Syllabes, mots et phrases</v>
          </cell>
          <cell r="W121" t="str">
            <v>Syllabes, mots et phrases</v>
          </cell>
          <cell r="X121" t="str">
            <v>القرص والكرة والدائرة</v>
          </cell>
          <cell r="Z121" t="str">
            <v>قراءة وتأويل بيانات لحل مسألة</v>
          </cell>
          <cell r="AB121" t="str">
            <v>سطح الأرض يابسة وماء</v>
          </cell>
          <cell r="AC121" t="str">
            <v>ما مكونات سطح الأرض؟</v>
          </cell>
          <cell r="AD121" t="str">
            <v>الماء الجاري على سطح الأرض</v>
          </cell>
          <cell r="AE121" t="str">
            <v>ما هي تأثيرا ت المياه الجارية والرياح على اليابسة؟</v>
          </cell>
          <cell r="AF121" t="str">
            <v xml:space="preserve"> </v>
          </cell>
          <cell r="AG121" t="str">
            <v xml:space="preserve"> </v>
          </cell>
          <cell r="AH121" t="str">
            <v>دعم وتثبيت</v>
          </cell>
          <cell r="AI121" t="str">
            <v>الله الجواد الكريم</v>
          </cell>
          <cell r="AJ121" t="str">
            <v>ألعاب القفز وتخطي الحواجز</v>
          </cell>
          <cell r="AK121" t="str">
            <v>المدينة الزرقاء</v>
          </cell>
          <cell r="AL121" t="str">
            <v>تذكار سفر</v>
          </cell>
          <cell r="AM121" t="str">
            <v>أتعرف الفرقة الموسيقية</v>
          </cell>
          <cell r="AN121" t="str">
            <v>رحلة النهر الأزرق (1)</v>
          </cell>
          <cell r="AO121" t="str">
            <v>كان يا ما كان</v>
          </cell>
          <cell r="AP121" t="str">
            <v>على جناح السلامة (1)</v>
          </cell>
        </row>
        <row r="122">
          <cell r="A122">
            <v>29</v>
          </cell>
          <cell r="B122" t="str">
            <v>السندباد البحري</v>
          </cell>
          <cell r="C122" t="str">
            <v>نزهة الجدي العنيد</v>
          </cell>
          <cell r="D122" t="str">
            <v>يحكي عن سفر قام به</v>
          </cell>
          <cell r="E122" t="str">
            <v>يوم في حمة سيدي حرازم</v>
          </cell>
          <cell r="F122" t="str">
            <v>سعدان الطيار</v>
          </cell>
          <cell r="G122" t="str">
            <v>هيا نسافر</v>
          </cell>
          <cell r="H122" t="str">
            <v>طبيعة بلادي</v>
          </cell>
          <cell r="I122" t="str">
            <v>المفرد والجمع</v>
          </cell>
          <cell r="J122" t="str">
            <v>جزم المضارع</v>
          </cell>
          <cell r="K122" t="str">
            <v>التاء المربوطة والمبسوطة - الوصل</v>
          </cell>
          <cell r="L122" t="str">
            <v>أصف رحلة نظمتها مدرستنا</v>
          </cell>
          <cell r="M122" t="str">
            <v>رحلتنا إلى مدينة مغربية</v>
          </cell>
          <cell r="N122" t="str">
            <v>إعداد بطاقات تذكارية</v>
          </cell>
          <cell r="O122" t="str">
            <v>لننظم زيارة</v>
          </cell>
          <cell r="P122" t="str">
            <v>Réaliser un dossier sur les voyages et les excursions</v>
          </cell>
          <cell r="Q122" t="str">
            <v>Raconter un souvenir de voyage</v>
          </cell>
          <cell r="R122" t="str">
            <v>Le voyage d'Amine</v>
          </cell>
          <cell r="S122" t="str">
            <v>Un paradis sur terre</v>
          </cell>
          <cell r="T122" t="str">
            <v>Le voyageur rêveur</v>
          </cell>
          <cell r="U122" t="str">
            <v>Courir le monde</v>
          </cell>
          <cell r="V122" t="str">
            <v>Syllabes, mots et phrases</v>
          </cell>
          <cell r="W122" t="str">
            <v>Syllabes, mots et phrases</v>
          </cell>
          <cell r="X122" t="str">
            <v>القسمة على عدد من رقم واحد</v>
          </cell>
          <cell r="Z122" t="str">
            <v>قياس السعة</v>
          </cell>
          <cell r="AB122" t="str">
            <v>أثر الرياح والماء على سطح الأرض</v>
          </cell>
          <cell r="AC122" t="str">
            <v>من أين تستمد الأرض الضوء والحرارة؟</v>
          </cell>
          <cell r="AD122" t="str">
            <v>المجموعة الشمسية</v>
          </cell>
          <cell r="AE122" t="str">
            <v>ما كواكب المجموعة الشمسية؟</v>
          </cell>
          <cell r="AF122" t="str">
            <v xml:space="preserve"> </v>
          </cell>
          <cell r="AG122" t="str">
            <v xml:space="preserve"> </v>
          </cell>
          <cell r="AH122" t="str">
            <v>دعم وتثبيت</v>
          </cell>
          <cell r="AI122" t="str">
            <v>أحب الرسول (ص): أتحلى بأخلاقه</v>
          </cell>
          <cell r="AJ122" t="str">
            <v>ألعاب القفز وتخطي الحواجز</v>
          </cell>
          <cell r="AK122" t="str">
            <v>على ضفة البحيرة</v>
          </cell>
          <cell r="AL122" t="str">
            <v>تذكار سفر</v>
          </cell>
          <cell r="AM122" t="str">
            <v>أتعرف الفرقة الموسيقية</v>
          </cell>
          <cell r="AN122" t="str">
            <v>رحلة النهر الأزرق (1)</v>
          </cell>
          <cell r="AO122" t="str">
            <v>كان يا ما كان</v>
          </cell>
          <cell r="AP122" t="str">
            <v>على جناح السلامة (1)</v>
          </cell>
        </row>
        <row r="123">
          <cell r="A123">
            <v>30</v>
          </cell>
          <cell r="B123" t="str">
            <v>رحلة إلى المريخ</v>
          </cell>
          <cell r="C123" t="str">
            <v>جدتي والدراجة</v>
          </cell>
          <cell r="D123" t="str">
            <v>يحكي عن رحلة متخيلة</v>
          </cell>
          <cell r="E123" t="str">
            <v>زيارة إلى مدينة العيون</v>
          </cell>
          <cell r="F123" t="str">
            <v>رحلة كشفية</v>
          </cell>
          <cell r="G123" t="str">
            <v>سنسافر</v>
          </cell>
          <cell r="H123" t="str">
            <v>بلادي هي الأجمل</v>
          </cell>
          <cell r="I123" t="str">
            <v>التحويل إلى كل الضمائر</v>
          </cell>
          <cell r="J123" t="str">
            <v>الجملة الاستفهامية</v>
          </cell>
          <cell r="K123" t="str">
            <v>الوصل - التاءات - الهمزات</v>
          </cell>
          <cell r="L123" t="str">
            <v>أصف رحلة نظمتها مدرستنا</v>
          </cell>
          <cell r="M123" t="str">
            <v>رحلتنا إلى مدينة مغربية</v>
          </cell>
          <cell r="N123" t="str">
            <v>إعداد بطاقات تذكارية</v>
          </cell>
          <cell r="O123" t="str">
            <v>لننظم زيارة</v>
          </cell>
          <cell r="P123" t="str">
            <v>Réaliser un dossier sur les voyages et les excursions</v>
          </cell>
          <cell r="Q123" t="str">
            <v>Décrire une excursion</v>
          </cell>
          <cell r="R123" t="str">
            <v>Mon voyage à Dakhla</v>
          </cell>
          <cell r="S123" t="str">
            <v>Excursion vers le moyen Atlas</v>
          </cell>
          <cell r="T123" t="str">
            <v>Le voyageur rêveur</v>
          </cell>
          <cell r="U123" t="str">
            <v>Un escargot part en voyage</v>
          </cell>
          <cell r="V123" t="str">
            <v>Syllabes, mots et phrases</v>
          </cell>
          <cell r="W123" t="str">
            <v>Syllabes, mots et phrases</v>
          </cell>
          <cell r="X123" t="str">
            <v>نحو التناسبية: العلاقات العددية</v>
          </cell>
          <cell r="Z123" t="str">
            <v>المجسمات وخاصياتها</v>
          </cell>
          <cell r="AB123" t="str">
            <v>صنع نموذج للمجموعة الشمسية</v>
          </cell>
          <cell r="AC123" t="str">
            <v>ما حركة الكواكب بالنسبة للشمس؟</v>
          </cell>
          <cell r="AD123" t="str">
            <v>الشمس مصدر الحرارة والضوء</v>
          </cell>
          <cell r="AE123" t="str">
            <v>مشروع صناعة مجسم للمجموعة الشمسية</v>
          </cell>
          <cell r="AF123" t="str">
            <v xml:space="preserve"> </v>
          </cell>
          <cell r="AG123" t="str">
            <v xml:space="preserve"> </v>
          </cell>
          <cell r="AH123" t="str">
            <v>دعم وتثبيت</v>
          </cell>
          <cell r="AI123" t="str">
            <v>أذكر الله: أدعو الله في صلاتي</v>
          </cell>
          <cell r="AJ123" t="str">
            <v>ألعاب القفز وتخطي الحواجز</v>
          </cell>
          <cell r="AK123" t="str">
            <v>وأقبل الصيف</v>
          </cell>
          <cell r="AL123" t="str">
            <v>رحلتي إلى الصحراء المغربية</v>
          </cell>
          <cell r="AM123" t="str">
            <v>بلادي يا زين البلدان</v>
          </cell>
          <cell r="AN123" t="str">
            <v>رحلة النهر الأزرق (2)</v>
          </cell>
          <cell r="AO123" t="str">
            <v>مدننا الجميلة</v>
          </cell>
          <cell r="AP123" t="str">
            <v>على جناح السلامة (2)</v>
          </cell>
        </row>
        <row r="124">
          <cell r="A124">
            <v>31</v>
          </cell>
          <cell r="B124" t="str">
            <v>رحلة إلى المريخ</v>
          </cell>
          <cell r="C124" t="str">
            <v>جدتي والدراجة</v>
          </cell>
          <cell r="D124" t="str">
            <v>يتحدث عن أماكنه المفضلة للسفر</v>
          </cell>
          <cell r="E124" t="str">
            <v>نص شعري حق الطريق</v>
          </cell>
          <cell r="F124" t="str">
            <v>يا صيف مرحى</v>
          </cell>
          <cell r="G124" t="str">
            <v>ابن بطوطة</v>
          </cell>
          <cell r="H124" t="str">
            <v>بلادي هي الأجمل</v>
          </cell>
          <cell r="I124" t="str">
            <v>تطبيقات</v>
          </cell>
          <cell r="J124" t="str">
            <v>تطبيقات</v>
          </cell>
          <cell r="K124" t="str">
            <v>تطبيقات</v>
          </cell>
          <cell r="L124" t="str">
            <v>أصف رحلة نظمتها مدرستنا</v>
          </cell>
          <cell r="M124" t="str">
            <v>رحلتنا إلى مدينة مغربية</v>
          </cell>
          <cell r="N124" t="str">
            <v>إعداد بطاقات تذكارية</v>
          </cell>
          <cell r="O124" t="str">
            <v>لننظم زيارة</v>
          </cell>
          <cell r="P124" t="str">
            <v>Réaliser un dossier sur les voyages et les excursions</v>
          </cell>
          <cell r="Q124" t="str">
            <v>Décrire une excursion</v>
          </cell>
          <cell r="R124" t="str">
            <v>Mon excursion au zoo</v>
          </cell>
          <cell r="S124" t="str">
            <v>Mon premier voyage sans mes parents</v>
          </cell>
          <cell r="T124" t="str">
            <v>Le voyageur rêveur</v>
          </cell>
          <cell r="U124" t="str">
            <v>Un escargot part en voyage</v>
          </cell>
          <cell r="V124" t="str">
            <v>Syllabes, mots et phrases</v>
          </cell>
          <cell r="W124" t="str">
            <v>Syllabes, mots et phrases</v>
          </cell>
          <cell r="X124" t="str">
            <v>تقديم التناسبية: جدول أعداد متناسبة</v>
          </cell>
          <cell r="Z124" t="str">
            <v>قياس الأطوال والكتل والسعة</v>
          </cell>
          <cell r="AB124" t="str">
            <v>الطقس</v>
          </cell>
          <cell r="AC124" t="str">
            <v>ما عناصر الطقس الواردة في النشرة الجوية؟</v>
          </cell>
          <cell r="AD124" t="str">
            <v>النشرة الجوية</v>
          </cell>
          <cell r="AE124" t="str">
            <v>ما أهمية الطقس في حياتنا؟</v>
          </cell>
          <cell r="AF124" t="str">
            <v xml:space="preserve"> </v>
          </cell>
          <cell r="AG124" t="str">
            <v xml:space="preserve"> </v>
          </cell>
          <cell r="AH124" t="str">
            <v>دعم وتثبيت</v>
          </cell>
          <cell r="AI124" t="str">
            <v>أرأف وأرحم</v>
          </cell>
          <cell r="AJ124" t="str">
            <v>ألعاب القفز وتخطي الحواجز</v>
          </cell>
          <cell r="AK124" t="str">
            <v>على متن الزورق</v>
          </cell>
          <cell r="AL124" t="str">
            <v>رحلتي إلى الصحراء المغربية</v>
          </cell>
          <cell r="AM124" t="str">
            <v>بلادي يا زين البلدان</v>
          </cell>
          <cell r="AN124" t="str">
            <v>رحلة النهر الأزرق (2)</v>
          </cell>
          <cell r="AO124" t="str">
            <v>مدننا الجميلة</v>
          </cell>
          <cell r="AP124" t="str">
            <v>على جناح السلامة (2)</v>
          </cell>
        </row>
        <row r="125">
          <cell r="A125">
            <v>32</v>
          </cell>
          <cell r="B125" t="str">
            <v>تقويم ودعم مكتسبات المتعلمين</v>
          </cell>
          <cell r="C125" t="str">
            <v>تقويم ودعم مكتسبات المتعلمين</v>
          </cell>
          <cell r="D125" t="str">
            <v>تقويم ودعم مكتسبات المتعلمين</v>
          </cell>
          <cell r="E125" t="str">
            <v>تقويم ودعم مكتسبات المتعلمين</v>
          </cell>
          <cell r="F125" t="str">
            <v>تقويم ودعم مكتسبات المتعلمين</v>
          </cell>
          <cell r="G125" t="str">
            <v>تقويم ودعم مكتسبات المتعلمين</v>
          </cell>
          <cell r="H125" t="str">
            <v>تقويم ودعم مكتسبات المتعلمين</v>
          </cell>
          <cell r="I125" t="str">
            <v>تقويم ودعم مكتسبات المتعلمين</v>
          </cell>
          <cell r="J125" t="str">
            <v>تقويم ودعم مكتسبات المتعلمين</v>
          </cell>
          <cell r="K125" t="str">
            <v>تقويم ودعم مكتسبات المتعلمين</v>
          </cell>
          <cell r="L125" t="str">
            <v>تقويم ودعم مكتسبات المتعلمين</v>
          </cell>
          <cell r="M125" t="str">
            <v>تقويم ودعم مكتسبات المتعلمين</v>
          </cell>
          <cell r="N125" t="str">
            <v>تقويم ودعم مكتسبات المتعلمين</v>
          </cell>
          <cell r="O125" t="str">
            <v>تقويم ودعم مكتسبات المتعلمين</v>
          </cell>
          <cell r="P125" t="str">
            <v>Réaliser un dossier sur les voyages et les excursions</v>
          </cell>
          <cell r="Q125" t="str">
            <v>Evaluation et consolidation</v>
          </cell>
          <cell r="R125" t="str">
            <v>Evaluation et consolidation</v>
          </cell>
          <cell r="S125" t="str">
            <v>Evaluation et consolidation</v>
          </cell>
          <cell r="T125" t="str">
            <v>Evaluation et consolidation</v>
          </cell>
          <cell r="U125" t="str">
            <v>Evaluation et consolidation</v>
          </cell>
          <cell r="V125" t="str">
            <v>Evaluation et consolidation</v>
          </cell>
          <cell r="W125" t="str">
            <v>Evaluation et consolidation</v>
          </cell>
          <cell r="X125" t="str">
            <v>تقويم ودعم مكتسبات المتعلمين</v>
          </cell>
          <cell r="Z125" t="str">
            <v>تقويم ودعم مكتسبات المتعلمين</v>
          </cell>
          <cell r="AB125" t="str">
            <v>تقويم ودعم مكتسبات المتعلمين</v>
          </cell>
          <cell r="AC125" t="str">
            <v>تقويم ودعم مكتسبات المتعلمين</v>
          </cell>
          <cell r="AD125" t="str">
            <v>تقويم ودعم مكتسبات المتعلمين</v>
          </cell>
          <cell r="AE125" t="str">
            <v>تقويم ودعم مكتسبات المتعلمين</v>
          </cell>
          <cell r="AF125" t="str">
            <v xml:space="preserve"> </v>
          </cell>
          <cell r="AG125" t="str">
            <v xml:space="preserve"> </v>
          </cell>
          <cell r="AH125" t="str">
            <v>تقويم ودعم مكتسبات المتعلمين</v>
          </cell>
          <cell r="AI125" t="str">
            <v>تقويم ودعم مكتسبات المتعلمين</v>
          </cell>
          <cell r="AJ125" t="str">
            <v>تقويم ودعم مكتسبات المتعلمين</v>
          </cell>
          <cell r="AK125" t="str">
            <v>تقويم ودعم مكتسبات المتعلمين</v>
          </cell>
          <cell r="AL125" t="str">
            <v>تقويم ودعم مكتسبات المتعلمين</v>
          </cell>
          <cell r="AM125" t="str">
            <v>تقويم ودعم مكتسبات المتعلمين</v>
          </cell>
          <cell r="AN125" t="str">
            <v>تقويم ودعم مكتسبات المتعلمين</v>
          </cell>
          <cell r="AO125" t="str">
            <v>تقويم ودعم مكتسبات المتعلمين</v>
          </cell>
          <cell r="AP125" t="str">
            <v>تقويم ودعم مكتسبات المتعلمين</v>
          </cell>
        </row>
        <row r="126">
          <cell r="A126">
            <v>33</v>
          </cell>
          <cell r="B126" t="str">
            <v>تقويم ودعم الأسدس</v>
          </cell>
          <cell r="C126" t="str">
            <v>تقويم ودعم الأسدس</v>
          </cell>
          <cell r="D126" t="str">
            <v>تقويم ودعم الأسدس</v>
          </cell>
          <cell r="E126" t="str">
            <v>تقويم ودعم الأسدس</v>
          </cell>
          <cell r="F126" t="str">
            <v>تقويم ودعم الأسدس</v>
          </cell>
          <cell r="G126" t="str">
            <v>تقويم ودعم الأسدس</v>
          </cell>
          <cell r="H126" t="str">
            <v>تقويم ودعم الأسدس</v>
          </cell>
          <cell r="I126" t="str">
            <v>تقويم ودعم الأسدس</v>
          </cell>
          <cell r="J126" t="str">
            <v>تقويم ودعم الأسدس</v>
          </cell>
          <cell r="K126" t="str">
            <v>تقويم ودعم الأسدس</v>
          </cell>
          <cell r="L126" t="str">
            <v>تقويم ودعم الأسدس</v>
          </cell>
          <cell r="M126" t="str">
            <v>تقويم ودعم الأسدس</v>
          </cell>
          <cell r="N126" t="str">
            <v>تقويم ودعم الأسدس</v>
          </cell>
          <cell r="O126" t="str">
            <v>تقويم ودعم الأسدس</v>
          </cell>
          <cell r="P126" t="str">
            <v>Soutien et approfondissement</v>
          </cell>
          <cell r="Q126" t="str">
            <v>Soutien et approfondissement</v>
          </cell>
          <cell r="R126" t="str">
            <v>Soutien et approfondissement</v>
          </cell>
          <cell r="S126" t="str">
            <v>Soutien et approfondissement</v>
          </cell>
          <cell r="T126" t="str">
            <v>Soutien et approfondissement</v>
          </cell>
          <cell r="U126" t="str">
            <v>Soutien et approfondissement</v>
          </cell>
          <cell r="V126" t="str">
            <v>Soutien et approfondissement</v>
          </cell>
          <cell r="W126" t="str">
            <v>Soutien et approfondissement</v>
          </cell>
          <cell r="X126" t="str">
            <v>تقويم ودعم الأسدس الثاني</v>
          </cell>
          <cell r="Z126" t="str">
            <v>تقويم ودعم الأسدس الثاني</v>
          </cell>
          <cell r="AB126" t="str">
            <v>تقويم ودعم الأسدس الثاني</v>
          </cell>
          <cell r="AC126" t="str">
            <v>تقويم ودعم الأسدس الثاني</v>
          </cell>
          <cell r="AD126" t="str">
            <v>تقويم ودعم الأسدس الثاني</v>
          </cell>
          <cell r="AE126" t="str">
            <v>تقويم ودعم الأسدس الثاني</v>
          </cell>
          <cell r="AF126" t="str">
            <v xml:space="preserve"> </v>
          </cell>
          <cell r="AG126" t="str">
            <v xml:space="preserve"> </v>
          </cell>
          <cell r="AH126" t="str">
            <v>تقويم ودعم الأسدس</v>
          </cell>
          <cell r="AI126" t="str">
            <v>تقويم ودعم الأسدس</v>
          </cell>
          <cell r="AJ126" t="str">
            <v>تقويم ودعم نهاية الأسدس الثاني</v>
          </cell>
          <cell r="AK126" t="str">
            <v>تقويم ودعم نهاية الأسدس الثاني</v>
          </cell>
          <cell r="AL126" t="str">
            <v>تقويم ودعم نهاية الأسدس الثاني</v>
          </cell>
          <cell r="AM126" t="str">
            <v>تقويم ودعم نهاية الأسدس الثاني</v>
          </cell>
          <cell r="AN126" t="str">
            <v>تقويم ودعم نهاية الأسدس الثاني</v>
          </cell>
          <cell r="AO126" t="str">
            <v>تقويم ودعم نهاية الأسدس الثاني</v>
          </cell>
          <cell r="AP126" t="str">
            <v>تقويم ودعم نهاية الأسدس الثاني</v>
          </cell>
        </row>
        <row r="127">
          <cell r="A127">
            <v>34</v>
          </cell>
          <cell r="B127" t="str">
            <v>إجراءات نهاية السنة</v>
          </cell>
          <cell r="C127" t="str">
            <v>إجراءات نهاية السنة</v>
          </cell>
          <cell r="D127" t="str">
            <v>إجراءات نهاية السنة</v>
          </cell>
          <cell r="E127" t="str">
            <v>إجراءات نهاية السنة</v>
          </cell>
          <cell r="F127" t="str">
            <v>إجراءات نهاية السنة</v>
          </cell>
          <cell r="G127" t="str">
            <v>إجراءات نهاية السنة</v>
          </cell>
          <cell r="H127" t="str">
            <v>إجراءات نهاية السنة</v>
          </cell>
          <cell r="I127" t="str">
            <v>إجراءات نهاية السنة</v>
          </cell>
          <cell r="J127" t="str">
            <v>إجراءات نهاية السنة</v>
          </cell>
          <cell r="K127" t="str">
            <v>إجراءات نهاية السنة</v>
          </cell>
          <cell r="L127" t="str">
            <v>إجراءات نهاية السنة</v>
          </cell>
          <cell r="M127" t="str">
            <v>إجراءات نهاية السنة</v>
          </cell>
          <cell r="N127" t="str">
            <v>إجراءات نهاية السنة</v>
          </cell>
          <cell r="O127" t="str">
            <v>إجراءات نهاية السنة</v>
          </cell>
          <cell r="P127" t="str">
            <v>Activités de fin d'année</v>
          </cell>
          <cell r="Q127" t="str">
            <v>Activités de fin d'année</v>
          </cell>
          <cell r="R127" t="str">
            <v>Activités de fin d'année</v>
          </cell>
          <cell r="S127" t="str">
            <v>Activités de fin d'année</v>
          </cell>
          <cell r="T127" t="str">
            <v>Activités de fin d'année</v>
          </cell>
          <cell r="U127" t="str">
            <v>Activités de fin d'année</v>
          </cell>
          <cell r="V127" t="str">
            <v>Activités de fin d'année</v>
          </cell>
          <cell r="W127" t="str">
            <v>Activités de fin d'année</v>
          </cell>
          <cell r="X127" t="str">
            <v>إجراءات نهاية السنة</v>
          </cell>
          <cell r="Z127" t="str">
            <v>إجراءات نهاية السنة</v>
          </cell>
          <cell r="AB127" t="str">
            <v>إجراءات نهاية السنة</v>
          </cell>
          <cell r="AC127" t="str">
            <v>إجراءات نهاية السنة</v>
          </cell>
          <cell r="AD127" t="str">
            <v>إجراءات نهاية السنة</v>
          </cell>
          <cell r="AE127" t="str">
            <v>إجراءات نهاية السنة</v>
          </cell>
          <cell r="AF127" t="str">
            <v xml:space="preserve"> </v>
          </cell>
          <cell r="AG127" t="str">
            <v xml:space="preserve"> </v>
          </cell>
          <cell r="AH127" t="str">
            <v>إجراءات نهاية السنة</v>
          </cell>
          <cell r="AI127" t="str">
            <v>إجراءات نهاية السنة</v>
          </cell>
          <cell r="AJ127" t="str">
            <v>إجراءات نهاية السنة</v>
          </cell>
          <cell r="AK127" t="str">
            <v>إجراءات نهاية السنة</v>
          </cell>
          <cell r="AL127" t="str">
            <v>إجراءات نهاية السنة</v>
          </cell>
          <cell r="AM127" t="str">
            <v>إجراءات نهاية السنة</v>
          </cell>
          <cell r="AN127" t="str">
            <v>إجراءات نهاية السنة</v>
          </cell>
          <cell r="AO127" t="str">
            <v>إجراءات نهاية السنة</v>
          </cell>
          <cell r="AP127" t="str">
            <v>إجراءات نهاية السنة</v>
          </cell>
        </row>
        <row r="137">
          <cell r="A137">
            <v>1</v>
          </cell>
          <cell r="B137" t="str">
            <v>تقويم تشخيصي</v>
          </cell>
          <cell r="C137" t="str">
            <v>تقويم تشخيصي</v>
          </cell>
          <cell r="D137" t="str">
            <v>تقويم تشخيصي</v>
          </cell>
          <cell r="E137" t="str">
            <v>تقويم تشخيصي</v>
          </cell>
          <cell r="F137" t="str">
            <v>تقويم تشخيصي</v>
          </cell>
          <cell r="G137" t="str">
            <v>تقويم تشخيصي</v>
          </cell>
          <cell r="H137" t="str">
            <v>تقويم تشخيصي</v>
          </cell>
          <cell r="I137" t="str">
            <v>تقويم تشخيصي</v>
          </cell>
          <cell r="J137" t="str">
            <v>تقويم تشخيصي</v>
          </cell>
          <cell r="K137" t="str">
            <v>تقويم تشخيصي</v>
          </cell>
          <cell r="L137" t="str">
            <v>تقويم تشخيصي</v>
          </cell>
          <cell r="M137" t="str">
            <v>تقويم تشخيصي</v>
          </cell>
          <cell r="N137" t="str">
            <v>تقويم تشخيصي</v>
          </cell>
          <cell r="O137" t="str">
            <v>تقويم تشخيصي</v>
          </cell>
          <cell r="P137" t="str">
            <v>تقويم تشخيصي</v>
          </cell>
          <cell r="Q137" t="str">
            <v>تقويم تشخيصي</v>
          </cell>
          <cell r="R137" t="str">
            <v>تقويم تشخيصي</v>
          </cell>
          <cell r="S137" t="str">
            <v>تقويم تشخيصي</v>
          </cell>
          <cell r="T137" t="str">
            <v>تقويم تشخيصي</v>
          </cell>
          <cell r="U137" t="str">
            <v>تقويم تشخيصي</v>
          </cell>
          <cell r="V137" t="str">
            <v>تقويم تشخيصي</v>
          </cell>
          <cell r="W137" t="str">
            <v>تقويم تشخيصي</v>
          </cell>
          <cell r="X137" t="str">
            <v>تقويم تشخيصي</v>
          </cell>
          <cell r="Y137" t="str">
            <v>Evaluation dignostique</v>
          </cell>
          <cell r="Z137" t="str">
            <v>Evaluation diagnostique</v>
          </cell>
          <cell r="AA137" t="str">
            <v>Evaluation diagnostique</v>
          </cell>
          <cell r="AB137" t="str">
            <v>Evaluation diagnostique</v>
          </cell>
          <cell r="AC137" t="str">
            <v>Evaluation diagnostique</v>
          </cell>
          <cell r="AD137" t="str">
            <v>Evaluation diagnostique</v>
          </cell>
          <cell r="AE137" t="str">
            <v>Evaluation diagnostique</v>
          </cell>
          <cell r="AF137" t="str">
            <v>Evaluation diagnostique</v>
          </cell>
          <cell r="AG137" t="str">
            <v>Evaluation diagnostique</v>
          </cell>
          <cell r="AH137" t="str">
            <v>Evaluation diagnostique</v>
          </cell>
          <cell r="AI137" t="str">
            <v>Evaluation diagnostique</v>
          </cell>
          <cell r="AJ137" t="str">
            <v>Evaluation diagnostique</v>
          </cell>
          <cell r="AK137" t="str">
            <v>Evaluation diagnostique</v>
          </cell>
          <cell r="AL137" t="str">
            <v>Evaluation diagnostique</v>
          </cell>
          <cell r="AM137" t="str">
            <v>Evaluation diagnostique</v>
          </cell>
          <cell r="AN137" t="str">
            <v>Evaluation diagnostique</v>
          </cell>
          <cell r="AO137" t="str">
            <v>Evaluation diagnostique</v>
          </cell>
          <cell r="AP137" t="str">
            <v>Evaluation diagnostique</v>
          </cell>
          <cell r="AQ137" t="str">
            <v>Evaluation diagnostique</v>
          </cell>
          <cell r="AR137" t="str">
            <v>Evaluation diagnostique</v>
          </cell>
          <cell r="AS137" t="str">
            <v>Evaluation diagnostique</v>
          </cell>
          <cell r="AT137" t="str">
            <v>Evaluation diagnostique</v>
          </cell>
          <cell r="AU137" t="str">
            <v>Evaluation diagnostique</v>
          </cell>
          <cell r="AV137" t="str">
            <v>Evaluation diagnostique</v>
          </cell>
          <cell r="AW137" t="str">
            <v>Evaluation diagnostique</v>
          </cell>
          <cell r="AX137" t="str">
            <v>Evaluation diagnostique</v>
          </cell>
          <cell r="AY137" t="str">
            <v>Evaluation diagnostique</v>
          </cell>
          <cell r="AZ137" t="str">
            <v>Evaluation diagnostique</v>
          </cell>
          <cell r="BA137" t="str">
            <v>Evaluation diagnostique</v>
          </cell>
          <cell r="BB137" t="str">
            <v>تقويم تشخيصي ودعم استدراكي</v>
          </cell>
          <cell r="BC137" t="str">
            <v>تقويم تشخيصي ودعم استدراكي</v>
          </cell>
          <cell r="BF137" t="str">
            <v>تقويم تشخيصي ودعم استدراكي</v>
          </cell>
          <cell r="BG137" t="str">
            <v>تقويم تشخيصي ودعم استدراكي</v>
          </cell>
          <cell r="BH137" t="str">
            <v>تقويم تشخيصي ودعم استدراكي</v>
          </cell>
          <cell r="BI137" t="str">
            <v>تقويم تشخيصي ودعم استدراكي</v>
          </cell>
          <cell r="BJ137" t="str">
            <v>تقويم تشخيصي ودعم استدراكي</v>
          </cell>
          <cell r="BK137" t="str">
            <v>تقويم تشخيصي ودعم استدراكي</v>
          </cell>
          <cell r="BL137" t="str">
            <v>تقويم تشخيصي</v>
          </cell>
          <cell r="BM137" t="str">
            <v>الألوان الأساسية والثانوية</v>
          </cell>
          <cell r="BN137" t="str">
            <v>تقويم تشخيصي</v>
          </cell>
          <cell r="BO137" t="str">
            <v>تقويم تشخيصي</v>
          </cell>
          <cell r="BP137" t="str">
            <v>تقويم تشخيصي</v>
          </cell>
          <cell r="BQ137" t="str">
            <v>تقويم تشخيصي</v>
          </cell>
          <cell r="BR137" t="str">
            <v>تقويم تشخيصي</v>
          </cell>
          <cell r="BS137" t="str">
            <v>تقويم تشخيصي</v>
          </cell>
          <cell r="BT137" t="str">
            <v>تقويم تشخيصي ودعم</v>
          </cell>
          <cell r="BU137" t="str">
            <v>تقويم تشخيصي ودعم</v>
          </cell>
          <cell r="BV137" t="str">
            <v>تقويم تشخيصي ودعم</v>
          </cell>
          <cell r="BW137" t="str">
            <v>تقويم تشخيصي ودعم</v>
          </cell>
          <cell r="BX137" t="str">
            <v>تقويم تشخيصي ودعم</v>
          </cell>
          <cell r="BY137" t="str">
            <v>تقويم تشخيصي ودعم</v>
          </cell>
        </row>
        <row r="138">
          <cell r="A138">
            <v>2</v>
          </cell>
          <cell r="B138" t="str">
            <v>المدن المغربية العتيقة</v>
          </cell>
          <cell r="C138" t="str">
            <v>مساجد المغرب</v>
          </cell>
          <cell r="D138" t="str">
            <v>أمجاد مدرسة عريقة</v>
          </cell>
          <cell r="E138" t="str">
            <v>حكاية جسر</v>
          </cell>
          <cell r="F138" t="str">
            <v>عادة شرب الشاي في المغرب قديما</v>
          </cell>
          <cell r="G138" t="str">
            <v>علماؤنا المغاربة</v>
          </cell>
          <cell r="H138" t="str">
            <v>مآثر بلادي</v>
          </cell>
          <cell r="I138" t="str">
            <v>حقنا أن نفتخر</v>
          </cell>
          <cell r="J138" t="str">
            <v>معلمة حضارية</v>
          </cell>
          <cell r="K138" t="str">
            <v>موكب الشموع</v>
          </cell>
          <cell r="L138" t="str">
            <v>فروسية وأزياء وفنون ومعمار</v>
          </cell>
          <cell r="M138" t="str">
            <v>مدن مغربية</v>
          </cell>
          <cell r="N138" t="str">
            <v>حكمة القدر</v>
          </cell>
          <cell r="O138" t="str">
            <v>العبور إلى الصحراء</v>
          </cell>
          <cell r="P138" t="str">
            <v>الفروسية التقليدية</v>
          </cell>
          <cell r="Q138" t="str">
            <v>الجملة المفيدة</v>
          </cell>
          <cell r="R138" t="str">
            <v>أقسام الكلمة</v>
          </cell>
          <cell r="S138" t="str">
            <v>علامات الترقيم</v>
          </cell>
          <cell r="T138" t="str">
            <v>التاء المربوطة</v>
          </cell>
          <cell r="U138" t="str">
            <v>توليد الأفكار إنطلاقا من نص الموضوع</v>
          </cell>
          <cell r="V138" t="str">
            <v>توليد الأفكار إنطلاقا من نص الموضوع</v>
          </cell>
          <cell r="W138" t="str">
            <v>توليد الأفكار إنطلاقا من نص الموضوع</v>
          </cell>
          <cell r="X138" t="str">
            <v>إنتاج مشروع عن مظهر من مظاهر الحضارة الثقافة المغربية</v>
          </cell>
          <cell r="Y138" t="str">
            <v>Réaliser un dossier sur la civilisation marocaine</v>
          </cell>
          <cell r="Z138" t="str">
            <v>Dans mon pays</v>
          </cell>
          <cell r="AA138" t="str">
            <v>Mon doux pays le Maroc</v>
          </cell>
          <cell r="AB138" t="str">
            <v>Le pays des rêves</v>
          </cell>
          <cell r="AC138" t="str">
            <v>Mon doux pays, le Maroc !</v>
          </cell>
          <cell r="AD138" t="str">
            <v>Mon doux pays le Maroc</v>
          </cell>
          <cell r="AE138" t="str">
            <v>Dans mon pays</v>
          </cell>
          <cell r="AF138" t="str">
            <v>Le Maroc, Pays carrefour !</v>
          </cell>
          <cell r="AG138" t="str">
            <v>Du thé pour les invités</v>
          </cell>
          <cell r="AH138" t="str">
            <v>Mon pays le Maroc</v>
          </cell>
          <cell r="AI138" t="str">
            <v>Le Maroc</v>
          </cell>
          <cell r="AJ138" t="str">
            <v>Les villes impériales</v>
          </cell>
          <cell r="AK138" t="str">
            <v>Le drapeau national</v>
          </cell>
          <cell r="AL138" t="str">
            <v>La phrase</v>
          </cell>
          <cell r="AM138" t="str">
            <v>Le passé, le présent, le futur</v>
          </cell>
          <cell r="AN138" t="str">
            <v>La lettre c [k] / [s]</v>
          </cell>
          <cell r="AO138" t="str">
            <v>Présenter sa région / son pays</v>
          </cell>
          <cell r="AP138" t="str">
            <v>I</v>
          </cell>
          <cell r="AQ138" t="str">
            <v>I</v>
          </cell>
          <cell r="AR138" t="str">
            <v>I</v>
          </cell>
          <cell r="AS138" t="str">
            <v>I</v>
          </cell>
          <cell r="AT138" t="str">
            <v>I</v>
          </cell>
          <cell r="AU138" t="str">
            <v>I</v>
          </cell>
          <cell r="AV138" t="str">
            <v>Reconstitition de texte informatif court</v>
          </cell>
          <cell r="AW138" t="str">
            <v>Reconstitition de texte informatif court</v>
          </cell>
          <cell r="AX138" t="str">
            <v>Reconstitition de texte informatif court</v>
          </cell>
          <cell r="AY138" t="str">
            <v>Reconstitition de texte informatif court</v>
          </cell>
          <cell r="AZ138" t="str">
            <v>Reconstitition de texte informatif court</v>
          </cell>
          <cell r="BA138" t="str">
            <v>Reconstitition de texte informatif court</v>
          </cell>
          <cell r="BB138" t="str">
            <v>العمليات الحسابية في نطاق الأعداد (0 إلى 9999)</v>
          </cell>
          <cell r="BC138" t="str">
            <v>الجمع والطرح والضرب (0 إلى 9999)</v>
          </cell>
          <cell r="BF138" t="str">
            <v>أعراض مرض كوفيد 19 وطرق انتقاله</v>
          </cell>
          <cell r="BG138" t="str">
            <v>انتقال عدوى فيروس كورونا المستجد - حصة 1</v>
          </cell>
          <cell r="BH138" t="str">
            <v>مرض كوفيد 19</v>
          </cell>
          <cell r="BI138" t="str">
            <v>أعراض مرض كوفيد 19 وطرق انتقاله</v>
          </cell>
          <cell r="BJ138" t="str">
            <v>انتقال عدوى فيروس كورونا المستجد - حصة 2</v>
          </cell>
          <cell r="BK138" t="str">
            <v>طرق انتقال فيروس كورونا المستجد</v>
          </cell>
          <cell r="BL138" t="str">
            <v>الألوان الأساسية والثانوية</v>
          </cell>
          <cell r="BM138" t="str">
            <v>الألوان الساخنة والباردة</v>
          </cell>
          <cell r="BN138" t="str">
            <v>سورة الإنسان</v>
          </cell>
          <cell r="BO138" t="str">
            <v>الله العليم الرقيب الرحيم الكريم</v>
          </cell>
          <cell r="BP138" t="str">
            <v>ألعاب رمي وتصويب أداة</v>
          </cell>
          <cell r="BQ138" t="str">
            <v>تاريخ أسرتي: الوثائق والشهادات</v>
          </cell>
          <cell r="BR138" t="str">
            <v>حجرة درسنا: وصفها ورسمها</v>
          </cell>
          <cell r="BS138" t="str">
            <v>هويتي: مكونات هويتنا</v>
          </cell>
          <cell r="BT138" t="str">
            <v>التخطيط والتشكيل والتلوين باعتماد خط الأفق وسلم الأبعاد</v>
          </cell>
          <cell r="BU138" t="str">
            <v>فن الخط</v>
          </cell>
          <cell r="BV138" t="str">
            <v>الجمل الموسيقية</v>
          </cell>
          <cell r="BW138" t="str">
            <v>المدرج الموسيقي</v>
          </cell>
          <cell r="BX138" t="str">
            <v>وسائل تعبير العرض المسرحي</v>
          </cell>
          <cell r="BY138" t="str">
            <v>أعبر بالحوار والحركة</v>
          </cell>
        </row>
        <row r="139">
          <cell r="A139">
            <v>3</v>
          </cell>
          <cell r="B139" t="str">
            <v>المدن المغربية العتيقة</v>
          </cell>
          <cell r="C139" t="str">
            <v>مساجد المغرب</v>
          </cell>
          <cell r="D139" t="str">
            <v>أمجاد مدرسة عريقة</v>
          </cell>
          <cell r="E139" t="str">
            <v>حكاية جسر</v>
          </cell>
          <cell r="F139" t="str">
            <v>عادة شرب الشاي في المغرب قديما</v>
          </cell>
          <cell r="G139" t="str">
            <v>الأزياء في وطني</v>
          </cell>
          <cell r="H139" t="str">
            <v>زيارة مشهودة</v>
          </cell>
          <cell r="I139" t="str">
            <v>خالدات</v>
          </cell>
          <cell r="J139" t="str">
            <v>إرث حضاري</v>
          </cell>
          <cell r="K139" t="str">
            <v>مسجد الحسن الثاني</v>
          </cell>
          <cell r="L139" t="str">
            <v>فروسية وأزياء وفنون ومعمار</v>
          </cell>
          <cell r="M139" t="str">
            <v>مدن مغربية</v>
          </cell>
          <cell r="N139" t="str">
            <v>حكمة القدر</v>
          </cell>
          <cell r="O139" t="str">
            <v>العبور إلى الصحراء</v>
          </cell>
          <cell r="P139" t="str">
            <v>الفروسية التقليدية</v>
          </cell>
          <cell r="Q139" t="str">
            <v>الجملة المفيدة</v>
          </cell>
          <cell r="R139" t="str">
            <v>أقسام الكلمة</v>
          </cell>
          <cell r="S139" t="str">
            <v>علامات الترقيم</v>
          </cell>
          <cell r="T139" t="str">
            <v>التاء المبسوطة</v>
          </cell>
          <cell r="U139" t="str">
            <v>توليد الأفكار إنطلاقا من نص الموضوع</v>
          </cell>
          <cell r="V139" t="str">
            <v>توليد الأفكار إنطلاقا من نص الموضوع</v>
          </cell>
          <cell r="W139" t="str">
            <v>توليد الأفكار إنطلاقا من نص الموضوع</v>
          </cell>
          <cell r="X139" t="str">
            <v>إنتاج مشروع عن مظهر من مظاهر الحضارة الثقافة المغربية</v>
          </cell>
          <cell r="Y139" t="str">
            <v>Réaliser un dossier sur la civilisation marocaine</v>
          </cell>
          <cell r="Z139" t="str">
            <v>Dans mon pays</v>
          </cell>
          <cell r="AA139" t="str">
            <v>Mon doux pays le Maroc</v>
          </cell>
          <cell r="AB139" t="str">
            <v>Le pays des rêves</v>
          </cell>
          <cell r="AC139" t="str">
            <v>Mon doux pays, le Maroc !</v>
          </cell>
          <cell r="AD139" t="str">
            <v>Mon doux pays le Maroc</v>
          </cell>
          <cell r="AE139" t="str">
            <v>Dans mon pays</v>
          </cell>
          <cell r="AF139" t="str">
            <v>La fantasia</v>
          </cell>
          <cell r="AG139" t="str">
            <v>Les villes impériales du Maroc</v>
          </cell>
          <cell r="AH139" t="str">
            <v>Mohammed VI Roi du Maroc</v>
          </cell>
          <cell r="AI139" t="str">
            <v>Alboraq</v>
          </cell>
          <cell r="AJ139" t="str">
            <v>Présentation de Jamaâ El Fna</v>
          </cell>
          <cell r="AK139" t="str">
            <v>Un mariage dans le Haut Atlas</v>
          </cell>
          <cell r="AL139" t="str">
            <v>La phrase</v>
          </cell>
          <cell r="AM139" t="str">
            <v>Le passé, le présent, le futur</v>
          </cell>
          <cell r="AN139" t="str">
            <v>La lettre c [k] / [s]</v>
          </cell>
          <cell r="AO139" t="str">
            <v>Présenter sa région / son pays</v>
          </cell>
          <cell r="AP139" t="str">
            <v>J</v>
          </cell>
          <cell r="AQ139" t="str">
            <v>J</v>
          </cell>
          <cell r="AR139" t="str">
            <v>J</v>
          </cell>
          <cell r="AS139" t="str">
            <v>J</v>
          </cell>
          <cell r="AT139" t="str">
            <v>J</v>
          </cell>
          <cell r="AU139" t="str">
            <v>J</v>
          </cell>
          <cell r="AV139" t="str">
            <v>Reconstitition de texte informatif court</v>
          </cell>
          <cell r="AW139" t="str">
            <v>Reconstitition de texte informatif court</v>
          </cell>
          <cell r="AX139" t="str">
            <v>Reconstitition de texte informatif court</v>
          </cell>
          <cell r="AY139" t="str">
            <v>Reconstitition de texte informatif court</v>
          </cell>
          <cell r="AZ139" t="str">
            <v>Reconstitition de texte informatif court</v>
          </cell>
          <cell r="BA139" t="str">
            <v>Reconstitition de texte informatif court</v>
          </cell>
          <cell r="BB139" t="str">
            <v>متوازي الأضلاع، المستطيل، المعين، المربع</v>
          </cell>
          <cell r="BC139" t="str">
            <v>الرباعيات الاعتيادية</v>
          </cell>
          <cell r="BF139" t="str">
            <v>طرق الوقاية من فيروس كورونا المستجد</v>
          </cell>
          <cell r="BG139" t="str">
            <v>طرق الوقاية من فيروس كورونا المستجد - حصة 1</v>
          </cell>
          <cell r="BH139" t="str">
            <v>أحمي نفسي ومن حولي من كوفيد 19</v>
          </cell>
          <cell r="BI139" t="str">
            <v>التغذية والتمارين الرياضية</v>
          </cell>
          <cell r="BJ139" t="str">
            <v>طرق الوقاية من فيروس كورونا المستجد - حصة 2</v>
          </cell>
          <cell r="BK139" t="str">
            <v>أحافظ على صحتي</v>
          </cell>
          <cell r="BL139" t="str">
            <v>الألوان الساخنة والباردة</v>
          </cell>
          <cell r="BM139" t="str">
            <v>الألوان الغامقة والفاتحة</v>
          </cell>
          <cell r="BN139" t="str">
            <v>سورة الانفطار</v>
          </cell>
          <cell r="BO139" t="str">
            <v>الرسول (ص) شابا</v>
          </cell>
          <cell r="BP139" t="str">
            <v>ألعاب رمي وتصويب أداة</v>
          </cell>
          <cell r="BQ139" t="str">
            <v>تاريخ أسرتي: الوثائق والشهادات</v>
          </cell>
          <cell r="BR139" t="str">
            <v>حجرة درسنا: وصفها ورسمها</v>
          </cell>
          <cell r="BS139" t="str">
            <v>هويتي: مكونات هويتنا</v>
          </cell>
          <cell r="BT139" t="str">
            <v>الرسم والتلوين والصباغة</v>
          </cell>
          <cell r="BU139" t="str">
            <v>فن الخط</v>
          </cell>
          <cell r="BV139" t="str">
            <v>الجمل الموسيقية</v>
          </cell>
          <cell r="BW139" t="str">
            <v>المدرج الموسيقي</v>
          </cell>
          <cell r="BX139" t="str">
            <v>وسائل تعبير العرض المسرحي</v>
          </cell>
          <cell r="BY139" t="str">
            <v>أعبر بالحوار والحركة</v>
          </cell>
        </row>
        <row r="140">
          <cell r="A140">
            <v>4</v>
          </cell>
          <cell r="B140" t="str">
            <v>لماذا هذه الحصون والقلاع؟</v>
          </cell>
          <cell r="C140" t="str">
            <v>مدينة الفنون</v>
          </cell>
          <cell r="D140" t="str">
            <v>مستشفى المنصور الموحدي</v>
          </cell>
          <cell r="E140" t="str">
            <v>الملاح</v>
          </cell>
          <cell r="F140" t="str">
            <v>الفقيه الغزواني</v>
          </cell>
          <cell r="G140" t="str">
            <v>بلاد الوحدة والحرية</v>
          </cell>
          <cell r="H140" t="str">
            <v>فن الخزف والفخار</v>
          </cell>
          <cell r="I140" t="str">
            <v>المشروب الشعبي</v>
          </cell>
          <cell r="J140" t="str">
            <v>ساحات الفرجة</v>
          </cell>
          <cell r="K140" t="str">
            <v>جمالية الخط العربي</v>
          </cell>
          <cell r="L140" t="str">
            <v>فروسية وأزياء وفنون ومعمار</v>
          </cell>
          <cell r="M140" t="str">
            <v>مدن مغربية</v>
          </cell>
          <cell r="N140" t="str">
            <v>حكمة القدر</v>
          </cell>
          <cell r="O140" t="str">
            <v>العبور إلى الصحراء</v>
          </cell>
          <cell r="P140" t="str">
            <v>الفروسية التقليدية</v>
          </cell>
          <cell r="Q140" t="str">
            <v>عناصر الجملة الفعلية</v>
          </cell>
          <cell r="R140" t="str">
            <v>الفعل وأزمنته</v>
          </cell>
          <cell r="S140" t="str">
            <v>التاء المربوطة</v>
          </cell>
          <cell r="T140" t="str">
            <v>التاء المربوطة والتاء المبسوطة</v>
          </cell>
          <cell r="U140" t="str">
            <v>توليد الأفكار إنطلاقا من نص الموضوع</v>
          </cell>
          <cell r="V140" t="str">
            <v>توليد الأفكار إنطلاقا من نص الموضوع</v>
          </cell>
          <cell r="W140" t="str">
            <v>توليد الأفكار إنطلاقا من نص الموضوع</v>
          </cell>
          <cell r="X140" t="str">
            <v>إنتاج مشروع عن مظهر من مظاهر الحضارة الثقافة المغربية</v>
          </cell>
          <cell r="Y140" t="str">
            <v>Réaliser un dossier sur la civilisation marocaine</v>
          </cell>
          <cell r="Z140" t="str">
            <v>Dans mon pays</v>
          </cell>
          <cell r="AA140" t="str">
            <v>Mon doux pays le Maroc</v>
          </cell>
          <cell r="AB140" t="str">
            <v>Le pays des rêves</v>
          </cell>
          <cell r="AC140" t="str">
            <v>Mon doux pays, le Maroc !</v>
          </cell>
          <cell r="AD140" t="str">
            <v>Mon doux pays le Maroc</v>
          </cell>
          <cell r="AE140" t="str">
            <v>Dans mon pays</v>
          </cell>
          <cell r="AF140" t="str">
            <v>La médina</v>
          </cell>
          <cell r="AG140" t="str">
            <v>Les tapis</v>
          </cell>
          <cell r="AH140" t="str">
            <v>La Marche Verte</v>
          </cell>
          <cell r="AI140" t="str">
            <v>La tour Mohamed VI</v>
          </cell>
          <cell r="AJ140" t="str">
            <v>L'hospitalité marocaine</v>
          </cell>
          <cell r="AK140" t="str">
            <v>Les villes du Maroc</v>
          </cell>
          <cell r="AL140" t="str">
            <v>Le GNS et le GV</v>
          </cell>
          <cell r="AM140" t="str">
            <v>L'infinitif et les 3 groupes de verbes</v>
          </cell>
          <cell r="AN140" t="str">
            <v>Où / Ou</v>
          </cell>
          <cell r="AO140" t="str">
            <v>Informer / s'informer sur la civilisation marocaine</v>
          </cell>
          <cell r="AP140" t="str">
            <v>S</v>
          </cell>
          <cell r="AQ140" t="str">
            <v>S</v>
          </cell>
          <cell r="AR140" t="str">
            <v>S</v>
          </cell>
          <cell r="AS140" t="str">
            <v>S</v>
          </cell>
          <cell r="AT140" t="str">
            <v>S</v>
          </cell>
          <cell r="AU140" t="str">
            <v>S</v>
          </cell>
          <cell r="AV140" t="str">
            <v>Reconstitition de texte informatif court</v>
          </cell>
          <cell r="AW140" t="str">
            <v>Reconstitition de texte informatif court</v>
          </cell>
          <cell r="AX140" t="str">
            <v>Reconstitition de texte informatif court</v>
          </cell>
          <cell r="AY140" t="str">
            <v>Reconstitition de texte informatif court</v>
          </cell>
          <cell r="AZ140" t="str">
            <v>Reconstitition de texte informatif court</v>
          </cell>
          <cell r="BA140" t="str">
            <v>Reconstitition de texte descriptif ou narratif court</v>
          </cell>
          <cell r="BB140" t="str">
            <v>الأعداد من 0 إلى 999 999 قراءة وكتابة وتمثيلا ومقارنة وترتيبا</v>
          </cell>
          <cell r="BC140" t="str">
            <v>الأعداد الصحيحة (0 إلى 999 999)</v>
          </cell>
          <cell r="BF140" t="str">
            <v>تأثير الإنسان على البيئة</v>
          </cell>
          <cell r="BG140" t="str">
            <v>تأثير الإنسان على البيئة - حصة 1</v>
          </cell>
          <cell r="BH140" t="str">
            <v>الإنسان والبيئة</v>
          </cell>
          <cell r="BI140" t="str">
            <v>تأثير الإنسان على البيئة</v>
          </cell>
          <cell r="BJ140" t="str">
            <v>تأثير الإنسان على البيئة - حصة 2</v>
          </cell>
          <cell r="BK140" t="str">
            <v>تلوث البيئة</v>
          </cell>
          <cell r="BL140" t="str">
            <v>الألوان المتكاملة</v>
          </cell>
          <cell r="BM140" t="str">
            <v>الرمادي والرمادي الملون</v>
          </cell>
          <cell r="BN140" t="str">
            <v>سورة الأعلى</v>
          </cell>
          <cell r="BO140" t="str">
            <v>أتوضأ وأصلي</v>
          </cell>
          <cell r="BP140" t="str">
            <v>ألعاب رمي وتصويب أداة</v>
          </cell>
          <cell r="BQ140" t="str">
            <v>تاريخ أسرتي: الخط الزمني</v>
          </cell>
          <cell r="BR140" t="str">
            <v>مدرستنا: وصفها ورسمها</v>
          </cell>
          <cell r="BS140" t="str">
            <v>علم بلادي ونشيدها وشعارها</v>
          </cell>
          <cell r="BT140" t="str">
            <v>الإلصاق وتركيب الصور</v>
          </cell>
          <cell r="BU140" t="str">
            <v>البيت المغربي</v>
          </cell>
          <cell r="BV140" t="str">
            <v>الجمل الموسيقية</v>
          </cell>
          <cell r="BW140" t="str">
            <v>مغرب الحضارة</v>
          </cell>
          <cell r="BX140" t="str">
            <v>وسائل تعبير العرض المسرحي</v>
          </cell>
          <cell r="BY140" t="str">
            <v>أعبر بالحوار والحركة</v>
          </cell>
        </row>
        <row r="141">
          <cell r="A141">
            <v>5</v>
          </cell>
          <cell r="B141" t="str">
            <v>لماذا هذه الحصون والقلاع؟</v>
          </cell>
          <cell r="C141" t="str">
            <v>مدينة الفنون</v>
          </cell>
          <cell r="D141" t="str">
            <v>مستشفى المنصور الموحدي</v>
          </cell>
          <cell r="E141" t="str">
            <v>الملاح</v>
          </cell>
          <cell r="F141" t="str">
            <v>الفقيه الغزواني</v>
          </cell>
          <cell r="G141" t="str">
            <v>نشيدنا الوطني</v>
          </cell>
          <cell r="H141" t="str">
            <v>بلادي الجميلة</v>
          </cell>
          <cell r="I141" t="str">
            <v>مهد الحضارة</v>
          </cell>
          <cell r="J141" t="str">
            <v>حضارة بلادي</v>
          </cell>
          <cell r="K141" t="str">
            <v>جنة الدنيا</v>
          </cell>
          <cell r="L141" t="str">
            <v>فروسية وأزياء وفنون ومعمار</v>
          </cell>
          <cell r="M141" t="str">
            <v>مدن مغربية</v>
          </cell>
          <cell r="N141" t="str">
            <v>حكمة القدر</v>
          </cell>
          <cell r="O141" t="str">
            <v>العبور إلى الصحراء</v>
          </cell>
          <cell r="P141" t="str">
            <v>الفروسية التقليدية</v>
          </cell>
          <cell r="Q141" t="str">
            <v>عناصر الجملة الفعلية</v>
          </cell>
          <cell r="R141" t="str">
            <v>الفعل وأزمنته</v>
          </cell>
          <cell r="S141" t="str">
            <v>التاء المربوطة</v>
          </cell>
          <cell r="T141" t="str">
            <v>التاء المربوطة والتاء المبسوطة</v>
          </cell>
          <cell r="U141" t="str">
            <v>توليد الأفكار إنطلاقا من نص الموضوع</v>
          </cell>
          <cell r="V141" t="str">
            <v>توليد الأفكار إنطلاقا من نص الموضوع</v>
          </cell>
          <cell r="W141" t="str">
            <v>توليد الأفكار إنطلاقا من نص الموضوع</v>
          </cell>
          <cell r="X141" t="str">
            <v>إنتاج مشروع عن مظهر من مظاهر الحضارة الثقافة المغربية</v>
          </cell>
          <cell r="Y141" t="str">
            <v>Réaliser un dossier sur la civilisation marocaine</v>
          </cell>
          <cell r="Z141" t="str">
            <v>Dans mon pays</v>
          </cell>
          <cell r="AA141" t="str">
            <v>Mon doux pays le Maroc</v>
          </cell>
          <cell r="AB141" t="str">
            <v>Le pays des rêves</v>
          </cell>
          <cell r="AC141" t="str">
            <v>Mon doux pays, le Maroc !</v>
          </cell>
          <cell r="AD141" t="str">
            <v>Mon doux pays le Maroc</v>
          </cell>
          <cell r="AE141" t="str">
            <v>Dans mon pays</v>
          </cell>
          <cell r="AF141" t="str">
            <v>Ahouach</v>
          </cell>
          <cell r="AG141" t="str">
            <v>La calligraphie</v>
          </cell>
          <cell r="AH141" t="str">
            <v>La mosquée Hassan II</v>
          </cell>
          <cell r="AI141" t="str">
            <v>Le grand théâtre de Rabat</v>
          </cell>
          <cell r="AJ141" t="str">
            <v>L'artisanat marocain</v>
          </cell>
          <cell r="AK141" t="str">
            <v>Visite de la médina de Fes</v>
          </cell>
          <cell r="AL141" t="str">
            <v>Le GNS et le GV</v>
          </cell>
          <cell r="AM141" t="str">
            <v>L'infinitif et les 3 groupes de verbes</v>
          </cell>
          <cell r="AN141" t="str">
            <v>Où / Ou</v>
          </cell>
          <cell r="AO141" t="str">
            <v>Informer / s'informer sur la civilisation marocaine</v>
          </cell>
          <cell r="AP141" t="str">
            <v>L</v>
          </cell>
          <cell r="AQ141" t="str">
            <v>L</v>
          </cell>
          <cell r="AR141" t="str">
            <v>L</v>
          </cell>
          <cell r="AS141" t="str">
            <v>L</v>
          </cell>
          <cell r="AT141" t="str">
            <v>L</v>
          </cell>
          <cell r="AU141" t="str">
            <v>L</v>
          </cell>
          <cell r="AV141" t="str">
            <v>Reconstitition de texte informatif court</v>
          </cell>
          <cell r="AW141" t="str">
            <v>Reconstitition de texte informatif court</v>
          </cell>
          <cell r="AX141" t="str">
            <v>Reconstitition de texte informatif court</v>
          </cell>
          <cell r="AY141" t="str">
            <v>Reconstitition de texte informatif court</v>
          </cell>
          <cell r="AZ141" t="str">
            <v>Reconstitition de texte informatif court</v>
          </cell>
          <cell r="BA141" t="str">
            <v>Reconstitition de texte descriptif ou narratif court</v>
          </cell>
          <cell r="BB141" t="str">
            <v>عرض البيانات ومعالجتها (1)</v>
          </cell>
          <cell r="BC141" t="str">
            <v>تنظيم ومعالجة البيانات (1)</v>
          </cell>
          <cell r="BF141" t="str">
            <v>تأثيرات التلوث وبعض طرق محاربته</v>
          </cell>
          <cell r="BG141" t="str">
            <v>تأثير الإنسان على البيئة - حصة 3</v>
          </cell>
          <cell r="BH141" t="str">
            <v>أحافظ على بيئتي</v>
          </cell>
          <cell r="BI141" t="str">
            <v>موضوع تكنولوجي: أصمم مجلة علمية</v>
          </cell>
          <cell r="BJ141" t="str">
            <v>تكنولوجيا: كيف أصنع معقم اليدين</v>
          </cell>
          <cell r="BK141" t="str">
            <v>أصنع كمامة لأحمي نفسي ومن حولي</v>
          </cell>
          <cell r="BL141" t="str">
            <v>الألوان المحايدة</v>
          </cell>
          <cell r="BM141" t="str">
            <v>مشروع تشكيلي تركيبي</v>
          </cell>
          <cell r="BN141" t="str">
            <v>أحفظ نفسي ولا أؤذي غيري</v>
          </cell>
          <cell r="BO141" t="str">
            <v>المؤمن القوي خير من المؤمن الضعيف</v>
          </cell>
          <cell r="BP141" t="str">
            <v>ألعاب رمي وتصويب أداة</v>
          </cell>
          <cell r="BQ141" t="str">
            <v>تاريخ أسرتي: الخط الزمني</v>
          </cell>
          <cell r="BR141" t="str">
            <v>مدرستنا: وصفها ورسمها</v>
          </cell>
          <cell r="BS141" t="str">
            <v>علم بلادي ونشيدها وشعارها</v>
          </cell>
          <cell r="BT141" t="str">
            <v xml:space="preserve"> </v>
          </cell>
          <cell r="BU141" t="str">
            <v>البيت المغربي</v>
          </cell>
          <cell r="BV141" t="str">
            <v>الجمل الموسيقية</v>
          </cell>
          <cell r="BW141" t="str">
            <v>مغرب الحضارة</v>
          </cell>
          <cell r="BX141" t="str">
            <v>وسائل تعبير العرض المسرحي</v>
          </cell>
          <cell r="BY141" t="str">
            <v>أعبر بالحوار والحركة</v>
          </cell>
        </row>
        <row r="142">
          <cell r="A142">
            <v>6</v>
          </cell>
          <cell r="B142" t="str">
            <v>تقويم ودعم مكتسبات المتعلمين في الوحدة الأولى</v>
          </cell>
          <cell r="C142" t="str">
            <v>تقويم ودعم مكتسبات المتعلمين في الوحدة الأولى</v>
          </cell>
          <cell r="D142" t="str">
            <v>تقويم ودعم مكتسبات المتعلمين في الوحدة الأولى</v>
          </cell>
          <cell r="E142" t="str">
            <v>تقويم ودعم مكتسبات المتعلمين في الوحدة الأولى</v>
          </cell>
          <cell r="F142" t="str">
            <v>تقويم ودعم مكتسبات المتعلمين في الوحدة الأولى</v>
          </cell>
          <cell r="G142" t="str">
            <v>تقويم ودعم مكتسبات المتعلمين في الوحدة الأولى</v>
          </cell>
          <cell r="H142" t="str">
            <v>تقويم ودعم مكتسبات المتعلمين في الوحدة الأولى</v>
          </cell>
          <cell r="I142" t="str">
            <v>تقويم ودعم مكتسبات المتعلمين في الوحدة الأولى</v>
          </cell>
          <cell r="J142" t="str">
            <v>تقويم ودعم مكتسبات المتعلمين في الوحدة الأولى</v>
          </cell>
          <cell r="K142" t="str">
            <v>الدراسة في القرويين</v>
          </cell>
          <cell r="L142" t="str">
            <v>تقويم ودعم مكتسبات المتعلمين في الوحدة الأولى</v>
          </cell>
          <cell r="M142" t="str">
            <v>تقويم ودعم مكتسبات المتعلمين في الوحدة الأولى</v>
          </cell>
          <cell r="N142" t="str">
            <v>تقويم ودعم مكتسبات المتعلمين في الوحدة الأولى</v>
          </cell>
          <cell r="O142" t="str">
            <v>تقويم ودعم مكتسبات المتعلمين في الوحدة الأولى</v>
          </cell>
          <cell r="P142" t="str">
            <v>تقويم ودعم مكتسبات المتعلمين في الوحدة الأولى</v>
          </cell>
          <cell r="Q142" t="str">
            <v>تقويم ودعم مكتسبات المتعلمين</v>
          </cell>
          <cell r="R142" t="str">
            <v>تقويم ودعم مكتسبات المتعلمين</v>
          </cell>
          <cell r="S142" t="str">
            <v>تقويم ودعم مكتسبات المتعلمين</v>
          </cell>
          <cell r="T142" t="str">
            <v>تقويم ودعم مكتسبات المتعلمين</v>
          </cell>
          <cell r="U142" t="str">
            <v>تقويم ودعم مكتسبات المتعلمين</v>
          </cell>
          <cell r="V142" t="str">
            <v>تقويم ودعم مكتسبات المتعلمين</v>
          </cell>
          <cell r="W142" t="str">
            <v>تقويم ودعم مكتسبات المتعلمين</v>
          </cell>
          <cell r="X142" t="str">
            <v>إنتاج مشروع عن مظهر من مظاهر الحضارة الثقافة المغربية</v>
          </cell>
          <cell r="Y142" t="str">
            <v>Réaliser un dossier sur la civilisation marocaine</v>
          </cell>
          <cell r="Z142" t="str">
            <v>Evaluation et consolidation</v>
          </cell>
          <cell r="AA142" t="str">
            <v>Evaluation et consolidation</v>
          </cell>
          <cell r="AB142" t="str">
            <v>Evaluation et consolidation</v>
          </cell>
          <cell r="AC142" t="str">
            <v>Evaluation et consolidation</v>
          </cell>
          <cell r="AD142" t="str">
            <v>Evaluation et consolidation</v>
          </cell>
          <cell r="AE142" t="str">
            <v>Evaluation et consolidation</v>
          </cell>
          <cell r="AF142" t="str">
            <v>Evaluation et soutien</v>
          </cell>
          <cell r="AG142" t="str">
            <v>Evaluation et soutien</v>
          </cell>
          <cell r="AH142" t="str">
            <v>Evaluation et soutien</v>
          </cell>
          <cell r="AI142" t="str">
            <v>Le satellite "Mohammed VI-B"</v>
          </cell>
          <cell r="AJ142" t="str">
            <v>Evaluation et soutien</v>
          </cell>
          <cell r="AK142" t="str">
            <v>La Maroc au mille visages</v>
          </cell>
          <cell r="AL142" t="str">
            <v>Evaluation et consolidation</v>
          </cell>
          <cell r="AM142" t="str">
            <v>Evaluation et consolidation</v>
          </cell>
          <cell r="AN142" t="str">
            <v>Evaluation et consolidation</v>
          </cell>
          <cell r="AO142" t="str">
            <v>Evaluation et consolidation</v>
          </cell>
          <cell r="AP142" t="str">
            <v>Evaluation et consolidation</v>
          </cell>
          <cell r="AQ142" t="str">
            <v>Evaluation et consolidation</v>
          </cell>
          <cell r="AR142" t="str">
            <v>Evaluation et consolidation</v>
          </cell>
          <cell r="AS142" t="str">
            <v>Evaluation et consolidation</v>
          </cell>
          <cell r="AT142" t="str">
            <v>Evaluation et consolidation</v>
          </cell>
          <cell r="AU142" t="str">
            <v>Evaluation et consolidation</v>
          </cell>
          <cell r="AV142" t="str">
            <v>Evaluation et consolidation</v>
          </cell>
          <cell r="AW142" t="str">
            <v>Evaluation et consolidation</v>
          </cell>
          <cell r="AX142" t="str">
            <v>Evaluation et consolidation</v>
          </cell>
          <cell r="AY142" t="str">
            <v>Evaluation et consolidation</v>
          </cell>
          <cell r="AZ142" t="str">
            <v>Evaluation et consolidation</v>
          </cell>
          <cell r="BA142" t="str">
            <v>Evaluation et consolidation</v>
          </cell>
          <cell r="BB142" t="str">
            <v>تقويم ودعم مكتسبات المتعلمين</v>
          </cell>
          <cell r="BC142" t="str">
            <v>تقويم ودعم مكتسبات المتعلمين</v>
          </cell>
          <cell r="BF142" t="str">
            <v>تقويم ودعم مكتسبات المتعلمين</v>
          </cell>
          <cell r="BG142" t="str">
            <v>تقويم ودعم مكتسبات المتعلمين</v>
          </cell>
          <cell r="BH142" t="str">
            <v>تقويم ودعم مكتسبات المتعلمين</v>
          </cell>
          <cell r="BI142" t="str">
            <v>تقويم ودعم مكتسبات المتعلمين</v>
          </cell>
          <cell r="BJ142" t="str">
            <v>تقويم ودعم مكتسبات المتعلمين</v>
          </cell>
          <cell r="BK142" t="str">
            <v>تقويم ودعم مكتسبات المتعلمين</v>
          </cell>
          <cell r="BL142" t="str">
            <v>الرمادي الملون</v>
          </cell>
          <cell r="BM142" t="str">
            <v>تقويم ودعم</v>
          </cell>
          <cell r="BN142" t="str">
            <v>تقويم ودعم مكتسبات المتعلمين</v>
          </cell>
          <cell r="BO142" t="str">
            <v>تقويم ودعم مكتسبات المتعلمين</v>
          </cell>
          <cell r="BP142" t="str">
            <v>تقويم ودعم مكتسبات المتعلمين</v>
          </cell>
          <cell r="BQ142" t="str">
            <v>تقويم ودعم مكتسبات المتعلمين</v>
          </cell>
          <cell r="BR142" t="str">
            <v>تقويم ودعم مكتسبات المتعلمين</v>
          </cell>
          <cell r="BS142" t="str">
            <v>تقويم ودعم مكتسبات المتعلمين</v>
          </cell>
          <cell r="BT142" t="str">
            <v>تقويم ودعم تعلمات الوحدة</v>
          </cell>
          <cell r="BU142" t="str">
            <v>تقويم ودعم تعلمات الوحدة</v>
          </cell>
          <cell r="BV142" t="str">
            <v>تقويم ودعم تعلمات الوحدة</v>
          </cell>
          <cell r="BW142" t="str">
            <v>تقويم ودعم تعلمات الوحدة</v>
          </cell>
          <cell r="BX142" t="str">
            <v>تقويم ودعم تعلمات الوحدة</v>
          </cell>
          <cell r="BY142" t="str">
            <v>تقويم ودعم تعلمات الوحدة</v>
          </cell>
        </row>
        <row r="143">
          <cell r="A143">
            <v>7</v>
          </cell>
          <cell r="B143" t="str">
            <v>المغرب وفن الرسم</v>
          </cell>
          <cell r="C143" t="str">
            <v>مجلة</v>
          </cell>
          <cell r="D143" t="str">
            <v>الموسيقى الهادئة</v>
          </cell>
          <cell r="E143" t="str">
            <v>من رقصات بلادي</v>
          </cell>
          <cell r="F143" t="str">
            <v>الحكواتي</v>
          </cell>
          <cell r="G143" t="str">
            <v>الراديو التلفاز والسينما</v>
          </cell>
          <cell r="H143" t="str">
            <v>مصادر الثقافة</v>
          </cell>
          <cell r="I143" t="str">
            <v>الكنز العظيم</v>
          </cell>
          <cell r="J143" t="str">
            <v>الأنامل المبدعة</v>
          </cell>
          <cell r="K143" t="str">
            <v>جداريات الشمس والريح</v>
          </cell>
          <cell r="L143" t="str">
            <v>فنانون وأطفال</v>
          </cell>
          <cell r="M143" t="str">
            <v>الرسامة الصغيرة والقمر</v>
          </cell>
          <cell r="N143" t="str">
            <v>محكمة الألوان</v>
          </cell>
          <cell r="O143" t="str">
            <v>في البحث عن رواية</v>
          </cell>
          <cell r="P143" t="str">
            <v>من أجل البقاء</v>
          </cell>
          <cell r="Q143" t="str">
            <v>عناصر الجملة الاسمية</v>
          </cell>
          <cell r="R143" t="str">
            <v>الاسم: الجنس والعدد</v>
          </cell>
          <cell r="S143" t="str">
            <v>التاء المبسوطة</v>
          </cell>
          <cell r="T143" t="str">
            <v>همزتا الوصل والقطع</v>
          </cell>
          <cell r="U143" t="str">
            <v>التلخيص</v>
          </cell>
          <cell r="V143" t="str">
            <v>التلخيص</v>
          </cell>
          <cell r="W143" t="str">
            <v>التلخيص</v>
          </cell>
          <cell r="X143" t="str">
            <v>إنتاج مشروع عن مظهر من مظاهر الحياة الثقافية والفنية وأدب الأطفال</v>
          </cell>
          <cell r="Y143" t="str">
            <v>Réaliser un album sur la vie culturelle artistique</v>
          </cell>
          <cell r="Z143" t="str">
            <v>Avant le cinéma</v>
          </cell>
          <cell r="AA143" t="str">
            <v>Mon doux pays le Maroc (2e partie)</v>
          </cell>
          <cell r="AB143" t="str">
            <v>L'artiste</v>
          </cell>
          <cell r="AC143" t="str">
            <v>Lire</v>
          </cell>
          <cell r="AD143" t="str">
            <v>Le cheval de fantasia</v>
          </cell>
          <cell r="AE143" t="str">
            <v>Chez moi</v>
          </cell>
          <cell r="AF143" t="str">
            <v>Le petit musicien</v>
          </cell>
          <cell r="AG143" t="str">
            <v>Le salon du cheval d'El Jadida</v>
          </cell>
          <cell r="AH143" t="str">
            <v>L'Ahaidous</v>
          </cell>
          <cell r="AI143" t="str">
            <v>La fête de la marche verte</v>
          </cell>
          <cell r="AJ143" t="str">
            <v>Le moussem de Tan-Tan</v>
          </cell>
          <cell r="AK143" t="str">
            <v>Un tableau de peinture (1)</v>
          </cell>
          <cell r="AL143" t="str">
            <v>Les noms et les déterminants</v>
          </cell>
          <cell r="AM143" t="str">
            <v>Avoir et Etre au présent</v>
          </cell>
          <cell r="AN143" t="str">
            <v>a / à - est / et</v>
          </cell>
          <cell r="AO143" t="str">
            <v>Décrire des festivités, des compétitions artistiques …</v>
          </cell>
          <cell r="AP143" t="str">
            <v>A</v>
          </cell>
          <cell r="AQ143" t="str">
            <v>A</v>
          </cell>
          <cell r="AR143" t="str">
            <v>A</v>
          </cell>
          <cell r="AS143" t="str">
            <v>A</v>
          </cell>
          <cell r="AT143" t="str">
            <v>A</v>
          </cell>
          <cell r="AU143" t="str">
            <v>A</v>
          </cell>
          <cell r="AV143" t="str">
            <v>Reconstitution de texte narratif et/ou descriptif court</v>
          </cell>
          <cell r="AW143" t="str">
            <v>Reconstitution de texte narratif et/ou descriptif court</v>
          </cell>
          <cell r="AX143" t="str">
            <v>Reconstitution d'un texte descriptif court</v>
          </cell>
          <cell r="AY143" t="str">
            <v>Reconstitution d'un texte narratif court</v>
          </cell>
          <cell r="AZ143" t="str">
            <v>Reconstitution de texte narratif et/ou descriptif court</v>
          </cell>
          <cell r="BA143" t="str">
            <v>Reconstitution de texte narratif et/ou descriptif court</v>
          </cell>
          <cell r="BB143" t="str">
            <v>التقنية الاعتيادية للجمع والطرح (من 0 إلى 999 999)</v>
          </cell>
          <cell r="BC143" t="str">
            <v>الجمع والطرح (من 0 إلى 999 999)</v>
          </cell>
          <cell r="BF143" t="str">
            <v>المادة وخاصياتها (1)</v>
          </cell>
          <cell r="BG143" t="str">
            <v>تصنيف المادة وخاصياتها - حصة 1</v>
          </cell>
          <cell r="BH143" t="str">
            <v>أصف حالات المادة</v>
          </cell>
          <cell r="BI143" t="str">
            <v>المادة وخاصياتها (2)</v>
          </cell>
          <cell r="BJ143" t="str">
            <v>تصنيف المادة وخاصياتها - حصة 2</v>
          </cell>
          <cell r="BK143" t="str">
            <v>أصنف المواد</v>
          </cell>
          <cell r="BL143" t="str">
            <v>النمنمة</v>
          </cell>
          <cell r="BM143" t="str">
            <v>النمنمة</v>
          </cell>
          <cell r="BN143" t="str">
            <v>سور ة الطارق</v>
          </cell>
          <cell r="BO143" t="str">
            <v>الله القادر المنعم</v>
          </cell>
          <cell r="BP143" t="str">
            <v>ألعاب التعاون والمواجهة</v>
          </cell>
          <cell r="BQ143" t="str">
            <v>تاريخ عائلتي: شجرة العائلة</v>
          </cell>
          <cell r="BR143" t="str">
            <v>حينا / قريتنا / مدينتنا</v>
          </cell>
          <cell r="BS143" t="str">
            <v>نضع ميثاقا لقسمنا</v>
          </cell>
          <cell r="BT143" t="str">
            <v>تغيير دلالة الصورة الفوتوغرافية</v>
          </cell>
          <cell r="BU143" t="str">
            <v>الفن المعماري</v>
          </cell>
          <cell r="BV143" t="str">
            <v>نماذج لإيقاعات مغربية</v>
          </cell>
          <cell r="BW143" t="str">
            <v>أحادية السن وونصف الزفرة</v>
          </cell>
          <cell r="BX143" t="str">
            <v>الصراع الدرامي والشخصية المسرحية</v>
          </cell>
          <cell r="BY143" t="str">
            <v>ألعب دورا مسرحيا</v>
          </cell>
        </row>
        <row r="144">
          <cell r="A144">
            <v>8</v>
          </cell>
          <cell r="B144" t="str">
            <v>المغرب وفن الرسم</v>
          </cell>
          <cell r="C144" t="str">
            <v>مجلة</v>
          </cell>
          <cell r="D144" t="str">
            <v>الموسيقى الهادئة</v>
          </cell>
          <cell r="E144" t="str">
            <v>من رقصات بلادي</v>
          </cell>
          <cell r="F144" t="str">
            <v>الحكواتي</v>
          </cell>
          <cell r="G144" t="str">
            <v>في المعرض الدولي للنشر والكتاب</v>
          </cell>
          <cell r="H144" t="str">
            <v>عرس مغربي</v>
          </cell>
          <cell r="I144" t="str">
            <v>فن مغربي أصيل</v>
          </cell>
          <cell r="J144" t="str">
            <v>الفنان الصغير</v>
          </cell>
          <cell r="K144" t="str">
            <v>الموسيقى الشعبية المغربية</v>
          </cell>
          <cell r="L144" t="str">
            <v>فنانون وأطفال</v>
          </cell>
          <cell r="M144" t="str">
            <v>الرسامة الصغيرة والقمر</v>
          </cell>
          <cell r="N144" t="str">
            <v>محكمة الألوان</v>
          </cell>
          <cell r="O144" t="str">
            <v>في البحث عن رواية</v>
          </cell>
          <cell r="P144" t="str">
            <v>من أجل البقاء</v>
          </cell>
          <cell r="Q144" t="str">
            <v>عناصر الجملة الاسمية</v>
          </cell>
          <cell r="R144" t="str">
            <v>الاسم: الجنس والعدد</v>
          </cell>
          <cell r="S144" t="str">
            <v>التاء المبسوطة</v>
          </cell>
          <cell r="T144" t="str">
            <v>همزتا الوصل والقطع</v>
          </cell>
          <cell r="U144" t="str">
            <v>التلخيص</v>
          </cell>
          <cell r="V144" t="str">
            <v>التلخيص</v>
          </cell>
          <cell r="W144" t="str">
            <v>التلخيص</v>
          </cell>
          <cell r="X144" t="str">
            <v>إنتاج مشروع عن مظهر من مظاهر الحياة الثقافية والفنية وأدب الأطفال</v>
          </cell>
          <cell r="Y144" t="str">
            <v>Réaliser un album sur la vie culturelle artistique</v>
          </cell>
          <cell r="Z144" t="str">
            <v>Avant le cinéma</v>
          </cell>
          <cell r="AA144" t="str">
            <v>Mon doux pays le Maroc (2e partie)</v>
          </cell>
          <cell r="AB144" t="str">
            <v>L'artiste</v>
          </cell>
          <cell r="AC144" t="str">
            <v>Lire</v>
          </cell>
          <cell r="AD144" t="str">
            <v>Le cheval de fantasia</v>
          </cell>
          <cell r="AE144" t="str">
            <v>Chez moi</v>
          </cell>
          <cell r="AF144" t="str">
            <v>Au cirque</v>
          </cell>
          <cell r="AG144" t="str">
            <v>L'art ancestral</v>
          </cell>
          <cell r="AH144" t="str">
            <v>La mode au moussem culturel d'Assilah</v>
          </cell>
          <cell r="AI144" t="str">
            <v>L'artisanat marocain</v>
          </cell>
          <cell r="AJ144" t="str">
            <v>Le mariage</v>
          </cell>
          <cell r="AK144" t="str">
            <v>Un tableau de peinture (2)</v>
          </cell>
          <cell r="AL144" t="str">
            <v>Les noms et les déterminants</v>
          </cell>
          <cell r="AM144" t="str">
            <v>Avoir et Etre au présent</v>
          </cell>
          <cell r="AN144" t="str">
            <v>a / à - est / et</v>
          </cell>
          <cell r="AO144" t="str">
            <v>Décrire des festivités, des compétitions artistiques …</v>
          </cell>
          <cell r="AP144" t="str">
            <v>N</v>
          </cell>
          <cell r="AQ144" t="str">
            <v>N</v>
          </cell>
          <cell r="AR144" t="str">
            <v>N</v>
          </cell>
          <cell r="AS144" t="str">
            <v>N</v>
          </cell>
          <cell r="AT144" t="str">
            <v>N</v>
          </cell>
          <cell r="AU144" t="str">
            <v>N</v>
          </cell>
          <cell r="AV144" t="str">
            <v>Reconstitution de texte narratif et/ou descriptif court</v>
          </cell>
          <cell r="AW144" t="str">
            <v>Reconstitution de texte narratif et/ou descriptif court</v>
          </cell>
          <cell r="AX144" t="str">
            <v>Reconstitution d'un texte descriptif court</v>
          </cell>
          <cell r="AY144" t="str">
            <v>Reconstitution d'un texte narratif court</v>
          </cell>
          <cell r="AZ144" t="str">
            <v>Reconstitution de texte narratif et/ou descriptif court</v>
          </cell>
          <cell r="BA144" t="str">
            <v>Reconstitution de texte narratif et/ou descriptif court</v>
          </cell>
          <cell r="BB144" t="str">
            <v>قياس المساحة: المتر المربع ومضاعفاته</v>
          </cell>
          <cell r="BC144" t="str">
            <v>قياس المساحة: المتر المربع ومضاعفاته</v>
          </cell>
          <cell r="BF144" t="str">
            <v>تغيرات حالة المادة</v>
          </cell>
          <cell r="BG144" t="str">
            <v>تغيرات المادة - حصة 1</v>
          </cell>
          <cell r="BH144" t="str">
            <v>أصف تغيرات المادة</v>
          </cell>
          <cell r="BI144" t="str">
            <v>الذوبان</v>
          </cell>
          <cell r="BJ144" t="str">
            <v>تغيرات المادة - حصة 2</v>
          </cell>
          <cell r="BK144" t="str">
            <v>أصنع شموعا بألوان مختلفة</v>
          </cell>
          <cell r="BL144" t="str">
            <v>تقويم ودعم</v>
          </cell>
          <cell r="BM144" t="str">
            <v>الخط المغلق والمحيط</v>
          </cell>
          <cell r="BN144" t="str">
            <v>سورتا الطارق وعبس</v>
          </cell>
          <cell r="BO144" t="str">
            <v>رعاية الله وحفظه للرسول (ص)</v>
          </cell>
          <cell r="BP144" t="str">
            <v>ألعاب التعاون والمواجهة</v>
          </cell>
          <cell r="BQ144" t="str">
            <v>تاريخ عائلتي: شجرة العائلة</v>
          </cell>
          <cell r="BR144" t="str">
            <v>حينا / قريتنا / مدينتنا</v>
          </cell>
          <cell r="BS144" t="str">
            <v>نضع ميثاقا لقسمنا</v>
          </cell>
          <cell r="BT144" t="str">
            <v>تغيير دلالة الصورة الفوتوغرافية</v>
          </cell>
          <cell r="BU144" t="str">
            <v>الفن المعماري</v>
          </cell>
          <cell r="BV144" t="str">
            <v>نماذج لإيقاعات مغربية</v>
          </cell>
          <cell r="BW144" t="str">
            <v>أحادية السن وونصف الزفرة</v>
          </cell>
          <cell r="BX144" t="str">
            <v>الصراع الدرامي والشخصية المسرحية</v>
          </cell>
          <cell r="BY144" t="str">
            <v>ألعب دورا مسرحيا</v>
          </cell>
        </row>
        <row r="145">
          <cell r="A145">
            <v>9</v>
          </cell>
          <cell r="B145" t="str">
            <v>اللباس التقليدي في المغرب</v>
          </cell>
          <cell r="C145" t="str">
            <v>مكتبة</v>
          </cell>
          <cell r="D145" t="str">
            <v>احتفال بصيام الأطفال</v>
          </cell>
          <cell r="E145" t="str">
            <v>أنواع الفن</v>
          </cell>
          <cell r="F145" t="str">
            <v>تلاميذي</v>
          </cell>
          <cell r="G145" t="str">
            <v>ساحر السيرك</v>
          </cell>
          <cell r="H145" t="str">
            <v>رقصات مغربية</v>
          </cell>
          <cell r="I145" t="str">
            <v>قيمتها بما تبدعه</v>
          </cell>
          <cell r="J145" t="str">
            <v>إلى السينما</v>
          </cell>
          <cell r="K145" t="str">
            <v>ورزازات مدينة السينما</v>
          </cell>
          <cell r="L145" t="str">
            <v>فنانون وأطفال</v>
          </cell>
          <cell r="M145" t="str">
            <v>الرسامة الصغيرة والقمر</v>
          </cell>
          <cell r="N145" t="str">
            <v>محكمة الألوان</v>
          </cell>
          <cell r="O145" t="str">
            <v>في البحث عن رواية</v>
          </cell>
          <cell r="P145" t="str">
            <v>من أجل البقاء</v>
          </cell>
          <cell r="Q145" t="str">
            <v>الفعل اللازم والفعل المتعدي</v>
          </cell>
          <cell r="R145" t="str">
            <v>الفعل الصحيح: تعريفه وأنواعه</v>
          </cell>
          <cell r="S145" t="str">
            <v>همزتا الوصل والقطع</v>
          </cell>
          <cell r="T145" t="str">
            <v>الهمزة المتوسطة على الياء</v>
          </cell>
          <cell r="U145" t="str">
            <v>التعليق</v>
          </cell>
          <cell r="V145" t="str">
            <v>التعليق</v>
          </cell>
          <cell r="W145" t="str">
            <v>التعليق</v>
          </cell>
          <cell r="X145" t="str">
            <v>إنتاج مشروع عن مظهر من مظاهر الحياة الثقافية والفنية وأدب الأطفال</v>
          </cell>
          <cell r="Y145" t="str">
            <v>Réaliser un album sur la vie culturelle artistique</v>
          </cell>
          <cell r="Z145" t="str">
            <v>Avant le cinéma</v>
          </cell>
          <cell r="AA145" t="str">
            <v>Mon doux pays le Maroc (2e partie)</v>
          </cell>
          <cell r="AB145" t="str">
            <v>L'artiste</v>
          </cell>
          <cell r="AC145" t="str">
            <v>Lire</v>
          </cell>
          <cell r="AD145" t="str">
            <v>Le cheval de fantasia</v>
          </cell>
          <cell r="AE145" t="str">
            <v>Chez moi</v>
          </cell>
          <cell r="AF145" t="str">
            <v>L'atelier "Ecriture et création de l'enfant"</v>
          </cell>
          <cell r="AG145" t="str">
            <v>La cérémonie du henné (1)</v>
          </cell>
          <cell r="AH145" t="str">
            <v>Un événement exceptionnel</v>
          </cell>
          <cell r="AI145" t="str">
            <v>Visite au salon du livre</v>
          </cell>
          <cell r="AJ145" t="str">
            <v>Au centre socioculturel</v>
          </cell>
          <cell r="AK145" t="str">
            <v>La princesse du livre (1)</v>
          </cell>
          <cell r="AL145" t="str">
            <v>Le genre et le nombre</v>
          </cell>
          <cell r="AM145" t="str">
            <v>Les verbes usuels du 1er groupe au présent</v>
          </cell>
          <cell r="AN145" t="str">
            <v>La marque du pluriel</v>
          </cell>
          <cell r="AO145" t="str">
            <v>Raconter un événement culturel</v>
          </cell>
          <cell r="AP145" t="str">
            <v>M</v>
          </cell>
          <cell r="AQ145" t="str">
            <v>M</v>
          </cell>
          <cell r="AR145" t="str">
            <v>M</v>
          </cell>
          <cell r="AS145" t="str">
            <v>M</v>
          </cell>
          <cell r="AT145" t="str">
            <v>M</v>
          </cell>
          <cell r="AU145" t="str">
            <v>M</v>
          </cell>
          <cell r="AV145" t="str">
            <v>Reconstitution de texte narratif et/ou descriptif court</v>
          </cell>
          <cell r="AW145" t="str">
            <v>Reconstitution de texte narratif et/ou descriptif court</v>
          </cell>
          <cell r="AX145" t="str">
            <v>Reconstitution d'un texte descriptif court</v>
          </cell>
          <cell r="AY145" t="str">
            <v>Reconstitution d'un texte narratif court</v>
          </cell>
          <cell r="AZ145" t="str">
            <v>Reconstitution de texte narratif et/ou descriptif court</v>
          </cell>
          <cell r="BA145" t="str">
            <v>Reconstitution de texte narratif et/ou descriptif court</v>
          </cell>
          <cell r="BB145" t="str">
            <v>المضاعفات والقواسم</v>
          </cell>
          <cell r="BC145" t="str">
            <v>المضاعفات والقواسم</v>
          </cell>
          <cell r="BF145" t="str">
            <v>التغيرات الكيميائية</v>
          </cell>
          <cell r="BG145" t="str">
            <v>الضوء والألوان - حصة 1</v>
          </cell>
          <cell r="BH145" t="str">
            <v>أذيب بعض المواد</v>
          </cell>
          <cell r="BI145" t="str">
            <v>الضوء الأبيض</v>
          </cell>
          <cell r="BJ145" t="str">
            <v>الضوء والألوان - حصة 2</v>
          </cell>
          <cell r="BK145" t="str">
            <v>تغيرات أخرى للمادة</v>
          </cell>
          <cell r="BL145" t="str">
            <v>دعم خاص</v>
          </cell>
          <cell r="BM145" t="str">
            <v>التعبير بالخط والمحيط</v>
          </cell>
          <cell r="BN145" t="str">
            <v>سورة عبس</v>
          </cell>
          <cell r="BO145" t="str">
            <v>أتيمم</v>
          </cell>
          <cell r="BP145" t="str">
            <v>ألعاب التعاون والمواجهة</v>
          </cell>
          <cell r="BQ145" t="str">
            <v>تاريخي المدرسي: الخط الزمني</v>
          </cell>
          <cell r="BR145" t="str">
            <v>أصف مشهدا من البادية ورأرسمه وأتموقع فيه</v>
          </cell>
          <cell r="BS145" t="str">
            <v>نؤسس تعاونية قسمنا</v>
          </cell>
          <cell r="BT145" t="str">
            <v>تحويل الصورة الفوتوغرافية إلى رسم</v>
          </cell>
          <cell r="BU145" t="str">
            <v>الفن والطبيعة</v>
          </cell>
          <cell r="BV145" t="str">
            <v>نماذج لإيقاعات مغربية</v>
          </cell>
          <cell r="BW145" t="str">
            <v>وطني يا أرض السلام</v>
          </cell>
          <cell r="BX145" t="str">
            <v>الصراع الدرامي والشخصية المسرحية</v>
          </cell>
          <cell r="BY145" t="str">
            <v>ألعب دورا مسرحيا</v>
          </cell>
        </row>
        <row r="146">
          <cell r="A146">
            <v>10</v>
          </cell>
          <cell r="B146" t="str">
            <v>اللباس التقليدي في المغرب</v>
          </cell>
          <cell r="C146" t="str">
            <v>مكتبة</v>
          </cell>
          <cell r="D146" t="str">
            <v>احتفال بصيام الأطفال</v>
          </cell>
          <cell r="E146" t="str">
            <v>أنواع الفن</v>
          </cell>
          <cell r="F146" t="str">
            <v>تلاميذي</v>
          </cell>
          <cell r="G146" t="str">
            <v>العلم نور</v>
          </cell>
          <cell r="H146" t="str">
            <v>مكتبتي الصغيرة</v>
          </cell>
          <cell r="I146" t="str">
            <v>عشرة كتب</v>
          </cell>
          <cell r="J146" t="str">
            <v>مكتبتي</v>
          </cell>
          <cell r="K146" t="str">
            <v>الفنون الجميلة</v>
          </cell>
          <cell r="L146" t="str">
            <v>فنانون وأطفال</v>
          </cell>
          <cell r="M146" t="str">
            <v>الرسامة الصغيرة والقمر</v>
          </cell>
          <cell r="N146" t="str">
            <v>محكمة الألوان</v>
          </cell>
          <cell r="O146" t="str">
            <v>في البحث عن رواية</v>
          </cell>
          <cell r="P146" t="str">
            <v>من أجل البقاء</v>
          </cell>
          <cell r="Q146" t="str">
            <v>الفعل اللازم والفعل المتعدي</v>
          </cell>
          <cell r="R146" t="str">
            <v>الفعل الصحيح: تعريفه وأنواعه</v>
          </cell>
          <cell r="S146" t="str">
            <v>همزتا الوصل والقطع</v>
          </cell>
          <cell r="T146" t="str">
            <v>الهمزة المتوسطة على الياء</v>
          </cell>
          <cell r="U146" t="str">
            <v>التعليق</v>
          </cell>
          <cell r="V146" t="str">
            <v>مراجعة</v>
          </cell>
          <cell r="W146" t="str">
            <v>التوسيع</v>
          </cell>
          <cell r="X146" t="str">
            <v>إنتاج مشروع عن مظهر من مظاهر الحياة الثقافية والفنية وأدب الأطفال</v>
          </cell>
          <cell r="Y146" t="str">
            <v>Réaliser un album sur la vie culturelle artistique</v>
          </cell>
          <cell r="Z146" t="str">
            <v>Avant le cinéma</v>
          </cell>
          <cell r="AA146" t="str">
            <v>Mon doux pays le Maroc (2e partie)</v>
          </cell>
          <cell r="AB146" t="str">
            <v>L'artiste</v>
          </cell>
          <cell r="AC146" t="str">
            <v>Lire</v>
          </cell>
          <cell r="AD146" t="str">
            <v>Le cheval de fantasia</v>
          </cell>
          <cell r="AE146" t="str">
            <v>Chez moi</v>
          </cell>
          <cell r="AF146" t="str">
            <v>La passion de lecture</v>
          </cell>
          <cell r="AG146" t="str">
            <v>La cérémonie du henné (2)</v>
          </cell>
          <cell r="AH146" t="str">
            <v>Au Salon du Livre</v>
          </cell>
          <cell r="AI146" t="str">
            <v>Le défi de lecture</v>
          </cell>
          <cell r="AJ146" t="str">
            <v>Le Salon International de l'Edition et du Livre</v>
          </cell>
          <cell r="AK146" t="str">
            <v>La princesse du livre (2)</v>
          </cell>
          <cell r="AL146" t="str">
            <v>Le genre et le nombre</v>
          </cell>
          <cell r="AM146" t="str">
            <v>Les verbes usuels du 1er groupe au présent</v>
          </cell>
          <cell r="AN146" t="str">
            <v>La marque du pluriel</v>
          </cell>
          <cell r="AO146" t="str">
            <v>Raconter un événement culturel</v>
          </cell>
          <cell r="AP146" t="str">
            <v>D</v>
          </cell>
          <cell r="AQ146" t="str">
            <v>D</v>
          </cell>
          <cell r="AR146" t="str">
            <v>D</v>
          </cell>
          <cell r="AS146" t="str">
            <v>D</v>
          </cell>
          <cell r="AT146" t="str">
            <v>D</v>
          </cell>
          <cell r="AU146" t="str">
            <v>D</v>
          </cell>
          <cell r="AV146" t="str">
            <v>Reconstitution de texte narratif et/ou descriptif court</v>
          </cell>
          <cell r="AW146" t="str">
            <v>Reconstitution de texte narratif et/ou descriptif court</v>
          </cell>
          <cell r="AX146" t="str">
            <v>Reconstitution d'un texte descriptif court</v>
          </cell>
          <cell r="AY146" t="str">
            <v>Reconstitution d'un texte narratif court</v>
          </cell>
          <cell r="AZ146" t="str">
            <v>Reconstitution de texte narratif et/ou descriptif court</v>
          </cell>
          <cell r="BA146" t="str">
            <v>Reconstitution de texte narratif et/ou descriptif court</v>
          </cell>
          <cell r="BB146" t="str">
            <v>الأعداد الكسرية: مقارنة وترتيب، اختزال، توحيد الشكل</v>
          </cell>
          <cell r="BC146" t="str">
            <v>الأعداد الكسرية: مقارنة وترتيب، اختزال، توحيد الشكل</v>
          </cell>
          <cell r="BF146" t="str">
            <v>لون جسم</v>
          </cell>
          <cell r="BG146" t="str">
            <v>تكنولوجيا: قرص نيوتن - حصة 1</v>
          </cell>
          <cell r="BH146" t="str">
            <v>الضوء والألوان</v>
          </cell>
          <cell r="BI146" t="str">
            <v>موضوع تكنولوجي: مشروع تحلية ماء مالح</v>
          </cell>
          <cell r="BJ146" t="str">
            <v>تكنولوجيا: قرص نيوتن - حصة 2</v>
          </cell>
          <cell r="BK146" t="str">
            <v>ألوان الأجسام</v>
          </cell>
          <cell r="BL146" t="str">
            <v>الخط المغلق (1)</v>
          </cell>
          <cell r="BM146" t="str">
            <v>المساحة والخط</v>
          </cell>
          <cell r="BN146" t="str">
            <v>أحترم وأساعد الشخص المعاق</v>
          </cell>
          <cell r="BO146" t="str">
            <v>أساوي بين الناس في المعاملة</v>
          </cell>
          <cell r="BP146" t="str">
            <v>ألعاب التعاون والمواجهة</v>
          </cell>
          <cell r="BQ146" t="str">
            <v>تاريخي المدرسي: الخط الزمني</v>
          </cell>
          <cell r="BR146" t="str">
            <v>أصف مشهدا من البادية ورأرسمه وأتموقع فيه</v>
          </cell>
          <cell r="BS146" t="str">
            <v>نؤسس تعاونية قسمنا</v>
          </cell>
          <cell r="BT146" t="str">
            <v xml:space="preserve"> </v>
          </cell>
          <cell r="BU146" t="str">
            <v>الفن والطبيعة</v>
          </cell>
          <cell r="BV146" t="str">
            <v>نماذج لإيقاعات مغربية</v>
          </cell>
          <cell r="BW146" t="str">
            <v>وطني يا أرض السلام</v>
          </cell>
          <cell r="BX146" t="str">
            <v>الصراع الدرامي والشخصية المسرحية</v>
          </cell>
          <cell r="BY146" t="str">
            <v>ألعب دورا مسرحيا</v>
          </cell>
        </row>
        <row r="147">
          <cell r="A147">
            <v>11</v>
          </cell>
          <cell r="B147" t="str">
            <v>تقويم ودعم مكتسبات المتعلمين في الوحدة الثانية</v>
          </cell>
          <cell r="C147" t="str">
            <v>تقويم ودعم مكتسبات المتعلمين في الوحدة الثانية</v>
          </cell>
          <cell r="D147" t="str">
            <v>تقويم ودعم مكتسبات المتعلمين في الوحدة الثانية</v>
          </cell>
          <cell r="E147" t="str">
            <v>تقويم ودعم مكتسبات المتعلمين في الوحدة الثانية</v>
          </cell>
          <cell r="F147" t="str">
            <v>تقويم ودعم مكتسبات المتعلمين في الوحدة الثانية</v>
          </cell>
          <cell r="G147" t="str">
            <v>تقويم ودعم مكتسبات المتعلمين في الوحدة الثانية</v>
          </cell>
          <cell r="H147" t="str">
            <v>تقويم ودعم مكتسبات المتعلمين في الوحدة الثانية</v>
          </cell>
          <cell r="I147" t="str">
            <v>تقويم ودعم مكتسبات المتعلمين في الوحدة الثانية</v>
          </cell>
          <cell r="J147" t="str">
            <v>تقويم ودعم مكتسبات المتعلمين في الوحدة الثانية</v>
          </cell>
          <cell r="K147" t="str">
            <v>الإشعاع المغربي في إفريقيا</v>
          </cell>
          <cell r="L147" t="str">
            <v>تقويم ودعم مكتسبات المتعلمين في الوحدة الثانية</v>
          </cell>
          <cell r="M147" t="str">
            <v>تقويم ودعم مكتسبات المتعلمين في الوحدة الثانية</v>
          </cell>
          <cell r="N147" t="str">
            <v>تقويم ودعم مكتسبات المتعلمين في الوحدة الثانية</v>
          </cell>
          <cell r="O147" t="str">
            <v>تقويم ودعم مكتسبات المتعلمين في الوحدة الثانية</v>
          </cell>
          <cell r="P147" t="str">
            <v>تقويم ودعم مكتسبات المتعلمين في الوحدة الثانية</v>
          </cell>
          <cell r="Q147" t="str">
            <v>تقويم ودعم مكتسبات المتعلمين</v>
          </cell>
          <cell r="R147" t="str">
            <v>تقويم ودعم مكتسبات المتعلمين</v>
          </cell>
          <cell r="S147" t="str">
            <v>تقويم ودعم مكتسبات المتعلمين</v>
          </cell>
          <cell r="T147" t="str">
            <v>تقويم ودعم مكتسبات المتعلمين</v>
          </cell>
          <cell r="U147" t="str">
            <v>تقويم ودعم مكتسبات المتعلمين</v>
          </cell>
          <cell r="V147" t="str">
            <v>تقويم ودعم مكتسبات المتعلمين</v>
          </cell>
          <cell r="W147" t="str">
            <v>تقويم ودعم مكتسبات المتعلمين</v>
          </cell>
          <cell r="X147" t="str">
            <v>إنتاج مشروع عن مظهر من مظاهر الحياة الثقافية والفنية وأدب الأطفال</v>
          </cell>
          <cell r="Y147" t="str">
            <v>Réaliser un album sur la vie culturelle artistique</v>
          </cell>
          <cell r="Z147" t="str">
            <v>Evaluation et consolidation</v>
          </cell>
          <cell r="AA147" t="str">
            <v>Evaluation et consolidation</v>
          </cell>
          <cell r="AB147" t="str">
            <v>Evaluation et consolidation</v>
          </cell>
          <cell r="AC147" t="str">
            <v>Evaluation et consolidation</v>
          </cell>
          <cell r="AD147" t="str">
            <v>Evaluation et consolidation</v>
          </cell>
          <cell r="AE147" t="str">
            <v>Evaluation et consolidation</v>
          </cell>
          <cell r="AF147" t="str">
            <v>Evaluation et soutien</v>
          </cell>
          <cell r="AG147" t="str">
            <v>Evaluation et soutien</v>
          </cell>
          <cell r="AH147" t="str">
            <v>Evaluation et soutien</v>
          </cell>
          <cell r="AI147" t="str">
            <v>Les médinas du Maroc</v>
          </cell>
          <cell r="AJ147" t="str">
            <v>Evaluation et soutien</v>
          </cell>
          <cell r="AK147" t="str">
            <v>Un drôle de chien</v>
          </cell>
          <cell r="AL147" t="str">
            <v>Evaluation et consolidation</v>
          </cell>
          <cell r="AM147" t="str">
            <v>Evaluation et consolidation</v>
          </cell>
          <cell r="AN147" t="str">
            <v>Evaluation et consolidation</v>
          </cell>
          <cell r="AO147" t="str">
            <v>Evaluation et consolidation</v>
          </cell>
          <cell r="AP147" t="str">
            <v>Evaluation et consolidation</v>
          </cell>
          <cell r="AQ147" t="str">
            <v>Evaluation et consolidation</v>
          </cell>
          <cell r="AR147" t="str">
            <v>Evaluation et consolidation</v>
          </cell>
          <cell r="AS147" t="str">
            <v>Evaluation et consolidation</v>
          </cell>
          <cell r="AT147" t="str">
            <v>Evaluation et consolidation</v>
          </cell>
          <cell r="AU147" t="str">
            <v>Evaluation et consolidation</v>
          </cell>
          <cell r="AV147" t="str">
            <v>Evaluation et consolidation</v>
          </cell>
          <cell r="AW147" t="str">
            <v>Evaluation et consolidation</v>
          </cell>
          <cell r="AX147" t="str">
            <v>Evaluation et consolidation</v>
          </cell>
          <cell r="AY147" t="str">
            <v>Evaluation et consolidation</v>
          </cell>
          <cell r="AZ147" t="str">
            <v>Evaluation et consolidation</v>
          </cell>
          <cell r="BA147" t="str">
            <v>Evaluation et consolidation</v>
          </cell>
          <cell r="BB147" t="str">
            <v>تقويم ودعم مكتسبات المتعلمين</v>
          </cell>
          <cell r="BC147" t="str">
            <v>تقويم ودعم مكتسبات المتعلمين</v>
          </cell>
          <cell r="BF147" t="str">
            <v>تقويم ودعم مكتسبات المتعلمين</v>
          </cell>
          <cell r="BG147" t="str">
            <v>تقويم ودعم مكتسبات المتعلمين</v>
          </cell>
          <cell r="BH147" t="str">
            <v>تقويم ودعم مكتسبات المتعلمين</v>
          </cell>
          <cell r="BI147" t="str">
            <v>تقويم ودعم مكتسبات المتعلمين</v>
          </cell>
          <cell r="BJ147" t="str">
            <v>تقويم ودعم مكتسبات المتعلمين</v>
          </cell>
          <cell r="BK147" t="str">
            <v>تقويم ودعم مكتسبات المتعلمين</v>
          </cell>
          <cell r="BL147" t="str">
            <v>الخط المغلق (2)</v>
          </cell>
          <cell r="BM147" t="str">
            <v>التعبير بالمساحة</v>
          </cell>
          <cell r="BN147" t="str">
            <v>تقويم ودعم مكتسبات المتعلمين</v>
          </cell>
          <cell r="BO147" t="str">
            <v>تقويم ودعم مكتسبات المتعلمين</v>
          </cell>
          <cell r="BP147" t="str">
            <v>تقويم ودعم مكتسبات المتعلمين</v>
          </cell>
          <cell r="BQ147" t="str">
            <v>تقويم ودعم مكتسبات المتعلمين</v>
          </cell>
          <cell r="BR147" t="str">
            <v>تقويم ودعم مكتسبات المتعلمين</v>
          </cell>
          <cell r="BS147" t="str">
            <v>تقويم ودعم مكتسبات المتعلمين</v>
          </cell>
          <cell r="BT147" t="str">
            <v>تقويم ودعم تعلمات الوحدة</v>
          </cell>
          <cell r="BU147" t="str">
            <v>تقويم ودعم تعلمات الوحدة</v>
          </cell>
          <cell r="BV147" t="str">
            <v>تقويم ودعم تعلمات الوحدة</v>
          </cell>
          <cell r="BW147" t="str">
            <v>تقويم ودعم تعلمات الوحدة</v>
          </cell>
          <cell r="BX147" t="str">
            <v>تقويم ودعم تعلمات الوحدة</v>
          </cell>
          <cell r="BY147" t="str">
            <v>تقويم ودعم تعلمات الوحدة</v>
          </cell>
        </row>
        <row r="148">
          <cell r="A148">
            <v>12</v>
          </cell>
          <cell r="B148" t="str">
            <v>هواية الألعاب الذهنية</v>
          </cell>
          <cell r="C148" t="str">
            <v>هواية وائل</v>
          </cell>
          <cell r="D148" t="str">
            <v>هل لديك هواية؟</v>
          </cell>
          <cell r="E148" t="str">
            <v>هوايات أنير</v>
          </cell>
          <cell r="F148" t="str">
            <v>هوايات الأطفال</v>
          </cell>
          <cell r="G148" t="str">
            <v>الإدمان الالكتروني</v>
          </cell>
          <cell r="H148" t="str">
            <v>الموهوبة الصغيرة</v>
          </cell>
          <cell r="I148" t="str">
            <v>الهواية والحياة</v>
          </cell>
          <cell r="J148" t="str">
            <v>هوايات محببة</v>
          </cell>
          <cell r="K148" t="str">
            <v>الاشتباك مع الحجر</v>
          </cell>
          <cell r="L148" t="str">
            <v>العازفة المقتدرة</v>
          </cell>
          <cell r="M148" t="str">
            <v>حكايات وأحلام</v>
          </cell>
          <cell r="N148" t="str">
            <v>حين كنت صغيرا</v>
          </cell>
          <cell r="O148" t="str">
            <v>في السيرك</v>
          </cell>
          <cell r="P148" t="str">
            <v>حكايتي مع القصة والرسم</v>
          </cell>
          <cell r="Q148" t="str">
            <v>الفاعل الظاهر والفاعل الضمير</v>
          </cell>
          <cell r="R148" t="str">
            <v>الفعل المعتل: تعريفه وأنواعه</v>
          </cell>
          <cell r="S148" t="str">
            <v>الهمزة المتوسطة على الألف</v>
          </cell>
          <cell r="T148" t="str">
            <v>الهمزة المتوسطة على الألف</v>
          </cell>
          <cell r="U148" t="str">
            <v>التوسيع</v>
          </cell>
          <cell r="V148" t="str">
            <v>التوسيع</v>
          </cell>
          <cell r="W148" t="str">
            <v>التوسيع</v>
          </cell>
          <cell r="X148" t="str">
            <v>إنتاج مشروع عن هواية يفضلها أو يمارسها أو يرجو ممارستها</v>
          </cell>
          <cell r="Y148" t="str">
            <v>Réaliser un dossier sur les loisirs</v>
          </cell>
          <cell r="Z148" t="str">
            <v>Prenez un mot, prenez-en deux</v>
          </cell>
          <cell r="AA148" t="str">
            <v>Poème pour un enfant lointain</v>
          </cell>
          <cell r="AB148" t="str">
            <v>La ronde</v>
          </cell>
          <cell r="AC148" t="str">
            <v>Toi et la lecture</v>
          </cell>
          <cell r="AD148" t="str">
            <v>Le plaisir des voyages</v>
          </cell>
          <cell r="AE148" t="str">
            <v>Loisirs, plaisirs</v>
          </cell>
          <cell r="AF148" t="str">
            <v>Les loisirs</v>
          </cell>
          <cell r="AG148" t="str">
            <v>Jeux de cour</v>
          </cell>
          <cell r="AH148" t="str">
            <v>Les loisirs</v>
          </cell>
          <cell r="AI148" t="str">
            <v>Le sport</v>
          </cell>
          <cell r="AJ148" t="str">
            <v>Les loisirs préférés</v>
          </cell>
          <cell r="AK148" t="str">
            <v>Promenade dans la forêt</v>
          </cell>
          <cell r="AL148" t="str">
            <v>La phrase déclarative / la phrase interrogrative</v>
          </cell>
          <cell r="AM148" t="str">
            <v>Les verbes usuels du 2e groupe au présent</v>
          </cell>
          <cell r="AN148" t="str">
            <v>l'accord du verbe avec le sujet</v>
          </cell>
          <cell r="AO148" t="str">
            <v>Informer / s'informer sur les loisirs</v>
          </cell>
          <cell r="AP148" t="str">
            <v>P</v>
          </cell>
          <cell r="AQ148" t="str">
            <v>P</v>
          </cell>
          <cell r="AR148" t="str">
            <v>P</v>
          </cell>
          <cell r="AS148" t="str">
            <v>P</v>
          </cell>
          <cell r="AT148" t="str">
            <v>P</v>
          </cell>
          <cell r="AU148" t="str">
            <v>P</v>
          </cell>
          <cell r="AV148" t="str">
            <v>Reconstitution de texte informatif / injonctif court</v>
          </cell>
          <cell r="AW148" t="str">
            <v>Reconstitution de texte informatif / injonctif court</v>
          </cell>
          <cell r="AX148" t="str">
            <v>Reconstitution de texte informatif / injonctif court</v>
          </cell>
          <cell r="AY148" t="str">
            <v>Reconstitution d'un texte informatif court</v>
          </cell>
          <cell r="AZ148" t="str">
            <v>Reconstitution de texte informatif / conjonctif court</v>
          </cell>
          <cell r="BA148" t="str">
            <v>Reconstitution de texte informatif / injonctif court</v>
          </cell>
          <cell r="BB148" t="str">
            <v>التقنية الاعتيادية للضرب</v>
          </cell>
          <cell r="BC148" t="str">
            <v>التقنية الاعتيادية للضرب</v>
          </cell>
          <cell r="BF148" t="str">
            <v>تصنيف الكائنات الحية</v>
          </cell>
          <cell r="BG148" t="str">
            <v>خصائص الكائنات الحية - حصة 1</v>
          </cell>
          <cell r="BH148" t="str">
            <v>احتياجات الكائنات الحية</v>
          </cell>
          <cell r="BI148" t="str">
            <v>احتياجات الكائنات الحية</v>
          </cell>
          <cell r="BJ148" t="str">
            <v>خصائص الكائنات الحية - حصة 2</v>
          </cell>
          <cell r="BK148" t="str">
            <v>مجموعات الكائنات الحية</v>
          </cell>
          <cell r="BL148" t="str">
            <v>المساحة (1)</v>
          </cell>
          <cell r="BM148" t="str">
            <v>مشروع تشكيلي تركيبي</v>
          </cell>
          <cell r="BN148" t="str">
            <v>سورة النبأ</v>
          </cell>
          <cell r="BO148" t="str">
            <v>الله بديع السماوات والأرض</v>
          </cell>
          <cell r="BP148" t="str">
            <v>ألعاب التنقل بإيقاعات مختلفة</v>
          </cell>
          <cell r="BQ148" t="str">
            <v>تاريخ مدرستي: صور ووثائق</v>
          </cell>
          <cell r="BR148" t="str">
            <v>أصف مشهدا حضريا من مدينتنا وأتموقع فيه</v>
          </cell>
          <cell r="BS148" t="str">
            <v>حاجاتي ورغباتي</v>
          </cell>
          <cell r="BT148" t="str">
            <v>الصورة والرسم بالأقلام: الخط والشكل واللون</v>
          </cell>
          <cell r="BU148" t="str">
            <v>الألعاب الألمبية</v>
          </cell>
          <cell r="BV148" t="str">
            <v>نماذج لآلات وفرق موسيقية تراثية</v>
          </cell>
          <cell r="BW148" t="str">
            <v>البيضاء ونصف البرهة</v>
          </cell>
          <cell r="BX148" t="str">
            <v>تمثل معاني النص</v>
          </cell>
          <cell r="BY148" t="str">
            <v>نحن الهوايات</v>
          </cell>
        </row>
        <row r="149">
          <cell r="A149">
            <v>13</v>
          </cell>
          <cell r="B149" t="str">
            <v>هواية الألعاب الذهنية</v>
          </cell>
          <cell r="C149" t="str">
            <v>هواية وائل</v>
          </cell>
          <cell r="D149" t="str">
            <v>هل لديك هواية؟</v>
          </cell>
          <cell r="E149" t="str">
            <v>هوايات أنير</v>
          </cell>
          <cell r="F149" t="str">
            <v>هوايات الأطفال</v>
          </cell>
          <cell r="G149" t="str">
            <v>هواة التمثيل</v>
          </cell>
          <cell r="H149" t="str">
            <v>هوية التمثيل</v>
          </cell>
          <cell r="I149" t="str">
            <v>الموهبة والهواية</v>
          </cell>
          <cell r="J149" t="str">
            <v>بطلة من ذهب</v>
          </cell>
          <cell r="K149" t="str">
            <v>الألعاب الالكترونية</v>
          </cell>
          <cell r="L149" t="str">
            <v>العازفة المقتدرة</v>
          </cell>
          <cell r="M149" t="str">
            <v>حكايات وأحلام</v>
          </cell>
          <cell r="N149" t="str">
            <v>حين كنت صغيرا</v>
          </cell>
          <cell r="O149" t="str">
            <v>في السيرك</v>
          </cell>
          <cell r="P149" t="str">
            <v>حكايتي مع القصة والرسم</v>
          </cell>
          <cell r="Q149" t="str">
            <v>الفاعل الظاهر والفاعل الضمير</v>
          </cell>
          <cell r="R149" t="str">
            <v>الفعل المعتل: تعريفه وأنواعه</v>
          </cell>
          <cell r="S149" t="str">
            <v>الهمزة المتوسطة على الألف</v>
          </cell>
          <cell r="T149" t="str">
            <v>الهمزة المتوسطة على الألف</v>
          </cell>
          <cell r="U149" t="str">
            <v>التوسيع</v>
          </cell>
          <cell r="V149" t="str">
            <v>التوسيع</v>
          </cell>
          <cell r="W149" t="str">
            <v>التحويل</v>
          </cell>
          <cell r="X149" t="str">
            <v>إنتاج مشروع عن هواية يفضلها أو يمارسها أو يرجو ممارستها</v>
          </cell>
          <cell r="Y149" t="str">
            <v>Réaliser un dossier sur les loisirs</v>
          </cell>
          <cell r="Z149" t="str">
            <v>Prenez un mot, prenez-en deux</v>
          </cell>
          <cell r="AA149" t="str">
            <v>Poème pour un enfant lointain</v>
          </cell>
          <cell r="AB149" t="str">
            <v>La ronde</v>
          </cell>
          <cell r="AC149" t="str">
            <v>Toi et la lecture</v>
          </cell>
          <cell r="AD149" t="str">
            <v>Le plaisir des voyages</v>
          </cell>
          <cell r="AE149" t="str">
            <v>Loisirs, plaisirs</v>
          </cell>
          <cell r="AF149" t="str">
            <v>Les jeux d'autrefois</v>
          </cell>
          <cell r="AG149" t="str">
            <v>Les loisirs d'aujourd'hui</v>
          </cell>
          <cell r="AH149" t="str">
            <v>La vie en colonies de vacances</v>
          </cell>
          <cell r="AI149" t="str">
            <v>Le sport électronique</v>
          </cell>
          <cell r="AJ149" t="str">
            <v>Les loisirs dans mon village</v>
          </cell>
          <cell r="AK149" t="str">
            <v>Au parc d'attraction</v>
          </cell>
          <cell r="AL149" t="str">
            <v>La phrase déclarative / la phrase interrogrative</v>
          </cell>
          <cell r="AM149" t="str">
            <v>Les verbes usuels du 2e groupe au présent</v>
          </cell>
          <cell r="AN149" t="str">
            <v>l'accord du verbe avec le sujet</v>
          </cell>
          <cell r="AO149" t="str">
            <v>Informer / s'informer sur les loisirs</v>
          </cell>
          <cell r="AP149" t="str">
            <v>F</v>
          </cell>
          <cell r="AQ149" t="str">
            <v>F</v>
          </cell>
          <cell r="AR149" t="str">
            <v>F</v>
          </cell>
          <cell r="AS149" t="str">
            <v>F</v>
          </cell>
          <cell r="AT149" t="str">
            <v>F</v>
          </cell>
          <cell r="AU149" t="str">
            <v>F</v>
          </cell>
          <cell r="AV149" t="str">
            <v>Reconstitution de texte informatif / injonctif court</v>
          </cell>
          <cell r="AW149" t="str">
            <v>Reconstitution de texte informatif / injonctif court</v>
          </cell>
          <cell r="AX149" t="str">
            <v>Reconstitution de texte informatif / injonctif court</v>
          </cell>
          <cell r="AY149" t="str">
            <v>Reconstitution d'un texte informatif court</v>
          </cell>
          <cell r="AZ149" t="str">
            <v>Reconstitution de texte informatif / conjonctif court</v>
          </cell>
          <cell r="BA149" t="str">
            <v>Reconstitution de texte informatif / injonctif court</v>
          </cell>
          <cell r="BB149" t="str">
            <v>الإزاحة والدوران</v>
          </cell>
          <cell r="BC149" t="str">
            <v>الإزاحة والدوران</v>
          </cell>
          <cell r="BF149" t="str">
            <v>سلوكات بعض الحيوانات في وسط عيشها</v>
          </cell>
          <cell r="BG149" t="str">
            <v>خصائص الحيوانات وتفاعلاتها مع البيئة - حصة 1</v>
          </cell>
          <cell r="BH149" t="str">
            <v>الحيوانات وبيئاتها</v>
          </cell>
          <cell r="BI149" t="str">
            <v>العلاقات الغذائية داخل الوسط</v>
          </cell>
          <cell r="BJ149" t="str">
            <v>خصائص الحيوانات وتفاعلاتها مع البيئة - حصة 2</v>
          </cell>
          <cell r="BK149" t="str">
            <v>سلوك الحيوان من أجل البقاء</v>
          </cell>
          <cell r="BL149" t="str">
            <v>المساحة (2)</v>
          </cell>
          <cell r="BM149" t="str">
            <v>تقويم ودعم</v>
          </cell>
          <cell r="BN149" t="str">
            <v>سورة النبأ</v>
          </cell>
          <cell r="BO149" t="str">
            <v>خلوة الرسول (ص) في غار حراء</v>
          </cell>
          <cell r="BP149" t="str">
            <v>ألعاب التنقل بإيقاعات مختلفة</v>
          </cell>
          <cell r="BQ149" t="str">
            <v>تاريخ مدرستي: صور ووثائق</v>
          </cell>
          <cell r="BR149" t="str">
            <v>أصف مشهدا حضريا من مدينتنا وأتموقع فيه</v>
          </cell>
          <cell r="BS149" t="str">
            <v>حاجاتي ورغباتي</v>
          </cell>
          <cell r="BT149" t="str">
            <v>الكاريكاتير</v>
          </cell>
          <cell r="BU149" t="str">
            <v>الألعاب الألمبية</v>
          </cell>
          <cell r="BV149" t="str">
            <v>نماذج لآلات وفرق موسيقية تراثية</v>
          </cell>
          <cell r="BW149" t="str">
            <v>البيضاء ونصف البرهة</v>
          </cell>
          <cell r="BX149" t="str">
            <v>تمثل معاني النص</v>
          </cell>
          <cell r="BY149" t="str">
            <v>نحن الهوايات</v>
          </cell>
        </row>
        <row r="150">
          <cell r="A150">
            <v>14</v>
          </cell>
          <cell r="B150" t="str">
            <v>هوايات الصغار</v>
          </cell>
          <cell r="C150" t="str">
            <v>هواية تربية الطيور</v>
          </cell>
          <cell r="D150" t="str">
            <v>رواية القصص</v>
          </cell>
          <cell r="E150" t="str">
            <v>بحثا عن الطائر المغرد</v>
          </cell>
          <cell r="F150" t="str">
            <v>الداخلة مدينة ركوب الأمواج</v>
          </cell>
          <cell r="G150" t="str">
            <v>هواية التراسل</v>
          </cell>
          <cell r="H150" t="str">
            <v>الهواة الأربعة</v>
          </cell>
          <cell r="I150" t="str">
            <v>أديبة بالهواية</v>
          </cell>
          <cell r="J150" t="str">
            <v>ريحانة تهوى التمثيل</v>
          </cell>
          <cell r="K150" t="str">
            <v>كيف هويت الكتابة</v>
          </cell>
          <cell r="L150" t="str">
            <v>العازفة المقتدرة</v>
          </cell>
          <cell r="M150" t="str">
            <v>حكايات وأحلام</v>
          </cell>
          <cell r="N150" t="str">
            <v>حين كنت صغيرا</v>
          </cell>
          <cell r="O150" t="str">
            <v>في السيرك</v>
          </cell>
          <cell r="P150" t="str">
            <v>حكايتي مع القصة والرسم</v>
          </cell>
          <cell r="Q150" t="str">
            <v>المفعول به ظاهر وضمير</v>
          </cell>
          <cell r="R150" t="str">
            <v>أسماء الإشارة</v>
          </cell>
          <cell r="S150" t="str">
            <v>الهمزة المتوسطة على الواو</v>
          </cell>
          <cell r="T150" t="str">
            <v>الهمزة المتوسطة على الواو</v>
          </cell>
          <cell r="U150" t="str">
            <v>التحويل</v>
          </cell>
          <cell r="V150" t="str">
            <v>التحويل</v>
          </cell>
          <cell r="W150" t="str">
            <v>التحويل</v>
          </cell>
          <cell r="X150" t="str">
            <v>إنتاج مشروع عن هواية يفضلها أو يمارسها أو يرجو ممارستها</v>
          </cell>
          <cell r="Y150" t="str">
            <v>Réaliser un dossier sur les loisirs</v>
          </cell>
          <cell r="Z150" t="str">
            <v>Prenez un mot, prenez-en deux</v>
          </cell>
          <cell r="AA150" t="str">
            <v>Poème pour un enfant lointain</v>
          </cell>
          <cell r="AB150" t="str">
            <v>La ronde</v>
          </cell>
          <cell r="AC150" t="str">
            <v>Toi et la lecture</v>
          </cell>
          <cell r="AD150" t="str">
            <v>Le plaisir des voyages</v>
          </cell>
          <cell r="AE150" t="str">
            <v>Loisirs, plaisirs</v>
          </cell>
          <cell r="AF150" t="str">
            <v>Comment fabriquer un zootrope?</v>
          </cell>
          <cell r="AG150" t="str">
            <v>Pourquoi faire du sport?</v>
          </cell>
          <cell r="AH150" t="str">
            <v>Le jeu vidéo: comment jouer?</v>
          </cell>
          <cell r="AI150" t="str">
            <v>Internet et jeux vidéo</v>
          </cell>
          <cell r="AJ150" t="str">
            <v>Cours, Salwa !</v>
          </cell>
          <cell r="AK150" t="str">
            <v>Leçon de gymnastique</v>
          </cell>
          <cell r="AL150" t="str">
            <v>La phrase impérative</v>
          </cell>
          <cell r="AM150" t="str">
            <v>L'impératif des verbes usuels du 1er et 2e groupe</v>
          </cell>
          <cell r="AN150" t="str">
            <v>Les noms féminins en "ie"</v>
          </cell>
          <cell r="AO150" t="str">
            <v>Conseiller / recommander</v>
          </cell>
          <cell r="AP150" t="str">
            <v>R</v>
          </cell>
          <cell r="AQ150" t="str">
            <v>R</v>
          </cell>
          <cell r="AR150" t="str">
            <v>R</v>
          </cell>
          <cell r="AS150" t="str">
            <v>R</v>
          </cell>
          <cell r="AT150" t="str">
            <v>R</v>
          </cell>
          <cell r="AU150" t="str">
            <v>R</v>
          </cell>
          <cell r="AV150" t="str">
            <v>Reconstitution de texte informatif / injonctif court</v>
          </cell>
          <cell r="AW150" t="str">
            <v>Reconstitution de texte informatif / injonctif court</v>
          </cell>
          <cell r="AX150" t="str">
            <v>Reconstitution de texte informatif / injonctif court</v>
          </cell>
          <cell r="AY150" t="str">
            <v>Reconstitution d'un texte informatif court</v>
          </cell>
          <cell r="AZ150" t="str">
            <v>Reconstitution de texte informatif / conjonctif court</v>
          </cell>
          <cell r="BA150" t="str">
            <v>Reconstitution de texte informatif / injonctif court</v>
          </cell>
          <cell r="BB150" t="str">
            <v>الأعداد الكسرية: الجمع والطرح (1)</v>
          </cell>
          <cell r="BC150" t="str">
            <v>الأعداد الكسرية: الجمع والطرح (1)</v>
          </cell>
          <cell r="BF150" t="str">
            <v>أجزاء النبتة ووظائفها</v>
          </cell>
          <cell r="BG150" t="str">
            <v>خصائص النباتات وتفاعلاتها مع البيئة- حصة 1</v>
          </cell>
          <cell r="BH150" t="str">
            <v>السلسلة الغذائية</v>
          </cell>
          <cell r="BI150" t="str">
            <v>تكيف النباتات مع وسطها</v>
          </cell>
          <cell r="BJ150" t="str">
            <v>خصائص النباتات وتفاعلاتها مع البيئة- حصة 2</v>
          </cell>
          <cell r="BK150" t="str">
            <v>أصنع مشهدا لبيئة بحرية</v>
          </cell>
          <cell r="BL150" t="str">
            <v>مبدأ التكرار</v>
          </cell>
          <cell r="BM150" t="str">
            <v>تمهيد للمبادئ الزخرفية</v>
          </cell>
          <cell r="BN150" t="str">
            <v>سورة الليل</v>
          </cell>
          <cell r="BO150" t="str">
            <v>سنن الصلاة</v>
          </cell>
          <cell r="BP150" t="str">
            <v>ألعاب التنقل بإيقاعات مختلفة</v>
          </cell>
          <cell r="BQ150" t="str">
            <v>تاريخ مدينتي / قريتي : تعرف معالم</v>
          </cell>
          <cell r="BR150" t="str">
            <v>التجهيزات العمومية الأساسية</v>
          </cell>
          <cell r="BS150" t="str">
            <v>حقوقنا نحن الأطفال</v>
          </cell>
          <cell r="BT150" t="str">
            <v>المعالجة الرقمية للصور والنصوص</v>
          </cell>
          <cell r="BU150" t="str">
            <v>الكمان</v>
          </cell>
          <cell r="BV150" t="str">
            <v>نماذج لآلات وفرق موسيقية تراثية</v>
          </cell>
          <cell r="BW150" t="str">
            <v>أحب الرياضة</v>
          </cell>
          <cell r="BX150" t="str">
            <v>تمثل معاني النص</v>
          </cell>
          <cell r="BY150" t="str">
            <v>نحن الهوايات</v>
          </cell>
        </row>
        <row r="151">
          <cell r="A151">
            <v>15</v>
          </cell>
          <cell r="B151" t="str">
            <v>هوايات الصغار</v>
          </cell>
          <cell r="C151" t="str">
            <v>هواية تربية الطيور</v>
          </cell>
          <cell r="D151" t="str">
            <v>رواية القصص</v>
          </cell>
          <cell r="E151" t="str">
            <v>بحثا عن الطائر المغرد</v>
          </cell>
          <cell r="F151" t="str">
            <v>الداخلة مدينة ركوب الأمواج</v>
          </cell>
          <cell r="G151" t="str">
            <v>في أيام الطفولة</v>
          </cell>
          <cell r="H151" t="str">
            <v>أهوى الشعر</v>
          </cell>
          <cell r="I151" t="str">
            <v>الرياضة هواية وفخر</v>
          </cell>
          <cell r="J151" t="str">
            <v>هوايات</v>
          </cell>
          <cell r="K151" t="str">
            <v>الكتاب</v>
          </cell>
          <cell r="L151" t="str">
            <v>العازفة المقتدرة</v>
          </cell>
          <cell r="M151" t="str">
            <v>حكايات وأحلام</v>
          </cell>
          <cell r="N151" t="str">
            <v>حين كنت صغيرا</v>
          </cell>
          <cell r="O151" t="str">
            <v>في السيرك</v>
          </cell>
          <cell r="P151" t="str">
            <v>حكايتي مع القصة والرسم</v>
          </cell>
          <cell r="Q151" t="str">
            <v>المفعول به ظاهر وضمير</v>
          </cell>
          <cell r="R151" t="str">
            <v>أسماء الإشارة</v>
          </cell>
          <cell r="S151" t="str">
            <v>الهمزة المتوسطة على الواو</v>
          </cell>
          <cell r="T151" t="str">
            <v>الهمزة المتوسطة على الواو</v>
          </cell>
          <cell r="U151" t="str">
            <v>التحويل</v>
          </cell>
          <cell r="V151" t="str">
            <v>التحويل</v>
          </cell>
          <cell r="W151" t="str">
            <v>التحويل</v>
          </cell>
          <cell r="X151" t="str">
            <v>إنتاج مشروع عن هواية يفضلها أو يمارسها أو يرجو ممارستها</v>
          </cell>
          <cell r="Y151" t="str">
            <v>Réaliser un dossier sur les loisirs</v>
          </cell>
          <cell r="Z151" t="str">
            <v>Prenez un mot, prenez-en deux</v>
          </cell>
          <cell r="AA151" t="str">
            <v>Poème pour un enfant lointain</v>
          </cell>
          <cell r="AB151" t="str">
            <v>La ronde</v>
          </cell>
          <cell r="AC151" t="str">
            <v>Toi et la lecture</v>
          </cell>
          <cell r="AD151" t="str">
            <v>Le plaisir des voyages</v>
          </cell>
          <cell r="AE151" t="str">
            <v>Loisirs, plaisirs</v>
          </cell>
          <cell r="AF151" t="str">
            <v>Jouez au Scrabble !</v>
          </cell>
          <cell r="AG151" t="str">
            <v>Le club des loisirs des amis</v>
          </cell>
          <cell r="AH151" t="str">
            <v>Fabriquez votre puzzle !</v>
          </cell>
          <cell r="AI151" t="str">
            <v>Attention au écrans !</v>
          </cell>
          <cell r="AJ151" t="str">
            <v>Le lecture plaisir</v>
          </cell>
          <cell r="AK151" t="str">
            <v>A la piscine</v>
          </cell>
          <cell r="AL151" t="str">
            <v>La phrase impérative</v>
          </cell>
          <cell r="AM151" t="str">
            <v>L'impératif des verbes usuels du 1er et 2e groupe</v>
          </cell>
          <cell r="AN151" t="str">
            <v>Les noms féminins en "ie"</v>
          </cell>
          <cell r="AO151" t="str">
            <v>Conseiller / recommander</v>
          </cell>
          <cell r="AP151" t="str">
            <v>B</v>
          </cell>
          <cell r="AQ151" t="str">
            <v>B</v>
          </cell>
          <cell r="AR151" t="str">
            <v>B</v>
          </cell>
          <cell r="AS151" t="str">
            <v>B</v>
          </cell>
          <cell r="AT151" t="str">
            <v>B</v>
          </cell>
          <cell r="AU151" t="str">
            <v>B</v>
          </cell>
          <cell r="AV151" t="str">
            <v>Reconstitution de texte informatif / injonctif court</v>
          </cell>
          <cell r="AW151" t="str">
            <v>Reconstitution de texte informatif / injonctif court</v>
          </cell>
          <cell r="AX151" t="str">
            <v>Reconstitution de texte informatif / injonctif court</v>
          </cell>
          <cell r="AY151" t="str">
            <v>Reconstitution d'un texte informatif court</v>
          </cell>
          <cell r="AZ151" t="str">
            <v>Reconstitution de texte informatif / conjonctif court</v>
          </cell>
          <cell r="BA151" t="str">
            <v>Reconstitution de texte informatif / injonctif court</v>
          </cell>
          <cell r="BB151" t="str">
            <v>قياس الكتل</v>
          </cell>
          <cell r="BC151" t="str">
            <v>قياس الكتل</v>
          </cell>
          <cell r="BF151" t="str">
            <v>تكيف النباتات مع وسطها</v>
          </cell>
          <cell r="BG151" t="str">
            <v>تكنولوجيا: السقي بالقطرة - حصة 1</v>
          </cell>
          <cell r="BH151" t="str">
            <v>وظائف أجزاء النبتة</v>
          </cell>
          <cell r="BI151" t="str">
            <v>موضوع تكنولوجي: أركب سلسلة غذائية</v>
          </cell>
          <cell r="BJ151" t="str">
            <v>تكنولوجيا: السقي بالقطرة - حصة 2</v>
          </cell>
          <cell r="BK151" t="str">
            <v>النباتات في بيئاتها</v>
          </cell>
          <cell r="BL151" t="str">
            <v>مبدأ التكرار</v>
          </cell>
          <cell r="BM151" t="str">
            <v>مبدأ التكرار (1)</v>
          </cell>
          <cell r="BN151" t="str">
            <v>أساعد الفقير والمحتاج</v>
          </cell>
          <cell r="BO151" t="str">
            <v>أبذل لوجه الله</v>
          </cell>
          <cell r="BP151" t="str">
            <v>ألعاب التنقل بإيقاعات مختلفة</v>
          </cell>
          <cell r="BQ151" t="str">
            <v>تاريخ مدينتي / قريتي : تعرف معالم</v>
          </cell>
          <cell r="BR151" t="str">
            <v>التجهيزات العمومية الأساسية</v>
          </cell>
          <cell r="BS151" t="str">
            <v>حقوقنا نحن الأطفال</v>
          </cell>
          <cell r="BT151" t="str">
            <v xml:space="preserve"> </v>
          </cell>
          <cell r="BU151" t="str">
            <v>الكمان</v>
          </cell>
          <cell r="BV151" t="str">
            <v>نماذج لآلات وفرق موسيقية تراثية</v>
          </cell>
          <cell r="BW151" t="str">
            <v>أحب الرياضة</v>
          </cell>
          <cell r="BX151" t="str">
            <v>تمثل معاني النص</v>
          </cell>
          <cell r="BY151" t="str">
            <v>نحن الهوايات</v>
          </cell>
        </row>
        <row r="152">
          <cell r="A152">
            <v>16</v>
          </cell>
          <cell r="B152" t="str">
            <v>تقويم ودعم مكتسبات المتعلمين في الوحدة الثالثة</v>
          </cell>
          <cell r="C152" t="str">
            <v>تقويم ودعم مكتسبات المتعلمين في الوحدة الثالثة</v>
          </cell>
          <cell r="D152" t="str">
            <v>تقويم ودعم مكتسبات المتعلمين في الوحدة الثالثة</v>
          </cell>
          <cell r="E152" t="str">
            <v>تقويم ودعم مكتسبات المتعلمين في الوحدة الثالثة</v>
          </cell>
          <cell r="G152" t="str">
            <v>تقويم ودعم مكتسبات المتعلمين في الوحدة الثالثة</v>
          </cell>
          <cell r="H152" t="str">
            <v>تقويم ودعم مكتسبات المتعلمين في الوحدة الثالثة</v>
          </cell>
          <cell r="I152" t="str">
            <v>تقويم ودعم مكتسبات المتعلمين في الوحدة الثالثة</v>
          </cell>
          <cell r="J152" t="str">
            <v>تقويم ودعم مكتسبات المتعلمين في الوحدة الثالثة</v>
          </cell>
          <cell r="K152" t="str">
            <v>قاهرة الجبال</v>
          </cell>
          <cell r="L152" t="str">
            <v>تقويم ودعم مكتسبات المتعلمين في الوحدة الثالثة</v>
          </cell>
          <cell r="M152" t="str">
            <v>تقويم ودعم مكتسبات المتعلمين في الوحدة الثالثة</v>
          </cell>
          <cell r="N152" t="str">
            <v>تقويم ودعم مكتسبات المتعلمين في الوحدة الثالثة</v>
          </cell>
          <cell r="O152" t="str">
            <v>تقويم ودعم مكتسبات المتعلمين في الوحدة الثالثة</v>
          </cell>
          <cell r="P152" t="str">
            <v>تقويم ودعم مكتسبات المتعلمين في الوحدة الثالثة</v>
          </cell>
          <cell r="Q152" t="str">
            <v>تقويم ودعم مكتسبات المتعلمين</v>
          </cell>
          <cell r="R152" t="str">
            <v>تقويم ودعم مكتسبات المتعلمين</v>
          </cell>
          <cell r="S152" t="str">
            <v>تقويم ودعم مكتسبات المتعلمين</v>
          </cell>
          <cell r="T152" t="str">
            <v>تقويم ودعم مكتسبات المتعلمين</v>
          </cell>
          <cell r="U152" t="str">
            <v>تقويم ودعم مكتسبات المتعلمين</v>
          </cell>
          <cell r="V152" t="str">
            <v>تقويم ودعم مكتسبات المتعلمين</v>
          </cell>
          <cell r="W152" t="str">
            <v>تقويم ودعم مكتسبات المتعلمين</v>
          </cell>
          <cell r="X152" t="str">
            <v>إنتاج مشروع عن هواية يفضلها أو يمارسها أو يرجو ممارستها</v>
          </cell>
          <cell r="Y152" t="str">
            <v>Réaliser un dossier sur les loisirs</v>
          </cell>
          <cell r="Z152" t="str">
            <v>Evaluation et consolidation</v>
          </cell>
          <cell r="AA152" t="str">
            <v>Evaluation et consolidation</v>
          </cell>
          <cell r="AB152" t="str">
            <v>Evaluation et consolidation</v>
          </cell>
          <cell r="AC152" t="str">
            <v>Evaluation et consolidation</v>
          </cell>
          <cell r="AD152" t="str">
            <v>Evaluation et consolidation</v>
          </cell>
          <cell r="AE152" t="str">
            <v>Evaluation et consolidation</v>
          </cell>
          <cell r="AF152" t="str">
            <v>Evaluation et soutien</v>
          </cell>
          <cell r="AG152" t="str">
            <v>Evaluation et soutien</v>
          </cell>
          <cell r="AH152" t="str">
            <v>Evaluation et soutien</v>
          </cell>
          <cell r="AI152" t="str">
            <v>Le fameux jeu de la marelle</v>
          </cell>
          <cell r="AJ152" t="str">
            <v>Evaluation et soutien</v>
          </cell>
          <cell r="AK152" t="str">
            <v>Le Jeu de billes</v>
          </cell>
          <cell r="AL152" t="str">
            <v>Evaluation et consolidation</v>
          </cell>
          <cell r="AM152" t="str">
            <v>Evaluation et consolidation</v>
          </cell>
          <cell r="AN152" t="str">
            <v>Evaluation et consolidation</v>
          </cell>
          <cell r="AO152" t="str">
            <v>Evaluation et consolidation</v>
          </cell>
          <cell r="AP152" t="str">
            <v>Evaluation et consolidation</v>
          </cell>
          <cell r="AQ152" t="str">
            <v>Evaluation et consolidation</v>
          </cell>
          <cell r="AR152" t="str">
            <v>Evaluation et consolidation</v>
          </cell>
          <cell r="AS152" t="str">
            <v>Evaluation et consolidation</v>
          </cell>
          <cell r="AT152" t="str">
            <v>Evaluation et consolidation</v>
          </cell>
          <cell r="AU152" t="str">
            <v>Evaluation et consolidation</v>
          </cell>
          <cell r="AV152" t="str">
            <v>Evaluation et consolidation</v>
          </cell>
          <cell r="AW152" t="str">
            <v>Evaluation et consolidation</v>
          </cell>
          <cell r="AX152" t="str">
            <v>Evaluation et consolidation</v>
          </cell>
          <cell r="AY152" t="str">
            <v>Evaluation et consolidation</v>
          </cell>
          <cell r="AZ152" t="str">
            <v>Evaluation et consolidation</v>
          </cell>
          <cell r="BA152" t="str">
            <v>Evaluation et consolidation</v>
          </cell>
          <cell r="BB152" t="str">
            <v>تقويم ودعم مكتسبات المتعلمين</v>
          </cell>
          <cell r="BC152" t="str">
            <v>تقويم ودعم مكتسبات المتعلمين</v>
          </cell>
          <cell r="BF152" t="str">
            <v>تقويم ودعم مكتسبات المتعلمين</v>
          </cell>
          <cell r="BG152" t="str">
            <v>تقويم ودعم مكتسبات المتعلمين</v>
          </cell>
          <cell r="BH152" t="str">
            <v>تقويم ودعم مكتسبات المتعلمين</v>
          </cell>
          <cell r="BI152" t="str">
            <v>تقويم ودعم مكتسبات المتعلمين</v>
          </cell>
          <cell r="BJ152" t="str">
            <v>تقويم ودعم مكتسبات المتعلمين</v>
          </cell>
          <cell r="BK152" t="str">
            <v>تقويم ودعم مكتسبات المتعلمين</v>
          </cell>
          <cell r="BL152" t="str">
            <v>تقويم ودعم</v>
          </cell>
          <cell r="BM152" t="str">
            <v>مبدأ التكرار (2)</v>
          </cell>
          <cell r="BN152" t="str">
            <v>تقويم ودعم مكتسبات المتعلمين</v>
          </cell>
          <cell r="BO152" t="str">
            <v>تقويم ودعم مكتسبات المتعلمين</v>
          </cell>
          <cell r="BP152" t="str">
            <v>تقويم ودعم مكتسبات المتعلمين</v>
          </cell>
          <cell r="BQ152" t="str">
            <v>تقويم ودعم مكتسبات المتعلمين</v>
          </cell>
          <cell r="BR152" t="str">
            <v>تقويم ودعم مكتسبات المتعلمين</v>
          </cell>
          <cell r="BS152" t="str">
            <v>تقويم ودعم مكتسبات المتعلمين</v>
          </cell>
          <cell r="BT152" t="str">
            <v>تقويم ودعم تعلمات الوحدة</v>
          </cell>
          <cell r="BU152" t="str">
            <v>تقويم ودعم تعلمات الوحدة</v>
          </cell>
          <cell r="BV152" t="str">
            <v>تقويم ودعم تعلمات الوحدة</v>
          </cell>
          <cell r="BW152" t="str">
            <v>تقويم ودعم تعلمات الوحدة</v>
          </cell>
          <cell r="BX152" t="str">
            <v>تقويم ودعم تعلمات الوحدة</v>
          </cell>
          <cell r="BY152" t="str">
            <v>تقويم ودعم تعلمات الوحدة</v>
          </cell>
        </row>
        <row r="153">
          <cell r="A153">
            <v>17</v>
          </cell>
          <cell r="B153" t="str">
            <v>تقويم ودعم وتثبيث مكتسبات المتعلمين في الأسدس الأول</v>
          </cell>
          <cell r="C153" t="str">
            <v>تقويم ودعم وتثبيث مكتسبات المتعلمين في الأسدس الأول</v>
          </cell>
          <cell r="D153" t="str">
            <v>تقويم ودعم وتثبيث مكتسبات المتعلمين في الأسدس الأول</v>
          </cell>
          <cell r="E153" t="str">
            <v>تقويم ودعم وتثبيث مكتسبات المتعلمين في الأسدس الأول</v>
          </cell>
          <cell r="F153" t="str">
            <v>تقويم ودعم وتثبيث مكتسبات المتعلمين في الأسدس الأول</v>
          </cell>
          <cell r="G153" t="str">
            <v>تقويم ودعم وتثبيث مكتسبات المتعلمين في الأسدس الأول</v>
          </cell>
          <cell r="H153" t="str">
            <v>تقويم ودعم وتثبيث مكتسبات المتعلمين في الأسدس الأول</v>
          </cell>
          <cell r="I153" t="str">
            <v>تقويم ودعم وتثبيث مكتسبات المتعلمين في الأسدس الأول</v>
          </cell>
          <cell r="J153" t="str">
            <v>تقويم ودعم وتثبيث مكتسبات المتعلمين في الأسدس الأول</v>
          </cell>
          <cell r="K153" t="str">
            <v>تقويم ودعم وتثبيث مكتسبات المتعلمين في الأسدس الأول</v>
          </cell>
          <cell r="L153" t="str">
            <v>تقويم ودعم وتثبيث مكتسبات المتعلمين في الأسدس الأول</v>
          </cell>
          <cell r="M153" t="str">
            <v>تقويم ودعم وتثبيث مكتسبات المتعلمين في الأسدس الأول</v>
          </cell>
          <cell r="N153" t="str">
            <v>تقويم ودعم وتثبيث مكتسبات المتعلمين في الأسدس الأول</v>
          </cell>
          <cell r="O153" t="str">
            <v>تقويم ودعم وتثبيث مكتسبات المتعلمين في الأسدس الأول</v>
          </cell>
          <cell r="P153" t="str">
            <v>تقويم ودعم وتثبيث مكتسبات المتعلمين في الأسدس الأول</v>
          </cell>
          <cell r="Q153" t="str">
            <v>تقويم ودعم الأسدس الأول</v>
          </cell>
          <cell r="R153" t="str">
            <v>تقويم ودعم الأسدس الأول</v>
          </cell>
          <cell r="S153" t="str">
            <v>تقويم ودعم الأسدس الأول</v>
          </cell>
          <cell r="T153" t="str">
            <v>تقويم ودعم الأسدس الأول</v>
          </cell>
          <cell r="U153" t="str">
            <v>تقويم ودعم الأسدس الأول</v>
          </cell>
          <cell r="V153" t="str">
            <v>تقويم ودعم الأسدس الأول</v>
          </cell>
          <cell r="W153" t="str">
            <v>تقويم ودعم الأسدس الأول</v>
          </cell>
          <cell r="X153" t="str">
            <v>تقويم ودعم الأسدس الأول</v>
          </cell>
          <cell r="Y153" t="str">
            <v>Soutien et approfondissement</v>
          </cell>
          <cell r="Z153" t="str">
            <v>Evaluation et consolidation</v>
          </cell>
          <cell r="AA153" t="str">
            <v>Evaluation et consolidation</v>
          </cell>
          <cell r="AB153" t="str">
            <v>Evaluation et consolidation</v>
          </cell>
          <cell r="AC153" t="str">
            <v>Evaluation et consolidation</v>
          </cell>
          <cell r="AD153" t="str">
            <v>Evaluation et consolidation</v>
          </cell>
          <cell r="AE153" t="str">
            <v>Evaluation et consolidation</v>
          </cell>
          <cell r="AF153" t="str">
            <v>Evaluation et soutien</v>
          </cell>
          <cell r="AG153" t="str">
            <v>Evaluation et soutien</v>
          </cell>
          <cell r="AH153" t="str">
            <v>Evaluation et soutien</v>
          </cell>
          <cell r="AI153" t="str">
            <v>La mosquée Hassan II</v>
          </cell>
          <cell r="AJ153" t="str">
            <v>Evaluation et soutien</v>
          </cell>
          <cell r="AK153" t="str">
            <v>Evaluation et soutien</v>
          </cell>
          <cell r="AL153" t="str">
            <v>Evaluation semestrielle</v>
          </cell>
          <cell r="AM153" t="str">
            <v>Evaluation semestrielle</v>
          </cell>
          <cell r="AN153" t="str">
            <v>Evaluation semestrielle</v>
          </cell>
          <cell r="AO153" t="str">
            <v>Evaluation et consolidation</v>
          </cell>
          <cell r="AP153" t="str">
            <v>Evaluation semestrielle</v>
          </cell>
          <cell r="AQ153" t="str">
            <v>Evaluation semestrielle</v>
          </cell>
          <cell r="AR153" t="str">
            <v>Evaluation semestrielle</v>
          </cell>
          <cell r="AS153" t="str">
            <v>Evaluation semestrielle</v>
          </cell>
          <cell r="AT153" t="str">
            <v>Evaluation semestrielle</v>
          </cell>
          <cell r="AU153" t="str">
            <v>Evaluation semestrielle</v>
          </cell>
          <cell r="AV153" t="str">
            <v>Evaluation semestrielle</v>
          </cell>
          <cell r="AW153" t="str">
            <v>Evaluation semestrielle</v>
          </cell>
          <cell r="AX153" t="str">
            <v>Evaluation semestrielle</v>
          </cell>
          <cell r="AY153" t="str">
            <v>Evaluation semestrielle</v>
          </cell>
          <cell r="AZ153" t="str">
            <v>Evaluation semestrielle</v>
          </cell>
          <cell r="BA153" t="str">
            <v>Evaluation semestrielle</v>
          </cell>
          <cell r="BB153" t="str">
            <v>تقويم ودعم الأسدس الأول</v>
          </cell>
          <cell r="BC153" t="str">
            <v>تقويم ودعم الأسدس الأول</v>
          </cell>
          <cell r="BF153" t="str">
            <v>تقويم ودعم الأسدس الأول</v>
          </cell>
          <cell r="BG153" t="str">
            <v>تقويم ودعم الأسدس الأول</v>
          </cell>
          <cell r="BH153" t="str">
            <v>تقويم ودعم الأسدس الأول</v>
          </cell>
          <cell r="BI153" t="str">
            <v>تقويم ودعم الأسدس الأول</v>
          </cell>
          <cell r="BJ153" t="str">
            <v>تقويم ودعم الأسدس الأول</v>
          </cell>
          <cell r="BK153" t="str">
            <v>تقويم ودعم الأسدس الأول</v>
          </cell>
          <cell r="BL153" t="str">
            <v>دعم خاص وأنشطة موازية</v>
          </cell>
          <cell r="BM153" t="str">
            <v>مبدأ التناوب (1)</v>
          </cell>
          <cell r="BN153" t="str">
            <v>تقويم ودعم الأسدس</v>
          </cell>
          <cell r="BO153" t="str">
            <v>تقويم ودعم الأسدس</v>
          </cell>
          <cell r="BP153" t="str">
            <v>تقويم ودعم نهاية الأسدس الأول</v>
          </cell>
          <cell r="BQ153" t="str">
            <v>تقويم ودعم الأسدس</v>
          </cell>
          <cell r="BR153" t="str">
            <v>تقويم ودعم الأسدس</v>
          </cell>
          <cell r="BS153" t="str">
            <v>تقويم ودعم الأسدس</v>
          </cell>
          <cell r="BT153" t="str">
            <v>تقويم ودعم تعلمات الأسدوس</v>
          </cell>
          <cell r="BU153" t="str">
            <v>تقويم ودعم تعلمات الأسدوس</v>
          </cell>
          <cell r="BV153" t="str">
            <v>تقويم ودعم تعلمات الأسدوس</v>
          </cell>
          <cell r="BW153" t="str">
            <v>تقويم ودعم تعلمات الأسدوس</v>
          </cell>
          <cell r="BX153" t="str">
            <v>تقويم ودعم تعلمات الأسدوس</v>
          </cell>
          <cell r="BY153" t="str">
            <v>تقويم ودعم تعلمات الأسدوس</v>
          </cell>
        </row>
        <row r="154">
          <cell r="A154">
            <v>18</v>
          </cell>
          <cell r="B154" t="str">
            <v>الآلة والزراعة</v>
          </cell>
          <cell r="C154" t="str">
            <v>السكر</v>
          </cell>
          <cell r="D154" t="str">
            <v>أيادي الذهب الأبيض</v>
          </cell>
          <cell r="E154" t="str">
            <v>السيارة الطائرة</v>
          </cell>
          <cell r="F154" t="str">
            <v>ضيعة الحاج محمد التهامي</v>
          </cell>
          <cell r="G154" t="str">
            <v>الفلاحة والصناعة والتجارة</v>
          </cell>
          <cell r="H154" t="str">
            <v>نبتة الملوك</v>
          </cell>
          <cell r="I154" t="str">
            <v>من البن إلى القهوة</v>
          </cell>
          <cell r="J154" t="str">
            <v>العمل</v>
          </cell>
          <cell r="K154" t="str">
            <v>تسوق القرويين</v>
          </cell>
          <cell r="L154" t="str">
            <v>قرية الورد</v>
          </cell>
          <cell r="M154" t="str">
            <v>النبتة الصغيرة</v>
          </cell>
          <cell r="N154" t="str">
            <v>الحاجة أم الاختراع</v>
          </cell>
          <cell r="O154" t="str">
            <v>سر التفوق</v>
          </cell>
          <cell r="P154" t="str">
            <v>السنبلة والعصفور</v>
          </cell>
          <cell r="Q154" t="str">
            <v>نصب المضارع الصحيح والجملة المؤولة</v>
          </cell>
          <cell r="R154" t="str">
            <v>الأسماء الموصولة</v>
          </cell>
          <cell r="S154" t="str">
            <v>الهمزة المتوسطة على الياء</v>
          </cell>
          <cell r="T154" t="str">
            <v>الهمزة المتطرفة</v>
          </cell>
          <cell r="U154" t="str">
            <v>تكملة نص سردي</v>
          </cell>
          <cell r="V154" t="str">
            <v>كتابة تقرير</v>
          </cell>
          <cell r="W154" t="str">
            <v>كتابة تقرير</v>
          </cell>
          <cell r="X154" t="str">
            <v>إنتاج مشروع عن نشاط من الأنشطة الفلاحية أو الصناعية أو التجارية</v>
          </cell>
          <cell r="Y154" t="str">
            <v>Réaliser un journal sur l'agriculture, l'industrie, et/ou le commerce</v>
          </cell>
          <cell r="Z154" t="str">
            <v>Le laboureur</v>
          </cell>
          <cell r="AA154" t="str">
            <v>L'orange</v>
          </cell>
          <cell r="AB154" t="str">
            <v>Du cheval au tracteur</v>
          </cell>
          <cell r="AC154" t="str">
            <v>Le laboureur et ses enfants</v>
          </cell>
          <cell r="AD154" t="str">
            <v>Le marché</v>
          </cell>
          <cell r="AE154" t="str">
            <v>Le semeur</v>
          </cell>
          <cell r="AF154" t="str">
            <v>Arboriculture</v>
          </cell>
          <cell r="AG154" t="str">
            <v>L'agriculture</v>
          </cell>
          <cell r="AH154" t="str">
            <v>Le Maroc vert</v>
          </cell>
          <cell r="AI154" t="str">
            <v>L'agriculture au Maroc</v>
          </cell>
          <cell r="AJ154" t="str">
            <v>Les vaches laitières</v>
          </cell>
          <cell r="AK154" t="str">
            <v>Le labour à la charrue</v>
          </cell>
          <cell r="AL154" t="str">
            <v>La phrase exlamative</v>
          </cell>
          <cell r="AM154" t="str">
            <v>Le présent des verbes usuels du 3e groupe</v>
          </cell>
          <cell r="AN154" t="str">
            <v>"s" entre deux voyelles</v>
          </cell>
          <cell r="AO154" t="str">
            <v>Informer / s'informer sur l'agriculture, l'industrie et/ou le commerce</v>
          </cell>
          <cell r="AP154" t="str">
            <v>C</v>
          </cell>
          <cell r="AQ154" t="str">
            <v>C</v>
          </cell>
          <cell r="AR154" t="str">
            <v>C</v>
          </cell>
          <cell r="AS154" t="str">
            <v>C - G</v>
          </cell>
          <cell r="AT154" t="str">
            <v>C-G</v>
          </cell>
          <cell r="AU154" t="str">
            <v>C - G</v>
          </cell>
          <cell r="AV154" t="str">
            <v>Production d'un texte informatif / descriptif court</v>
          </cell>
          <cell r="AW154" t="str">
            <v>Production d'un texte informatif / descriptif court</v>
          </cell>
          <cell r="AX154" t="str">
            <v>Production d'un texte informatif / descriptif court</v>
          </cell>
          <cell r="AY154" t="str">
            <v>Production d'un texte informatif court</v>
          </cell>
          <cell r="AZ154" t="str">
            <v>Production d'un texte informatif / descriptif court</v>
          </cell>
          <cell r="BA154" t="str">
            <v>Production d'un texte informatif / descriptif court</v>
          </cell>
          <cell r="BB154" t="str">
            <v>القسمة (1)</v>
          </cell>
          <cell r="BC154" t="str">
            <v>القسمة (1)</v>
          </cell>
          <cell r="BF154" t="str">
            <v>مصادر الطاقة</v>
          </cell>
          <cell r="BG154" t="str">
            <v>الطاقة والانتشار الحراري- حصة 1</v>
          </cell>
          <cell r="BH154" t="str">
            <v>كيف تنتقل الطاقة الحرارية</v>
          </cell>
          <cell r="BI154" t="str">
            <v>الانتشار الحراري، التوصيل الحراري</v>
          </cell>
          <cell r="BJ154" t="str">
            <v>الطاقة والانتشار الحراري- حصة 2</v>
          </cell>
          <cell r="BK154" t="str">
            <v>أميز بين درجات حرارة الأجسام</v>
          </cell>
          <cell r="BL154" t="str">
            <v>مبدأ التناظر</v>
          </cell>
          <cell r="BM154" t="str">
            <v>مبدأ التناوب (2)</v>
          </cell>
          <cell r="BN154" t="str">
            <v>سورة العلق</v>
          </cell>
          <cell r="BO154" t="str">
            <v>أومن بالأنباء والرسل ومعجزاتهم</v>
          </cell>
          <cell r="BP154" t="str">
            <v>ألعاب التركيز وسرعة رد الفعل</v>
          </cell>
          <cell r="BQ154" t="str">
            <v>تعرف مدينتي / قريتي : تعرف أحداث</v>
          </cell>
          <cell r="BR154" t="str">
            <v>أنشطة السكان في قريتنا / باديتنا</v>
          </cell>
          <cell r="BS154" t="str">
            <v>حقوقنا في محيطنا</v>
          </cell>
          <cell r="BT154" t="str">
            <v>مكونات الصورة الإشهارية</v>
          </cell>
          <cell r="BU154" t="str">
            <v>المغرب الأخضر</v>
          </cell>
          <cell r="BV154" t="str">
            <v>المدونة الموسيقية</v>
          </cell>
          <cell r="BW154" t="str">
            <v xml:space="preserve">الوزن الثنائي </v>
          </cell>
          <cell r="BX154" t="str">
            <v>بنية النص المسرحي</v>
          </cell>
          <cell r="BY154" t="str">
            <v>المحفظة الضائعة</v>
          </cell>
        </row>
        <row r="155">
          <cell r="A155">
            <v>19</v>
          </cell>
          <cell r="B155" t="str">
            <v>الآلة والزراعة</v>
          </cell>
          <cell r="C155" t="str">
            <v>السكر</v>
          </cell>
          <cell r="D155" t="str">
            <v>أيادي الذهب الأبيض</v>
          </cell>
          <cell r="E155" t="str">
            <v>السيارة الطائرة</v>
          </cell>
          <cell r="F155" t="str">
            <v>ضيعة الحاج محمد التهامي</v>
          </cell>
          <cell r="G155" t="str">
            <v>صانع تقليدي</v>
          </cell>
          <cell r="H155" t="str">
            <v>قرية الصناعات التقليدية</v>
          </cell>
          <cell r="I155" t="str">
            <v>إبداع صانع تقليدي</v>
          </cell>
          <cell r="J155" t="str">
            <v>قصة قطعة الخزف</v>
          </cell>
          <cell r="K155" t="str">
            <v>الزراعة العضوية</v>
          </cell>
          <cell r="L155" t="str">
            <v>قرية الورد</v>
          </cell>
          <cell r="M155" t="str">
            <v>النبتة الصغيرة</v>
          </cell>
          <cell r="N155" t="str">
            <v>الحاجة أم الاختراع</v>
          </cell>
          <cell r="O155" t="str">
            <v>سر التفوق</v>
          </cell>
          <cell r="P155" t="str">
            <v>السنبلة والعصفور</v>
          </cell>
          <cell r="Q155" t="str">
            <v>نصب المضارع الصحيح والجملة المؤولة</v>
          </cell>
          <cell r="R155" t="str">
            <v>الأسماء الموصولة</v>
          </cell>
          <cell r="S155" t="str">
            <v>الهمزة المتوسطة على الياء</v>
          </cell>
          <cell r="T155" t="str">
            <v>الهمزة المتطرفة</v>
          </cell>
          <cell r="U155" t="str">
            <v>تكملة نص سردي</v>
          </cell>
          <cell r="V155" t="str">
            <v>كتابة تقرير</v>
          </cell>
          <cell r="W155" t="str">
            <v>كتابة تقرير</v>
          </cell>
          <cell r="X155" t="str">
            <v>إنتاج مشروع عن نشاط من الأنشطة الفلاحية أو الصناعية أو التجارية</v>
          </cell>
          <cell r="Y155" t="str">
            <v>Réaliser un journal sur l'agriculture, l'industrie, et/ou le commerce</v>
          </cell>
          <cell r="Z155" t="str">
            <v>Le laboureur</v>
          </cell>
          <cell r="AA155" t="str">
            <v>L'orange</v>
          </cell>
          <cell r="AB155" t="str">
            <v>Du cheval au tracteur</v>
          </cell>
          <cell r="AC155" t="str">
            <v>Le laboureur et ses enfants</v>
          </cell>
          <cell r="AD155" t="str">
            <v>Le marché</v>
          </cell>
          <cell r="AE155" t="str">
            <v>Le semeur</v>
          </cell>
          <cell r="AF155" t="str">
            <v>Aviculture dans la province d'Ifrane</v>
          </cell>
          <cell r="AG155" t="str">
            <v>Les agrumes</v>
          </cell>
          <cell r="AH155" t="str">
            <v>La production du sucre au Maroc</v>
          </cell>
          <cell r="AI155" t="str">
            <v>Huile d'argan</v>
          </cell>
          <cell r="AJ155" t="str">
            <v>L'olivier</v>
          </cell>
          <cell r="AK155" t="str">
            <v>Le tracteur et la moissonneuse batteuse</v>
          </cell>
          <cell r="AL155" t="str">
            <v>La phrase exlamative</v>
          </cell>
          <cell r="AM155" t="str">
            <v>Le présent des verbes usuels du 3e groupe</v>
          </cell>
          <cell r="AN155" t="str">
            <v>"s" entre deux voyelles</v>
          </cell>
          <cell r="AO155" t="str">
            <v>Informer / s'informer sur l'agriculture, l'industrie et/ou le commerce</v>
          </cell>
          <cell r="AP155" t="str">
            <v>E</v>
          </cell>
          <cell r="AQ155" t="str">
            <v>E</v>
          </cell>
          <cell r="AR155" t="str">
            <v>G</v>
          </cell>
          <cell r="AS155" t="str">
            <v>E</v>
          </cell>
          <cell r="AT155" t="str">
            <v>E</v>
          </cell>
          <cell r="AU155" t="str">
            <v>C - G</v>
          </cell>
          <cell r="AV155" t="str">
            <v>Production d'un texte informatif / descriptif court</v>
          </cell>
          <cell r="AW155" t="str">
            <v>Production d'un texte informatif / descriptif court</v>
          </cell>
          <cell r="AX155" t="str">
            <v>Production d'un texte informatif / descriptif court</v>
          </cell>
          <cell r="AY155" t="str">
            <v>Production d'un texte informatif court</v>
          </cell>
          <cell r="AZ155" t="str">
            <v>Production d'un texte informatif / descriptif court</v>
          </cell>
          <cell r="BA155" t="str">
            <v>Production d'un texte informatif / descriptif court</v>
          </cell>
          <cell r="BB155" t="str">
            <v>عرض ومعالجة البيانات (2)</v>
          </cell>
          <cell r="BC155" t="str">
            <v>تنظيم ومعالجة البيانات (2)</v>
          </cell>
          <cell r="BF155" t="str">
            <v>الدارة الكهربائية البسيطة</v>
          </cell>
          <cell r="BG155" t="str">
            <v>الكهرباء - حصة 1</v>
          </cell>
          <cell r="BH155" t="str">
            <v>أركب دارة كهربائية بسيطة</v>
          </cell>
          <cell r="BI155" t="str">
            <v>الكشف عن عطب في دارة بسيطة</v>
          </cell>
          <cell r="BJ155" t="str">
            <v>الكهرباء - حصة 2</v>
          </cell>
          <cell r="BK155" t="str">
            <v>الأجهزة الكهربائية البسيطة</v>
          </cell>
          <cell r="BL155" t="str">
            <v>مبدأ التناظر</v>
          </cell>
          <cell r="BM155" t="str">
            <v>مبدأ التناظر (1)</v>
          </cell>
          <cell r="BN155" t="str">
            <v>سورتا العلق والمزمل</v>
          </cell>
          <cell r="BO155" t="str">
            <v>بعثة الرسول (ص)</v>
          </cell>
          <cell r="BP155" t="str">
            <v>ألعاب التركيز وسرعة رد الفعل</v>
          </cell>
          <cell r="BQ155" t="str">
            <v>تعرف مدينتي / قريتي : تعرف أحداث</v>
          </cell>
          <cell r="BR155" t="str">
            <v>أنشطة السكان في قريتنا / باديتنا</v>
          </cell>
          <cell r="BS155" t="str">
            <v>حقوقنا في محيطنا</v>
          </cell>
          <cell r="BT155" t="str">
            <v>تصميم الصورة الإشهارية</v>
          </cell>
          <cell r="BU155" t="str">
            <v>المغرب الأخضر</v>
          </cell>
          <cell r="BV155" t="str">
            <v>المدونة الموسيقية</v>
          </cell>
          <cell r="BW155" t="str">
            <v xml:space="preserve">الوزن الثنائي </v>
          </cell>
          <cell r="BX155" t="str">
            <v>بنية النص المسرحي</v>
          </cell>
          <cell r="BY155" t="str">
            <v>المحفظة الضائعة</v>
          </cell>
        </row>
        <row r="156">
          <cell r="A156">
            <v>20</v>
          </cell>
          <cell r="B156" t="str">
            <v>صفات التاجر الناجح</v>
          </cell>
          <cell r="C156" t="str">
            <v>ضيعة الأجداد</v>
          </cell>
          <cell r="D156" t="str">
            <v>صناعة الزيوت النباتية</v>
          </cell>
          <cell r="E156" t="str">
            <v>التجارة الالكترونية</v>
          </cell>
          <cell r="F156" t="str">
            <v>الدولاب من أسس الصناعة</v>
          </cell>
          <cell r="G156" t="str">
            <v>كيف تعد مشروعا تجاريا</v>
          </cell>
          <cell r="H156" t="str">
            <v>في السوق الممتاز</v>
          </cell>
          <cell r="I156" t="str">
            <v>التجارة الالكترونية</v>
          </cell>
          <cell r="J156" t="str">
            <v>بائعة البرتقال</v>
          </cell>
          <cell r="K156" t="str">
            <v>صناعة الأواني الخزفية</v>
          </cell>
          <cell r="L156" t="str">
            <v>قرية الورد</v>
          </cell>
          <cell r="M156" t="str">
            <v>النبتة الصغيرة</v>
          </cell>
          <cell r="N156" t="str">
            <v>الحاجة أم الاختراع</v>
          </cell>
          <cell r="O156" t="str">
            <v>سر التفوق</v>
          </cell>
          <cell r="P156" t="str">
            <v>السنبلة والعصفور</v>
          </cell>
          <cell r="Q156" t="str">
            <v>جزم المضارع الصحيح والجملة الشرطية</v>
          </cell>
          <cell r="R156" t="str">
            <v>الضمائر المتصلة</v>
          </cell>
          <cell r="S156" t="str">
            <v>الهمزة المتطرفة</v>
          </cell>
          <cell r="T156" t="str">
            <v>الألف المقصورة والألف الممدودة</v>
          </cell>
          <cell r="U156" t="str">
            <v>تكملة نص حواري</v>
          </cell>
          <cell r="V156" t="str">
            <v>كتابة نص إرشادي</v>
          </cell>
          <cell r="W156" t="str">
            <v>كتابة نص إرشادي</v>
          </cell>
          <cell r="X156" t="str">
            <v>إنتاج مشروع عن نشاط من الأنشطة الفلاحية أو الصناعية أو التجارية</v>
          </cell>
          <cell r="Y156" t="str">
            <v>Réaliser un journal sur l'agriculture, l'industrie, et/ou le commerce</v>
          </cell>
          <cell r="Z156" t="str">
            <v>Le laboureur</v>
          </cell>
          <cell r="AA156" t="str">
            <v>L'orange</v>
          </cell>
          <cell r="AB156" t="str">
            <v>Du cheval au tracteur</v>
          </cell>
          <cell r="AC156" t="str">
            <v>Le laboureur et ses enfants</v>
          </cell>
          <cell r="AD156" t="str">
            <v>Le marché</v>
          </cell>
          <cell r="AE156" t="str">
            <v>Le semeur</v>
          </cell>
          <cell r="AF156" t="str">
            <v>Abdellah l'épicier</v>
          </cell>
          <cell r="AG156" t="str">
            <v>Les marchés</v>
          </cell>
          <cell r="AH156" t="str">
            <v>Le menuisier</v>
          </cell>
          <cell r="AI156" t="str">
            <v>Le caissier</v>
          </cell>
          <cell r="AJ156" t="str">
            <v>Le boulanger</v>
          </cell>
          <cell r="AK156" t="str">
            <v>A l'atelier et à l'usine</v>
          </cell>
          <cell r="AL156" t="str">
            <v>L'adjectif qualificatif</v>
          </cell>
          <cell r="AM156" t="str">
            <v>Le présent des verbes pronominaux usuels</v>
          </cell>
          <cell r="AN156" t="str">
            <v>L'accord de l'adjectif qualificatif</v>
          </cell>
          <cell r="AO156" t="str">
            <v>Décrire le travail d'un agriculteur, d'un ouvrier ou d'un commerçant</v>
          </cell>
          <cell r="AP156" t="str">
            <v>T</v>
          </cell>
          <cell r="AQ156" t="str">
            <v xml:space="preserve"> T</v>
          </cell>
          <cell r="AR156" t="str">
            <v xml:space="preserve"> E</v>
          </cell>
          <cell r="AS156" t="str">
            <v xml:space="preserve"> T</v>
          </cell>
          <cell r="AT156" t="str">
            <v>T</v>
          </cell>
          <cell r="AU156" t="str">
            <v>E - T - Z</v>
          </cell>
          <cell r="AV156" t="str">
            <v>Production d'un texte informatif / descriptif court</v>
          </cell>
          <cell r="AW156" t="str">
            <v>Production d'un texte informatif / descriptif court</v>
          </cell>
          <cell r="AX156" t="str">
            <v>Production d'un texte informatif / descriptif court</v>
          </cell>
          <cell r="AY156" t="str">
            <v>Production d'un texte informatif court</v>
          </cell>
          <cell r="AZ156" t="str">
            <v>Production d'un texte informatif / descriptif court</v>
          </cell>
          <cell r="BA156" t="str">
            <v>Production d'un texte informatif / descriptif court</v>
          </cell>
          <cell r="BB156" t="str">
            <v>الأعداد العشرية: تقديم، قراءة وكتابة</v>
          </cell>
          <cell r="BC156" t="str">
            <v>الأعداد العشرية: تقديم، قراءة وكتابة</v>
          </cell>
          <cell r="BF156" t="str">
            <v>التوصيل الكهربائي للمواد</v>
          </cell>
          <cell r="BG156" t="str">
            <v>القوى والآلات - حصة 1</v>
          </cell>
          <cell r="BH156" t="str">
            <v>المواد الموصلة والمواد العازلة</v>
          </cell>
          <cell r="BI156" t="str">
            <v>القوى وحركة الأجسام</v>
          </cell>
          <cell r="BJ156" t="str">
            <v>القوى والآلات - حصة 2</v>
          </cell>
          <cell r="BK156" t="str">
            <v>أصنع سيارة لعبة تتحرك بفضل الطاقة</v>
          </cell>
          <cell r="BL156" t="str">
            <v>مبدأ التناوب</v>
          </cell>
          <cell r="BM156" t="str">
            <v>مبدأ التناظر (2)</v>
          </cell>
          <cell r="BN156" t="str">
            <v>سورة المزمل</v>
          </cell>
          <cell r="BO156" t="str">
            <v>مبطلات الصلاة</v>
          </cell>
          <cell r="BP156" t="str">
            <v>ألعاب التركيز وسرعة رد الفعل</v>
          </cell>
          <cell r="BQ156" t="str">
            <v>تاريخ مدينتي / قريتي من نص تاريخي</v>
          </cell>
          <cell r="BR156" t="str">
            <v>أنشطة السكان في مدينتا</v>
          </cell>
          <cell r="BS156" t="str">
            <v>واجباتنا في محيطنا</v>
          </cell>
          <cell r="BT156" t="str">
            <v>الصورة والنص في الصورة الإشهارية</v>
          </cell>
          <cell r="BU156" t="str">
            <v>صناعتنا التقليدية</v>
          </cell>
          <cell r="BV156" t="str">
            <v>المدونة الموسيقية</v>
          </cell>
          <cell r="BW156" t="str">
            <v>حيونا نحن العمال</v>
          </cell>
          <cell r="BX156" t="str">
            <v>بنية النص المسرحي</v>
          </cell>
          <cell r="BY156" t="str">
            <v>المحفظة الضائعة</v>
          </cell>
        </row>
        <row r="157">
          <cell r="A157">
            <v>21</v>
          </cell>
          <cell r="B157" t="str">
            <v>صفات التاجر الناجح</v>
          </cell>
          <cell r="C157" t="str">
            <v>ضيعة الأجداد</v>
          </cell>
          <cell r="D157" t="str">
            <v>صناعة الزيوت النباتية</v>
          </cell>
          <cell r="E157" t="str">
            <v>التجارة الالكترونية</v>
          </cell>
          <cell r="F157" t="str">
            <v>الدولاب من أسس الصناعة</v>
          </cell>
          <cell r="G157" t="str">
            <v>الفلاح المجد</v>
          </cell>
          <cell r="H157" t="str">
            <v>ازرع</v>
          </cell>
          <cell r="I157" t="str">
            <v>رسل الصناعة</v>
          </cell>
          <cell r="J157" t="str">
            <v>نداء الراعي</v>
          </cell>
          <cell r="K157" t="str">
            <v>الصانع التقليدي</v>
          </cell>
          <cell r="L157" t="str">
            <v>قرية الورد</v>
          </cell>
          <cell r="M157" t="str">
            <v>النبتة الصغيرة</v>
          </cell>
          <cell r="N157" t="str">
            <v>الحاجة أم الاختراع</v>
          </cell>
          <cell r="O157" t="str">
            <v>سر التفوق</v>
          </cell>
          <cell r="P157" t="str">
            <v>السنبلة والعصفور</v>
          </cell>
          <cell r="Q157" t="str">
            <v>جزم المضارع الصحيح والجملة الشرطية</v>
          </cell>
          <cell r="R157" t="str">
            <v>الضمائر المتصلة</v>
          </cell>
          <cell r="S157" t="str">
            <v>الهمزة المتطرفة</v>
          </cell>
          <cell r="T157" t="str">
            <v>الألف المقصورة والألف الممدودة</v>
          </cell>
          <cell r="U157" t="str">
            <v>تكملة نص حواري</v>
          </cell>
          <cell r="V157" t="str">
            <v>كتابة نص إرشادي</v>
          </cell>
          <cell r="W157" t="str">
            <v>كتابة نص إرشادي</v>
          </cell>
          <cell r="X157" t="str">
            <v>إنتاج مشروع عن نشاط من الأنشطة الفلاحية أو الصناعية أو التجارية</v>
          </cell>
          <cell r="Y157" t="str">
            <v>Réaliser un journal sur l'agriculture, l'industrie, et/ou le commerce</v>
          </cell>
          <cell r="Z157" t="str">
            <v>Le laboureur</v>
          </cell>
          <cell r="AA157" t="str">
            <v>L'orange</v>
          </cell>
          <cell r="AB157" t="str">
            <v>Du cheval au tracteur</v>
          </cell>
          <cell r="AC157" t="str">
            <v>Le laboureur et ses enfants</v>
          </cell>
          <cell r="AD157" t="str">
            <v>Le marché</v>
          </cell>
          <cell r="AE157" t="str">
            <v>Le semeur</v>
          </cell>
          <cell r="AF157" t="str">
            <v>Gueule d'or, le forgeron</v>
          </cell>
          <cell r="AG157" t="str">
            <v>L'industrie</v>
          </cell>
          <cell r="AH157" t="str">
            <v>Le fleuriste</v>
          </cell>
          <cell r="AI157" t="str">
            <v>L'épicier</v>
          </cell>
          <cell r="AJ157" t="str">
            <v>L'apiculteur</v>
          </cell>
          <cell r="AK157" t="str">
            <v>L'utilisation d'un ordinateur dans un supermarché</v>
          </cell>
          <cell r="AL157" t="str">
            <v>L'adjectif qualificatif</v>
          </cell>
          <cell r="AM157" t="str">
            <v>Le présent des verbes pronominaux usuels</v>
          </cell>
          <cell r="AN157" t="str">
            <v>L'accord de l'adjectif qualificatif</v>
          </cell>
          <cell r="AO157" t="str">
            <v>Décrire le travail d'un agriculteur, d'un ouvrier ou d'un commerçant</v>
          </cell>
          <cell r="AP157" t="str">
            <v>Z</v>
          </cell>
          <cell r="AQ157" t="str">
            <v>Z</v>
          </cell>
          <cell r="AR157" t="str">
            <v>T - Z</v>
          </cell>
          <cell r="AS157" t="str">
            <v>Z</v>
          </cell>
          <cell r="AT157" t="str">
            <v>Z</v>
          </cell>
          <cell r="AU157" t="str">
            <v>E - T - Z</v>
          </cell>
          <cell r="AV157" t="str">
            <v>Production d'un texte informatif / descriptif court</v>
          </cell>
          <cell r="AW157" t="str">
            <v>Production d'un texte informatif / descriptif court</v>
          </cell>
          <cell r="AX157" t="str">
            <v>Production d'un texte informatif / descriptif court</v>
          </cell>
          <cell r="AY157" t="str">
            <v>Production d'un texte informatif court</v>
          </cell>
          <cell r="AZ157" t="str">
            <v>Production d'un texte informatif / descriptif court</v>
          </cell>
          <cell r="BA157" t="str">
            <v>Production d'un texte informatif / descriptif court</v>
          </cell>
          <cell r="BB157" t="str">
            <v>مساحة المستطيل والمربع</v>
          </cell>
          <cell r="BC157" t="str">
            <v>مساحة المستطيل والمربع</v>
          </cell>
          <cell r="BF157" t="str">
            <v>الآلات وحركة الأجسام</v>
          </cell>
          <cell r="BG157" t="str">
            <v>تكنولوجيا: صنع عنفة - حصة 1</v>
          </cell>
          <cell r="BH157" t="str">
            <v>أحرك أجساما</v>
          </cell>
          <cell r="BI157" t="str">
            <v>موضوع تكنولوجي: أصنع مصباح الجيب</v>
          </cell>
          <cell r="BJ157" t="str">
            <v>تكنولوجيا: صنع عنفة - حصة 2</v>
          </cell>
          <cell r="BK157" t="str">
            <v>أغير مكان الأجسام</v>
          </cell>
          <cell r="BL157" t="str">
            <v>مبدأ التناوب</v>
          </cell>
          <cell r="BM157" t="str">
            <v>مبدأ الترامي (1)</v>
          </cell>
          <cell r="BN157" t="str">
            <v>أقدر الآخر وأحترم رأيه</v>
          </cell>
          <cell r="BO157" t="str">
            <v>أحسن تواصلي مع الآخر</v>
          </cell>
          <cell r="BP157" t="str">
            <v>ألعاب التركيز وسرعة رد الفعل</v>
          </cell>
          <cell r="BQ157" t="str">
            <v>تاريخ مدينتي / قريتي من نص تاريخي</v>
          </cell>
          <cell r="BR157" t="str">
            <v>أنشطة السكان في مدينتا</v>
          </cell>
          <cell r="BS157" t="str">
            <v>واجباتنا في محيطنا</v>
          </cell>
          <cell r="BT157" t="str">
            <v xml:space="preserve"> </v>
          </cell>
          <cell r="BU157" t="str">
            <v>صناعتنا التقليدية</v>
          </cell>
          <cell r="BV157" t="str">
            <v>المدونة الموسيقية</v>
          </cell>
          <cell r="BW157" t="str">
            <v>حيونا نحن العمال</v>
          </cell>
          <cell r="BX157" t="str">
            <v>بنية النص المسرحي</v>
          </cell>
          <cell r="BY157" t="str">
            <v>المحفظة الضائعة</v>
          </cell>
        </row>
        <row r="158">
          <cell r="A158">
            <v>22</v>
          </cell>
          <cell r="B158" t="str">
            <v>تقويم ودعم مكتسبات المتعلمين في الوحدة الرابعة</v>
          </cell>
          <cell r="C158" t="str">
            <v>تقويم ودعم مكتسبات المتعلمين في الوحدة الرابعة</v>
          </cell>
          <cell r="D158" t="str">
            <v>تقويم ودعم مكتسبات المتعلمين في الوحدة الرابعة</v>
          </cell>
          <cell r="E158" t="str">
            <v>تقويم ودعم مكتسبات المتعلمين في الوحدة الرابعة</v>
          </cell>
          <cell r="F158" t="str">
            <v>تقويم ودعم مكتسبات المتعلمين في الوحدة الرابعة</v>
          </cell>
          <cell r="G158" t="str">
            <v>تقويم ودعم مكتسبات المتعلمين في الوحدة الرابعة</v>
          </cell>
          <cell r="H158" t="str">
            <v>تقويم ودعم مكتسبات المتعلمين في الوحدة الرابعة</v>
          </cell>
          <cell r="I158" t="str">
            <v>تقويم ودعم مكتسبات المتعلمين في الوحدة الرابعة</v>
          </cell>
          <cell r="J158" t="str">
            <v>تقويم ودعم مكتسبات المتعلمين في الوحدة الرابعة</v>
          </cell>
          <cell r="K158" t="str">
            <v>تقويم ودعم مكتسبات المتعلمين في الوحدة الرابعة</v>
          </cell>
          <cell r="L158" t="str">
            <v>تقويم ودعم مكتسبات المتعلمين في الوحدة الرابعة</v>
          </cell>
          <cell r="M158" t="str">
            <v>تقويم ودعم مكتسبات المتعلمين في الوحدة الرابعة</v>
          </cell>
          <cell r="N158" t="str">
            <v>تقويم ودعم مكتسبات المتعلمين في الوحدة الرابعة</v>
          </cell>
          <cell r="O158" t="str">
            <v>تقويم ودعم مكتسبات المتعلمين في الوحدة الرابعة</v>
          </cell>
          <cell r="P158" t="str">
            <v>تقويم ودعم مكتسبات المتعلمين في الوحدة الرابعة</v>
          </cell>
          <cell r="Q158" t="str">
            <v>تقويم ودعم مكتسبات المتعلمين</v>
          </cell>
          <cell r="R158" t="str">
            <v>تقويم ودعم مكتسبات المتعلمين</v>
          </cell>
          <cell r="S158" t="str">
            <v>تقويم ودعم مكتسبات المتعلمين</v>
          </cell>
          <cell r="T158" t="str">
            <v>تقويم ودعم مكتسبات المتعلمين</v>
          </cell>
          <cell r="U158" t="str">
            <v>تقويم ودعم مكتسبات المتعلمين</v>
          </cell>
          <cell r="V158" t="str">
            <v>تقويم ودعم مكتسبات المتعلمين</v>
          </cell>
          <cell r="W158" t="str">
            <v>تقويم ودعم مكتسبات المتعلمين</v>
          </cell>
          <cell r="X158" t="str">
            <v>إنتاج مشروع عن نشاط من الأنشطة الفلاحية أو الصناعية أو التجارية</v>
          </cell>
          <cell r="Y158" t="str">
            <v>Réaliser un journal sur l'agriculture, l'industrie, et/ou le commerce</v>
          </cell>
          <cell r="Z158" t="str">
            <v>Evaluation et consolidation</v>
          </cell>
          <cell r="AA158" t="str">
            <v>Evaluation et consolidation</v>
          </cell>
          <cell r="AB158" t="str">
            <v>Evaluation et consolidation</v>
          </cell>
          <cell r="AC158" t="str">
            <v>Evaluation et consolidation</v>
          </cell>
          <cell r="AD158" t="str">
            <v>Evaluation et consolidation</v>
          </cell>
          <cell r="AE158" t="str">
            <v>Evaluation et consolidation</v>
          </cell>
          <cell r="AF158" t="str">
            <v>Evaluation et soutien</v>
          </cell>
          <cell r="AG158" t="str">
            <v>Evaluation et soutien</v>
          </cell>
          <cell r="AH158" t="str">
            <v>Evaluation et soutien</v>
          </cell>
          <cell r="AI158" t="str">
            <v>L'industrie agroalimentaire</v>
          </cell>
          <cell r="AJ158" t="str">
            <v>Evaluation et soutien</v>
          </cell>
          <cell r="AK158" t="str">
            <v>Le monsieur et le quincailler</v>
          </cell>
          <cell r="AL158" t="str">
            <v>Evaluation et consolidation</v>
          </cell>
          <cell r="AM158" t="str">
            <v>Evaluation et consolidation</v>
          </cell>
          <cell r="AN158" t="str">
            <v>Evaluation et consolidation</v>
          </cell>
          <cell r="AO158" t="str">
            <v>Evaluation et consolidation</v>
          </cell>
          <cell r="AP158" t="str">
            <v>Evaluation et consolidation</v>
          </cell>
          <cell r="AQ158" t="str">
            <v>Evaluation et consolidation</v>
          </cell>
          <cell r="AR158" t="str">
            <v>Evaluation et consolidation</v>
          </cell>
          <cell r="AS158" t="str">
            <v>Evaluation et consolidation</v>
          </cell>
          <cell r="AT158" t="str">
            <v>Evaluation et consolidation</v>
          </cell>
          <cell r="AU158" t="str">
            <v>Evaluation et consolidation</v>
          </cell>
          <cell r="AV158" t="str">
            <v>Evaluation et consolidation</v>
          </cell>
          <cell r="AW158" t="str">
            <v>Evaluation et consolidation</v>
          </cell>
          <cell r="AX158" t="str">
            <v>Evaluation et consolidation</v>
          </cell>
          <cell r="AY158" t="str">
            <v>Evaluation et consolidation</v>
          </cell>
          <cell r="AZ158" t="str">
            <v>Evaluation et consolidation</v>
          </cell>
          <cell r="BA158" t="str">
            <v>Evaluation et consolidation</v>
          </cell>
          <cell r="BB158" t="str">
            <v>تقويم ودعم مكتسبات المتعلمين</v>
          </cell>
          <cell r="BC158" t="str">
            <v>تقويم ودعم مكتسبات المتعلمين</v>
          </cell>
          <cell r="BF158" t="str">
            <v>تقويم ودعم مكتسبات المتعلمين</v>
          </cell>
          <cell r="BG158" t="str">
            <v>تقويم ودعم مكتسبات المتعلمين</v>
          </cell>
          <cell r="BH158" t="str">
            <v>تقويم ودعم مكتسبات المتعلمين</v>
          </cell>
          <cell r="BI158" t="str">
            <v>تقويم ودعم مكتسبات المتعلمين</v>
          </cell>
          <cell r="BJ158" t="str">
            <v>تقويم ودعم مكتسبات المتعلمين</v>
          </cell>
          <cell r="BK158" t="str">
            <v>تقويم ودعم مكتسبات المتعلمين</v>
          </cell>
          <cell r="BL158" t="str">
            <v>مبدأ الترامي</v>
          </cell>
          <cell r="BM158" t="str">
            <v>مبدأ الترامي (2)</v>
          </cell>
          <cell r="BN158" t="str">
            <v>تقويم ودعم مكتسبات المتعلمين</v>
          </cell>
          <cell r="BO158" t="str">
            <v>تقويم ودعم مكتسبات المتعلمين</v>
          </cell>
          <cell r="BP158" t="str">
            <v>تقويم ودعم مكتسبات المتعلمين</v>
          </cell>
          <cell r="BQ158" t="str">
            <v>تقويم ودعم مكتسبات المتعلمين</v>
          </cell>
          <cell r="BR158" t="str">
            <v>تقويم ودعم مكتسبات المتعلمين</v>
          </cell>
          <cell r="BS158" t="str">
            <v>تقويم ودعم مكتسبات المتعلمين</v>
          </cell>
          <cell r="BT158" t="str">
            <v>تقويم ودعم تعلمات الوحدة</v>
          </cell>
          <cell r="BU158" t="str">
            <v>تقويم ودعم تعلمات الوحدة</v>
          </cell>
          <cell r="BV158" t="str">
            <v>تقويم ودعم تعلمات الوحدة</v>
          </cell>
          <cell r="BW158" t="str">
            <v>تقويم ودعم تعلمات الوحدة</v>
          </cell>
          <cell r="BX158" t="str">
            <v>تقويم ودعم تعلمات الوحدة</v>
          </cell>
          <cell r="BY158" t="str">
            <v>تقويم ودعم تعلمات الوحدة</v>
          </cell>
        </row>
        <row r="159">
          <cell r="A159">
            <v>23</v>
          </cell>
          <cell r="B159" t="str">
            <v>استمتعوا، لكن، حذار</v>
          </cell>
          <cell r="C159" t="str">
            <v>رئة الأرض</v>
          </cell>
          <cell r="D159" t="str">
            <v>غابة المعمورة</v>
          </cell>
          <cell r="E159" t="str">
            <v>حريق في الغابة</v>
          </cell>
          <cell r="F159" t="str">
            <v>شجرة كورو</v>
          </cell>
          <cell r="G159" t="str">
            <v>دفاعا عن البيئة</v>
          </cell>
          <cell r="H159" t="str">
            <v>عيد الشجرة</v>
          </cell>
          <cell r="I159" t="str">
            <v>الغابات</v>
          </cell>
          <cell r="J159" t="str">
            <v>الغابة</v>
          </cell>
          <cell r="K159" t="str">
            <v>الغابة في خطر</v>
          </cell>
          <cell r="L159" t="str">
            <v>رئتنا في خطر</v>
          </cell>
          <cell r="M159" t="str">
            <v>جولة في الحدائق العجيبة</v>
          </cell>
          <cell r="N159" t="str">
            <v>السلحفاة الحكيمة</v>
          </cell>
          <cell r="O159" t="str">
            <v>في الغابة البعيدة</v>
          </cell>
          <cell r="P159" t="str">
            <v>نزهة ممتعة</v>
          </cell>
          <cell r="Q159" t="str">
            <v>النواسخ الفعلية</v>
          </cell>
          <cell r="R159" t="str">
            <v>الضمائر المنفصلة</v>
          </cell>
          <cell r="S159" t="str">
            <v>كتابة أسماء الإشارة</v>
          </cell>
          <cell r="T159" t="str">
            <v>حذف الألف في أسماء الإشارة</v>
          </cell>
          <cell r="U159" t="str">
            <v>كتابة تقرير</v>
          </cell>
          <cell r="V159" t="str">
            <v>التوسع</v>
          </cell>
          <cell r="W159" t="str">
            <v>التوسيع</v>
          </cell>
          <cell r="X159" t="str">
            <v>إنتاج مشروع عن الغابة</v>
          </cell>
          <cell r="Y159" t="str">
            <v>Réaliser une affiche sur la protection de la forêt</v>
          </cell>
          <cell r="Z159" t="str">
            <v>L'arbre</v>
          </cell>
          <cell r="AA159" t="str">
            <v>L'arbre volant</v>
          </cell>
          <cell r="AB159" t="str">
            <v>A murmurer</v>
          </cell>
          <cell r="AC159" t="str">
            <v>L'arbre et l'enfant</v>
          </cell>
          <cell r="AD159" t="str">
            <v>Quand la porte se souvient</v>
          </cell>
          <cell r="AE159" t="str">
            <v>Elle pleure ma planète</v>
          </cell>
          <cell r="AF159" t="str">
            <v>Les quatres saisons de la forêt 1</v>
          </cell>
          <cell r="AG159" t="str">
            <v>Comment poussent les arbres?</v>
          </cell>
          <cell r="AH159" t="str">
            <v>La forêt marocaine</v>
          </cell>
          <cell r="AI159" t="str">
            <v>Le reboisement</v>
          </cell>
          <cell r="AJ159" t="str">
            <v>Les quatres saisons de la forêt 1</v>
          </cell>
          <cell r="AK159" t="str">
            <v>L'arbre et la forêt</v>
          </cell>
          <cell r="AL159" t="str">
            <v>Les compléments du verbe: COD / COI</v>
          </cell>
          <cell r="AM159" t="str">
            <v>Le futur simple des verbes usuels</v>
          </cell>
          <cell r="AN159" t="str">
            <v>Le féminin des noms en "eur"</v>
          </cell>
          <cell r="AO159" t="str">
            <v>Demander / donner des explications sur la forêt</v>
          </cell>
          <cell r="AP159" t="str">
            <v>V</v>
          </cell>
          <cell r="AQ159" t="str">
            <v>V</v>
          </cell>
          <cell r="AR159" t="str">
            <v>V</v>
          </cell>
          <cell r="AS159" t="str">
            <v>V</v>
          </cell>
          <cell r="AT159" t="str">
            <v>V</v>
          </cell>
          <cell r="AU159" t="str">
            <v>V</v>
          </cell>
          <cell r="AV159" t="str">
            <v>Production d'un texte explicatif / injonctif court</v>
          </cell>
          <cell r="AW159" t="str">
            <v>Production d'un texte explicatif / injonctif court</v>
          </cell>
          <cell r="AX159" t="str">
            <v>Production d'un texte explicatif / injonctif court</v>
          </cell>
          <cell r="AY159" t="str">
            <v>Production d'un texte explicatif court</v>
          </cell>
          <cell r="AZ159" t="str">
            <v>Production d'un texte explicatif / injonctif court</v>
          </cell>
          <cell r="BA159" t="str">
            <v>Rédiger un texte explicatif</v>
          </cell>
          <cell r="BB159" t="str">
            <v>الأعداد العشرية: مقارنة وترتيب</v>
          </cell>
          <cell r="BC159" t="str">
            <v>الأعداد العشرية: مقارنة وترتيب</v>
          </cell>
          <cell r="BD159" t="str">
            <v>محيط الأشكال الهندسية المركبة</v>
          </cell>
          <cell r="BE159" t="str">
            <v>محيط الأشكال الهندسية</v>
          </cell>
          <cell r="BF159" t="str">
            <v>التوالد وانتقال الصفات الوراثية عند الحيوانات</v>
          </cell>
          <cell r="BG159" t="str">
            <v>الصفات الوراثية للحيوان - حصة 1</v>
          </cell>
          <cell r="BH159" t="str">
            <v>الحيوانات تتوالد مع مثيلاتها</v>
          </cell>
          <cell r="BI159" t="str">
            <v>التوالد وانتقال الصفات الوراثية عند الحيوانات</v>
          </cell>
          <cell r="BJ159" t="str">
            <v>التوالد والوراثة عند الحيوانات - حصة 2</v>
          </cell>
          <cell r="BK159" t="str">
            <v>ما الذي ترثه الحيوانات من آبائها؟</v>
          </cell>
          <cell r="BL159" t="str">
            <v>مبدأ الترامي</v>
          </cell>
          <cell r="BM159" t="str">
            <v>مشروع إبداعي</v>
          </cell>
          <cell r="BN159" t="str">
            <v>سورة البينة</v>
          </cell>
          <cell r="BO159" t="str">
            <v>أومن بكتب الله</v>
          </cell>
          <cell r="BP159" t="str">
            <v>ألعاب التعبير الجسدي والتوازن الحركي</v>
          </cell>
          <cell r="BQ159" t="str">
            <v>حساب الزمن التاريخي</v>
          </cell>
          <cell r="BR159" t="str">
            <v>المقارنة بين مشهدين فلاحيين تقليدي وعصري</v>
          </cell>
          <cell r="BS159" t="str">
            <v>حقوقنا نحن الأطفال: دراسة حالات</v>
          </cell>
          <cell r="BT159" t="str">
            <v>دور الصورة والأيقونة في التواصل</v>
          </cell>
          <cell r="BU159" t="str">
            <v>حيوانات غريبة</v>
          </cell>
          <cell r="BV159" t="str">
            <v>الأستيناطو الإيقاعي</v>
          </cell>
          <cell r="BW159" t="str">
            <v>أغني فا،صول،لا</v>
          </cell>
          <cell r="BX159" t="str">
            <v>شكل كتابة المسرحية</v>
          </cell>
          <cell r="BY159" t="str">
            <v>الغابة تستنجد</v>
          </cell>
        </row>
        <row r="160">
          <cell r="A160">
            <v>24</v>
          </cell>
          <cell r="B160" t="str">
            <v>استمتعوا، لكن، حذار</v>
          </cell>
          <cell r="C160" t="str">
            <v>رئة الأرض</v>
          </cell>
          <cell r="D160" t="str">
            <v>غابة المعمورة</v>
          </cell>
          <cell r="E160" t="str">
            <v>حريق في الغابة</v>
          </cell>
          <cell r="F160" t="str">
            <v>شجرة كورو</v>
          </cell>
          <cell r="G160" t="str">
            <v>الغابة تتدهور ما العمل؟</v>
          </cell>
          <cell r="H160" t="str">
            <v>أجمل غابات العالم</v>
          </cell>
          <cell r="I160" t="str">
            <v>غابات في صندوق</v>
          </cell>
          <cell r="J160" t="str">
            <v>الفأر يكتشف الغابة</v>
          </cell>
          <cell r="K160" t="str">
            <v>غابات المغرب</v>
          </cell>
          <cell r="L160" t="str">
            <v>رئتنا في خطر</v>
          </cell>
          <cell r="M160" t="str">
            <v>جولة في الحدائق العجيبة</v>
          </cell>
          <cell r="N160" t="str">
            <v>السلحفاة الحكيمة</v>
          </cell>
          <cell r="O160" t="str">
            <v>في الغابة البعيدة</v>
          </cell>
          <cell r="P160" t="str">
            <v>نزهة ممتعة</v>
          </cell>
          <cell r="Q160" t="str">
            <v>النواسخ الفعلية</v>
          </cell>
          <cell r="R160" t="str">
            <v>الضمائر المنفصلة</v>
          </cell>
          <cell r="S160" t="str">
            <v>كتابة أسماء الإشارة</v>
          </cell>
          <cell r="T160" t="str">
            <v>حذف الألف في أسماء الإشارة</v>
          </cell>
          <cell r="U160" t="str">
            <v>كتابة تقرير</v>
          </cell>
          <cell r="V160" t="str">
            <v>التوسع</v>
          </cell>
          <cell r="W160" t="str">
            <v>التوسيع</v>
          </cell>
          <cell r="X160" t="str">
            <v>إنتاج مشروع عن الغابة</v>
          </cell>
          <cell r="Y160" t="str">
            <v>Réaliser une affiche sur la protection de la forêt</v>
          </cell>
          <cell r="Z160" t="str">
            <v>L'arbre</v>
          </cell>
          <cell r="AA160" t="str">
            <v>L'arbre volant</v>
          </cell>
          <cell r="AB160" t="str">
            <v>A murmurer</v>
          </cell>
          <cell r="AC160" t="str">
            <v>L'arbre et l'enfant</v>
          </cell>
          <cell r="AD160" t="str">
            <v>Quand la porte se souvient</v>
          </cell>
          <cell r="AE160" t="str">
            <v>Elle pleure ma planète</v>
          </cell>
          <cell r="AF160" t="str">
            <v>Les quatres saisons de la forêt 2</v>
          </cell>
          <cell r="AG160" t="str">
            <v>Quels dangers menacent la forêt</v>
          </cell>
          <cell r="AH160" t="str">
            <v>Qu'est ce que la déforestation</v>
          </cell>
          <cell r="AI160" t="str">
            <v>Comment la forêt protège-t-elle le soi</v>
          </cell>
          <cell r="AJ160" t="str">
            <v>Les quatres saisons de la forêt 2</v>
          </cell>
          <cell r="AK160" t="str">
            <v>Un petit garçon au pays des arbres</v>
          </cell>
          <cell r="AL160" t="str">
            <v>Les compléments du verbe: COD / COI</v>
          </cell>
          <cell r="AM160" t="str">
            <v>Le futur simple des verbes usuels</v>
          </cell>
          <cell r="AN160" t="str">
            <v>Le féminin des noms en "eur"</v>
          </cell>
          <cell r="AO160" t="str">
            <v>Demander / donner des explications sur la forêt</v>
          </cell>
          <cell r="AP160" t="str">
            <v>W</v>
          </cell>
          <cell r="AQ160" t="str">
            <v>W</v>
          </cell>
          <cell r="AR160" t="str">
            <v>W</v>
          </cell>
          <cell r="AS160" t="str">
            <v>W</v>
          </cell>
          <cell r="AT160" t="str">
            <v>W</v>
          </cell>
          <cell r="AU160" t="str">
            <v>W</v>
          </cell>
          <cell r="AV160" t="str">
            <v>Production d'un texte explicatif / injonctif court</v>
          </cell>
          <cell r="AW160" t="str">
            <v>Production d'un texte explicatif / injonctif court</v>
          </cell>
          <cell r="AX160" t="str">
            <v>Production d'un texte explicatif / injonctif court</v>
          </cell>
          <cell r="AY160" t="str">
            <v>Production d'un texte explicatif court</v>
          </cell>
          <cell r="AZ160" t="str">
            <v>Production d'un texte explicatif / injonctif court</v>
          </cell>
          <cell r="BA160" t="str">
            <v>Rédiger un texte explicatif</v>
          </cell>
          <cell r="BB160" t="str">
            <v>القسمة (2)</v>
          </cell>
          <cell r="BC160" t="str">
            <v>القسمة (2)</v>
          </cell>
          <cell r="BD160" t="str">
            <v>عرض ومعالجة البيانات (3)</v>
          </cell>
          <cell r="BE160" t="str">
            <v>تنظيم ومعالجة البيانات (3)</v>
          </cell>
          <cell r="BF160" t="str">
            <v>استراتيجيات التكاثر</v>
          </cell>
          <cell r="BG160" t="str">
            <v>استراتيجيات البقاء عند الحيوان</v>
          </cell>
          <cell r="BH160" t="str">
            <v>الحيوانات تحافظ على نوعها</v>
          </cell>
          <cell r="BI160" t="str">
            <v>انتقال الصفات الوراثية عند النباتات</v>
          </cell>
          <cell r="BJ160" t="str">
            <v>خصائص النباتات الموروثة وغير الموروثة</v>
          </cell>
          <cell r="BK160" t="str">
            <v>الأزهار وتكاثر النباتات (2)</v>
          </cell>
          <cell r="BL160" t="str">
            <v>تقويم ودعم</v>
          </cell>
          <cell r="BM160" t="str">
            <v>تقويم ودعم</v>
          </cell>
          <cell r="BN160" t="str">
            <v>سورتا البينة والجمعة</v>
          </cell>
          <cell r="BO160" t="str">
            <v>إسلام خديجة بنت خويلد (ض)</v>
          </cell>
          <cell r="BP160" t="str">
            <v>ألعاب التعبير الجسدي والتوازن الحركي</v>
          </cell>
          <cell r="BQ160" t="str">
            <v>حساب الزمن التاريخي</v>
          </cell>
          <cell r="BR160" t="str">
            <v>المقارنة بين مشهدين فلاحيين تقليدي وعصري</v>
          </cell>
          <cell r="BS160" t="str">
            <v>حقوقنا نحن الأطفال: دراسة حالات</v>
          </cell>
          <cell r="BT160" t="str">
            <v>الكاريكاتير (2)</v>
          </cell>
          <cell r="BU160" t="str">
            <v>حيوانات غريبة</v>
          </cell>
          <cell r="BV160" t="str">
            <v>الأستيناطو الإيقاعي</v>
          </cell>
          <cell r="BW160" t="str">
            <v>أغني فا،صول،لا</v>
          </cell>
          <cell r="BX160" t="str">
            <v>شكل كتابة المسرحية</v>
          </cell>
          <cell r="BY160" t="str">
            <v>الغابة تستنجد</v>
          </cell>
        </row>
        <row r="161">
          <cell r="A161">
            <v>25</v>
          </cell>
          <cell r="B161" t="str">
            <v>اليوم العالمي للغابة</v>
          </cell>
          <cell r="C161" t="str">
            <v>الشجرة المباركة</v>
          </cell>
          <cell r="D161" t="str">
            <v>غاباتنا في خطر</v>
          </cell>
          <cell r="E161" t="str">
            <v>الغابة تبتسم</v>
          </cell>
          <cell r="F161" t="str">
            <v>غابة البلوط</v>
          </cell>
          <cell r="G161" t="str">
            <v>ما الغابة؟</v>
          </cell>
          <cell r="H161" t="str">
            <v>قصة شجرتين</v>
          </cell>
          <cell r="I161" t="str">
            <v>غابة جميلة</v>
          </cell>
          <cell r="J161" t="str">
            <v>هيا بنا نستطلع الغابة</v>
          </cell>
          <cell r="K161" t="str">
            <v>غابات الأركان بالمغرب</v>
          </cell>
          <cell r="L161" t="str">
            <v>رئتنا في خطر</v>
          </cell>
          <cell r="M161" t="str">
            <v>جولة في الحدائق العجيبة</v>
          </cell>
          <cell r="N161" t="str">
            <v>السلحفاة الحكيمة</v>
          </cell>
          <cell r="O161" t="str">
            <v>في الغابة البعيدة</v>
          </cell>
          <cell r="P161" t="str">
            <v>نزهة ممتعة</v>
          </cell>
          <cell r="Q161" t="str">
            <v>النواسخ الحرفية</v>
          </cell>
          <cell r="R161" t="str">
            <v>النكرة والمعرفة بلام التعريف والإضافة</v>
          </cell>
          <cell r="S161" t="str">
            <v>كتابة الأسماء الموصولة</v>
          </cell>
          <cell r="T161" t="str">
            <v>حذف اللام في الأسماء الموصولة</v>
          </cell>
          <cell r="U161" t="str">
            <v>كتابة نص إرشادي</v>
          </cell>
          <cell r="V161" t="str">
            <v>تكملة قصة</v>
          </cell>
          <cell r="W161" t="str">
            <v>تكملة نص سردي</v>
          </cell>
          <cell r="X161" t="str">
            <v>إنتاج مشروع عن الغابة</v>
          </cell>
          <cell r="Y161" t="str">
            <v>Réaliser une affiche sur la protection de la forêt</v>
          </cell>
          <cell r="Z161" t="str">
            <v>L'arbre</v>
          </cell>
          <cell r="AA161" t="str">
            <v>L'arbre volant</v>
          </cell>
          <cell r="AB161" t="str">
            <v>A murmurer</v>
          </cell>
          <cell r="AC161" t="str">
            <v>L'arbre et l'enfant</v>
          </cell>
          <cell r="AD161" t="str">
            <v>Quand la porte se souvient</v>
          </cell>
          <cell r="AE161" t="str">
            <v>Elle pleure ma planète</v>
          </cell>
          <cell r="AF161" t="str">
            <v>Règles de bonne conduite</v>
          </cell>
          <cell r="AG161" t="str">
            <v>Règles pour protéger la forêt</v>
          </cell>
          <cell r="AH161" t="str">
            <v>Protégeons la forêt !</v>
          </cell>
          <cell r="AI161" t="str">
            <v>Protégeons nos forêts !</v>
          </cell>
          <cell r="AJ161" t="str">
            <v>Protégeons la forêt</v>
          </cell>
          <cell r="AK161" t="str">
            <v>Protégeons la nature !</v>
          </cell>
          <cell r="AL161" t="str">
            <v>La phrase affirmative / la phrase négative</v>
          </cell>
          <cell r="AM161" t="str">
            <v>L'impératif des verbes usuels du 3e groupe</v>
          </cell>
          <cell r="AN161" t="str">
            <v>ga - go - gu / ge - gi - gy</v>
          </cell>
          <cell r="AO161" t="str">
            <v>Interdire / avertir</v>
          </cell>
          <cell r="AP161" t="str">
            <v>U</v>
          </cell>
          <cell r="AQ161" t="str">
            <v>U</v>
          </cell>
          <cell r="AR161" t="str">
            <v xml:space="preserve"> U</v>
          </cell>
          <cell r="AS161" t="str">
            <v xml:space="preserve"> U</v>
          </cell>
          <cell r="AT161" t="str">
            <v>U</v>
          </cell>
          <cell r="AU161" t="str">
            <v>U</v>
          </cell>
          <cell r="AV161" t="str">
            <v>Production d'un texte explicatif / injonctif court</v>
          </cell>
          <cell r="AW161" t="str">
            <v>Production d'un texte explicatif / injonctif court</v>
          </cell>
          <cell r="AX161" t="str">
            <v>Production d'un texte explicatif / injonctif court</v>
          </cell>
          <cell r="AY161" t="str">
            <v>Production d'un texte explicatif court</v>
          </cell>
          <cell r="AZ161" t="str">
            <v>Production d'un texte explicatif / injonctif court</v>
          </cell>
          <cell r="BA161" t="str">
            <v>Rédiger un texte injonctif</v>
          </cell>
          <cell r="BB161" t="str">
            <v>الأعداد الكسرية : الجمع والطرح (2)</v>
          </cell>
          <cell r="BC161" t="str">
            <v>تكبير وتصغير الأشكال</v>
          </cell>
          <cell r="BD161" t="str">
            <v>التكبير والتصغير</v>
          </cell>
          <cell r="BE161" t="str">
            <v>الأعداد الكسرية : الجمع والطرح (2)</v>
          </cell>
          <cell r="BF161" t="str">
            <v>الصفات غير الوراثية عند النباتات</v>
          </cell>
          <cell r="BG161" t="str">
            <v>استراتيجيات البقاء 2</v>
          </cell>
          <cell r="BH161" t="str">
            <v>الخصائص الموروثة من النباتات</v>
          </cell>
          <cell r="BI161" t="str">
            <v>التكاثر عند النباتات</v>
          </cell>
          <cell r="BJ161" t="str">
            <v>استراتيجيات البقاء 3</v>
          </cell>
          <cell r="BK161" t="str">
            <v>البذور وتكاثر النباتات</v>
          </cell>
          <cell r="BL161" t="str">
            <v>دعم خاص</v>
          </cell>
          <cell r="BM161" t="str">
            <v>تمهيد للعلامات</v>
          </cell>
          <cell r="BN161" t="str">
            <v>سورة الجمعة</v>
          </cell>
          <cell r="BO161" t="str">
            <v>صلاة الجماعة والجمعة</v>
          </cell>
          <cell r="BP161" t="str">
            <v>ألعاب التعبير الجسدي والتوازن الحركي</v>
          </cell>
          <cell r="BQ161" t="str">
            <v>التطور في حياتنا: الملابس والسكن</v>
          </cell>
          <cell r="BR161" t="str">
            <v>المقارنة بين مشهدين صناعيين تقليدي وعصري</v>
          </cell>
          <cell r="BS161" t="str">
            <v>واجباتنا نحن الأطفال: دراسة حالات</v>
          </cell>
          <cell r="BT161" t="str">
            <v>المعالجة الرقمية للصور والنصوص</v>
          </cell>
          <cell r="BU161" t="str">
            <v>الصورة الرقمية</v>
          </cell>
          <cell r="BV161" t="str">
            <v>الأستيناطو الإيقاعي</v>
          </cell>
          <cell r="BW161" t="str">
            <v>تحيا الشجرة</v>
          </cell>
          <cell r="BX161" t="str">
            <v>شكل كتابة المسرحية</v>
          </cell>
          <cell r="BY161" t="str">
            <v>الغابة تستنجد</v>
          </cell>
        </row>
        <row r="162">
          <cell r="A162">
            <v>26</v>
          </cell>
          <cell r="B162" t="str">
            <v>اليوم العالمي للغابة</v>
          </cell>
          <cell r="C162" t="str">
            <v>الشجرة المباركة</v>
          </cell>
          <cell r="D162" t="str">
            <v>غاباتنا في خطر</v>
          </cell>
          <cell r="E162" t="str">
            <v>الغابة تبتسم</v>
          </cell>
          <cell r="F162" t="str">
            <v>غابة البلوط</v>
          </cell>
          <cell r="G162" t="str">
            <v>الغابة</v>
          </cell>
          <cell r="H162" t="str">
            <v>أختي الشجرة</v>
          </cell>
          <cell r="I162" t="str">
            <v>الغابة المفقودة</v>
          </cell>
          <cell r="J162" t="str">
            <v>في الغابة الحسناء</v>
          </cell>
          <cell r="K162" t="str">
            <v>أنا الغابة</v>
          </cell>
          <cell r="L162" t="str">
            <v>رئتنا في خطر</v>
          </cell>
          <cell r="M162" t="str">
            <v>جولة في الحدائق العجيبة</v>
          </cell>
          <cell r="N162" t="str">
            <v>السلحفاة الحكيمة</v>
          </cell>
          <cell r="O162" t="str">
            <v>في الغابة البعيدة</v>
          </cell>
          <cell r="P162" t="str">
            <v>نزهة ممتعة</v>
          </cell>
          <cell r="Q162" t="str">
            <v>النواسخ الحرفية</v>
          </cell>
          <cell r="R162" t="str">
            <v>النكرة والمعرفة بلام التعريف والإضافة</v>
          </cell>
          <cell r="S162" t="str">
            <v>كتابة الأسماء الموصولة</v>
          </cell>
          <cell r="T162" t="str">
            <v>حذف اللام في الأسماء الموصولة</v>
          </cell>
          <cell r="U162" t="str">
            <v>كتابة نص إرشادي</v>
          </cell>
          <cell r="V162" t="str">
            <v>تكملة قصة</v>
          </cell>
          <cell r="W162" t="str">
            <v>تكملة نص سردي</v>
          </cell>
          <cell r="X162" t="str">
            <v>إنتاج مشروع عن الغابة</v>
          </cell>
          <cell r="Y162" t="str">
            <v>Réaliser une affiche sur la protection de la forêt</v>
          </cell>
          <cell r="Z162" t="str">
            <v>L'arbre</v>
          </cell>
          <cell r="AA162" t="str">
            <v>L'arbre volant</v>
          </cell>
          <cell r="AB162" t="str">
            <v>A murmurer</v>
          </cell>
          <cell r="AC162" t="str">
            <v>L'arbre et l'enfant</v>
          </cell>
          <cell r="AD162" t="str">
            <v>Quand la porte se souvient</v>
          </cell>
          <cell r="AE162" t="str">
            <v>Elle pleure ma planète</v>
          </cell>
          <cell r="AF162" t="str">
            <v>Comment prévenir les incendies de forêt?</v>
          </cell>
          <cell r="AG162" t="str">
            <v>Un appel au secours</v>
          </cell>
          <cell r="AH162" t="str">
            <v>Plongez-vous dans la forêt !</v>
          </cell>
          <cell r="AI162" t="str">
            <v>Evitons la déforestation !</v>
          </cell>
          <cell r="AJ162" t="str">
            <v>Entretien de la forêt</v>
          </cell>
          <cell r="AK162" t="str">
            <v>Apprends à jardiner !</v>
          </cell>
          <cell r="AL162" t="str">
            <v>La phrase affirmative / la phrase négative</v>
          </cell>
          <cell r="AM162" t="str">
            <v>L'impératif des verbes usuels du 3e groupe</v>
          </cell>
          <cell r="AN162" t="str">
            <v>ga - go - gu / ge - gi - gy</v>
          </cell>
          <cell r="AO162" t="str">
            <v>Interdire / avertir</v>
          </cell>
          <cell r="AP162" t="str">
            <v>Y</v>
          </cell>
          <cell r="AQ162" t="str">
            <v>Y</v>
          </cell>
          <cell r="AR162" t="str">
            <v>Y</v>
          </cell>
          <cell r="AS162" t="str">
            <v>Y</v>
          </cell>
          <cell r="AT162" t="str">
            <v>Y</v>
          </cell>
          <cell r="AU162" t="str">
            <v>Y</v>
          </cell>
          <cell r="AV162" t="str">
            <v>Production d'un texte explicatif / injonctif court</v>
          </cell>
          <cell r="AW162" t="str">
            <v>Production d'un texte explicatif / injonctif court</v>
          </cell>
          <cell r="AX162" t="str">
            <v>Production d'un texte explicatif / injonctif court</v>
          </cell>
          <cell r="AY162" t="str">
            <v>Production d'un texte explicatif court</v>
          </cell>
          <cell r="AZ162" t="str">
            <v>Production d'un texte explicatif / injonctif court</v>
          </cell>
          <cell r="BA162" t="str">
            <v>Rédiger un texte injonctif</v>
          </cell>
          <cell r="BB162" t="str">
            <v>الهرم والموشور القائم</v>
          </cell>
          <cell r="BC162" t="str">
            <v>حساب مساحة المربع والمستطيل</v>
          </cell>
          <cell r="BD162" t="str">
            <v>حساب مساحة المربع والمستطيل</v>
          </cell>
          <cell r="BE162" t="str">
            <v>الهرم والموشور القائم</v>
          </cell>
          <cell r="BF162" t="str">
            <v>التكاثر عند النباتات</v>
          </cell>
          <cell r="BG162" t="str">
            <v>تكنولوجيا: تربية الحلزون - حصة 1</v>
          </cell>
          <cell r="BH162" t="str">
            <v>استراتيجيات البقاء عند النباتات</v>
          </cell>
          <cell r="BI162" t="str">
            <v>موضوع تكنولوجي: أزرع نباتات</v>
          </cell>
          <cell r="BJ162" t="str">
            <v>تكنولوجيا: تربية الحلزون - حصة 2</v>
          </cell>
          <cell r="BK162" t="str">
            <v>أصنع مزرعة مصغرة</v>
          </cell>
          <cell r="BL162" t="str">
            <v>الرموز والعلامات موحدة اللون</v>
          </cell>
          <cell r="BM162" t="str">
            <v>تمهيد للرموز</v>
          </cell>
          <cell r="BN162" t="str">
            <v>ألتزم بآداب المسجد</v>
          </cell>
          <cell r="BO162" t="str">
            <v>أعتني بالمسجد ومحيطه</v>
          </cell>
          <cell r="BP162" t="str">
            <v>ألعاب التعبير الجسدي والتوازن الحركي</v>
          </cell>
          <cell r="BQ162" t="str">
            <v>التطور في حياتنا: الملابس والسكن</v>
          </cell>
          <cell r="BR162" t="str">
            <v>المقارنة بين مشهدين صناعيين تقليدي وعصري</v>
          </cell>
          <cell r="BS162" t="str">
            <v>واجباتنا نحن الأطفال: دراسة حالات</v>
          </cell>
          <cell r="BT162" t="str">
            <v xml:space="preserve"> </v>
          </cell>
          <cell r="BU162" t="str">
            <v>الصورة الرقمية</v>
          </cell>
          <cell r="BV162" t="str">
            <v>الأستيناطو الإيقاعي</v>
          </cell>
          <cell r="BW162" t="str">
            <v>تحيا الشجرة</v>
          </cell>
          <cell r="BX162" t="str">
            <v>شكل كتابة المسرحية</v>
          </cell>
          <cell r="BY162" t="str">
            <v>الغابة تستنجد</v>
          </cell>
        </row>
        <row r="163">
          <cell r="A163">
            <v>27</v>
          </cell>
          <cell r="B163" t="str">
            <v>تقويم ودعم مكتسبات المتعلمين في الوحدة الخامسة</v>
          </cell>
          <cell r="C163" t="str">
            <v>تقويم ودعم مكتسبات المتعلمين في الوحدة الخامسة</v>
          </cell>
          <cell r="D163" t="str">
            <v>تقويم ودعم مكتسبات المتعلمين في الوحدة الخامسة</v>
          </cell>
          <cell r="E163" t="str">
            <v>تقويم ودعم مكتسبات المتعلمين في الوحدة الخامسة</v>
          </cell>
          <cell r="F163" t="str">
            <v>تقويم ودعم مكتسبات المتعلمين في الوحدة الخامسة</v>
          </cell>
          <cell r="G163" t="str">
            <v>تقويم ودعم مكتسبات المتعلمين في الوحدة الخامسة</v>
          </cell>
          <cell r="H163" t="str">
            <v>تقويم ودعم مكتسبات المتعلمين في الوحدة الخامسة</v>
          </cell>
          <cell r="I163" t="str">
            <v>تقويم ودعم مكتسبات المتعلمين في الوحدة الخامسة</v>
          </cell>
          <cell r="J163" t="str">
            <v>تقويم ودعم مكتسبات المتعلمين في الوحدة الخامسة</v>
          </cell>
          <cell r="K163" t="str">
            <v>تقويم ودعم مكتسبات المتعلمين في الوحدة الخامسة</v>
          </cell>
          <cell r="L163" t="str">
            <v>تقويم ودعم مكتسبات المتعلمين في الوحدة الخامسة</v>
          </cell>
          <cell r="M163" t="str">
            <v>تقويم ودعم مكتسبات المتعلمين في الوحدة الخامسة</v>
          </cell>
          <cell r="N163" t="str">
            <v>تقويم ودعم مكتسبات المتعلمين في الوحدة الخامسة</v>
          </cell>
          <cell r="O163" t="str">
            <v>تقويم ودعم مكتسبات المتعلمين في الوحدة الخامسة</v>
          </cell>
          <cell r="P163" t="str">
            <v>تقويم ودعم مكتسبات المتعلمين في الوحدة الخامسة</v>
          </cell>
          <cell r="Q163" t="str">
            <v>تقويم ودعم مكتسبات المتعلمين</v>
          </cell>
          <cell r="R163" t="str">
            <v>تقويم ودعم مكتسبات المتعلمين</v>
          </cell>
          <cell r="S163" t="str">
            <v>تقويم ودعم مكتسبات المتعلمين</v>
          </cell>
          <cell r="T163" t="str">
            <v>تقويم ودعم مكتسبات المتعلمين</v>
          </cell>
          <cell r="U163" t="str">
            <v>تقويم ودعم مكتسبات المتعلمين</v>
          </cell>
          <cell r="V163" t="str">
            <v>تقويم ودعم مكتسبات المتعلمين</v>
          </cell>
          <cell r="W163" t="str">
            <v>تقويم ودعم مكتسبات المتعلمين</v>
          </cell>
          <cell r="X163" t="str">
            <v>إنتاج مشروع عن الغابة</v>
          </cell>
          <cell r="Y163" t="str">
            <v>Réaliser une affiche sur la protection de la forêt</v>
          </cell>
          <cell r="Z163" t="str">
            <v>Evaluation et consolidation</v>
          </cell>
          <cell r="AA163" t="str">
            <v>Evaluation et consolidation</v>
          </cell>
          <cell r="AB163" t="str">
            <v>Evaluation et consolidation</v>
          </cell>
          <cell r="AC163" t="str">
            <v>Evaluation et consolidation</v>
          </cell>
          <cell r="AD163" t="str">
            <v>Evaluation et consolidation</v>
          </cell>
          <cell r="AE163" t="str">
            <v>Evaluation et consolidation</v>
          </cell>
          <cell r="AF163" t="str">
            <v>Evaluation et soutien</v>
          </cell>
          <cell r="AG163" t="str">
            <v>Evaluation et soutien</v>
          </cell>
          <cell r="AH163" t="str">
            <v>Evaluation et soutien</v>
          </cell>
          <cell r="AI163" t="str">
            <v>La forêt</v>
          </cell>
          <cell r="AJ163" t="str">
            <v>Evaluation et soutien</v>
          </cell>
          <cell r="AK163" t="str">
            <v>La vie d'un arbre</v>
          </cell>
          <cell r="AL163" t="str">
            <v>Evaluation et consolidation</v>
          </cell>
          <cell r="AM163" t="str">
            <v>Evaluation et consolidation</v>
          </cell>
          <cell r="AN163" t="str">
            <v>Evaluation et consolidation</v>
          </cell>
          <cell r="AO163" t="str">
            <v>Interdire / avertir</v>
          </cell>
          <cell r="AP163" t="str">
            <v>Evaluation et consolidation</v>
          </cell>
          <cell r="AQ163" t="str">
            <v>Evaluation et consolidation</v>
          </cell>
          <cell r="AR163" t="str">
            <v>Evaluation et consolidation</v>
          </cell>
          <cell r="AS163" t="str">
            <v>Evaluation et consolidation</v>
          </cell>
          <cell r="AT163" t="str">
            <v>Evaluation et consolidation</v>
          </cell>
          <cell r="AU163" t="str">
            <v>Evaluation et consolidation</v>
          </cell>
          <cell r="AV163" t="str">
            <v>Evaluation et consolidation</v>
          </cell>
          <cell r="AW163" t="str">
            <v>Evaluation et consolidation</v>
          </cell>
          <cell r="AX163" t="str">
            <v>Evaluation et consolidation</v>
          </cell>
          <cell r="AY163" t="str">
            <v>Evaluation et consolidation</v>
          </cell>
          <cell r="AZ163" t="str">
            <v>Evaluation et consolidation</v>
          </cell>
          <cell r="BA163" t="str">
            <v>Evaluation et consolidation</v>
          </cell>
          <cell r="BB163" t="str">
            <v>تقويم ودعم مكتسبات المتعلمين</v>
          </cell>
          <cell r="BC163" t="str">
            <v>تقويم ودعم مكتسبات المتعلمين</v>
          </cell>
          <cell r="BD163" t="str">
            <v>تقويم ودعم مكتسبات المتعلمين</v>
          </cell>
          <cell r="BE163" t="str">
            <v>تقويم ودعم مكتسبات المتعلمين</v>
          </cell>
          <cell r="BF163" t="str">
            <v>تقويم ودعم مكتسبات المتعلمين</v>
          </cell>
          <cell r="BG163" t="str">
            <v>تقويم ودعم مكتسبات المتعلمين</v>
          </cell>
          <cell r="BH163" t="str">
            <v>تقويم ودعم مكتسبات المتعلمين</v>
          </cell>
          <cell r="BI163" t="str">
            <v>تقويم ودعم مكتسبات المتعلمين</v>
          </cell>
          <cell r="BJ163" t="str">
            <v>تقويم ودعم مكتسبات المتعلمين</v>
          </cell>
          <cell r="BK163" t="str">
            <v>تقويم ودعم مكتسبات المتعلمين</v>
          </cell>
          <cell r="BL163" t="str">
            <v>الرموز والعلامات موحدة اللون</v>
          </cell>
          <cell r="BM163" t="str">
            <v>العلامات في التشكيل</v>
          </cell>
          <cell r="BN163" t="str">
            <v>تقويم ودعم مكتسبات المتعلمين</v>
          </cell>
          <cell r="BO163" t="str">
            <v>تقويم ودعم مكتسبات المتعلمين</v>
          </cell>
          <cell r="BP163" t="str">
            <v>تقويم ودعم مكتسبات المتعلمين</v>
          </cell>
          <cell r="BQ163" t="str">
            <v>تقويم ودعم مكتسبات المتعلمين</v>
          </cell>
          <cell r="BR163" t="str">
            <v>تقويم ودعم مكتسبات المتعلمين</v>
          </cell>
          <cell r="BS163" t="str">
            <v>تقويم ودعم مكتسبات المتعلمين</v>
          </cell>
          <cell r="BT163" t="str">
            <v>تقويم ودعم تعلمات الوحدة</v>
          </cell>
          <cell r="BU163" t="str">
            <v>تقويم ودعم تعلمات الوحدة</v>
          </cell>
          <cell r="BV163" t="str">
            <v>تقويم ودعم تعلمات الوحدة</v>
          </cell>
          <cell r="BW163" t="str">
            <v>تقويم ودعم تعلمات الوحدة</v>
          </cell>
          <cell r="BX163" t="str">
            <v>تقويم ودعم تعلمات الوحدة</v>
          </cell>
          <cell r="BY163" t="str">
            <v>تقويم ودعم تعلمات الوحدة</v>
          </cell>
        </row>
        <row r="164">
          <cell r="A164">
            <v>28</v>
          </cell>
          <cell r="B164" t="str">
            <v>على ضفاف بحيرة</v>
          </cell>
          <cell r="C164" t="str">
            <v>عاصمة السياحة</v>
          </cell>
          <cell r="D164" t="str">
            <v>أنواع السياحة</v>
          </cell>
          <cell r="E164" t="str">
            <v>المغرب بلد سياحي</v>
          </cell>
          <cell r="F164" t="str">
            <v>في قلب الريف</v>
          </cell>
          <cell r="G164" t="str">
            <v>ضيوف المغرب</v>
          </cell>
          <cell r="H164" t="str">
            <v>إلى الصويرة</v>
          </cell>
          <cell r="I164" t="str">
            <v>السياحة</v>
          </cell>
          <cell r="J164" t="str">
            <v>إلى بلاد المغرب</v>
          </cell>
          <cell r="K164" t="str">
            <v>أهمية السياحة البيئية</v>
          </cell>
          <cell r="L164" t="str">
            <v>جولة سياحية في مدينة مكناس</v>
          </cell>
          <cell r="M164" t="str">
            <v>جولة سياحية</v>
          </cell>
          <cell r="N164" t="str">
            <v>سائح في إمليل</v>
          </cell>
          <cell r="O164" t="str">
            <v>المدينة العائمة</v>
          </cell>
          <cell r="P164" t="str">
            <v>وردة بين النخيل</v>
          </cell>
          <cell r="Q164" t="str">
            <v>العطف بالفاء والواو وثم</v>
          </cell>
          <cell r="R164" t="str">
            <v>الإضافة إلى اسم ظاهر أو ضمير</v>
          </cell>
          <cell r="S164" t="str">
            <v>تثبيت ودعم سنوي عام للظواهر الإملائية</v>
          </cell>
          <cell r="T164" t="str">
            <v>تثبيت ودعم سنوي عام للظواهر الإملائية</v>
          </cell>
          <cell r="U164" t="str">
            <v>تلخيص أو تحويل</v>
          </cell>
          <cell r="V164" t="str">
            <v>التعليق</v>
          </cell>
          <cell r="W164" t="str">
            <v>التعليق</v>
          </cell>
          <cell r="X164" t="str">
            <v>إنتاج مشروع عن السياحة</v>
          </cell>
          <cell r="Y164" t="str">
            <v>Réaliser un reportage sur le tourisme</v>
          </cell>
          <cell r="Z164" t="str">
            <v>Sept couleurs magiques</v>
          </cell>
          <cell r="AA164" t="str">
            <v>Voyages</v>
          </cell>
          <cell r="AB164" t="str">
            <v>En sortant de l'école</v>
          </cell>
          <cell r="AC164" t="str">
            <v>Voyages</v>
          </cell>
          <cell r="AD164" t="str">
            <v>La ville de Fès est un diamant</v>
          </cell>
          <cell r="AE164" t="str">
            <v>La ronde</v>
          </cell>
          <cell r="AF164" t="str">
            <v>La découverte de Paris</v>
          </cell>
          <cell r="AG164" t="str">
            <v>Un voyage à Rabat</v>
          </cell>
          <cell r="AH164" t="str">
            <v>Chefchaouen, la ville bleue</v>
          </cell>
          <cell r="AI164" t="str">
            <v>Voyage à Marrakech</v>
          </cell>
          <cell r="AJ164" t="str">
            <v>Mon récit de voyage (1)</v>
          </cell>
          <cell r="AK164" t="str">
            <v>Voyage en avion</v>
          </cell>
          <cell r="AL164" t="str">
            <v>Les adjectifs posséssifs</v>
          </cell>
          <cell r="AM164" t="str">
            <v>Le passé composé avec "Avoir"</v>
          </cell>
          <cell r="AN164" t="str">
            <v>son - sont / on - ont</v>
          </cell>
          <cell r="AO164" t="str">
            <v>Raconter un voyage</v>
          </cell>
          <cell r="AP164" t="str">
            <v>O - Q</v>
          </cell>
          <cell r="AQ164" t="str">
            <v>O - Q</v>
          </cell>
          <cell r="AR164" t="str">
            <v>O</v>
          </cell>
          <cell r="AS164" t="str">
            <v>O - Q</v>
          </cell>
          <cell r="AT164" t="str">
            <v>O</v>
          </cell>
          <cell r="AU164" t="str">
            <v>Q</v>
          </cell>
          <cell r="AV164" t="str">
            <v>Production d'un texte narratif court</v>
          </cell>
          <cell r="AW164" t="str">
            <v>Production d'un texte narratif court</v>
          </cell>
          <cell r="AX164" t="str">
            <v>Production d'un récit</v>
          </cell>
          <cell r="AY164" t="str">
            <v>Production d'un récit</v>
          </cell>
          <cell r="AZ164" t="str">
            <v>Raconter la suite d''une histoire</v>
          </cell>
          <cell r="BA164" t="str">
            <v>Produire la suite d'un récit</v>
          </cell>
          <cell r="BB164" t="str">
            <v>التناسبية</v>
          </cell>
          <cell r="BC164" t="str">
            <v>التناسبية</v>
          </cell>
          <cell r="BD164" t="str">
            <v>المكعب ومتوازري المستطيلات</v>
          </cell>
          <cell r="BE164" t="str">
            <v>المكعب ومتوازري المستطيلات</v>
          </cell>
          <cell r="BF164" t="str">
            <v>موارد الأرض</v>
          </cell>
          <cell r="BG164" t="str">
            <v>موارد الأرض</v>
          </cell>
          <cell r="BH164" t="str">
            <v>موارد الأرض</v>
          </cell>
          <cell r="BI164" t="str">
            <v>أهمية المستحاثات في دراسة تغيرات الأرض</v>
          </cell>
          <cell r="BJ164" t="str">
            <v>تغيرات الأرض</v>
          </cell>
          <cell r="BK164" t="str">
            <v>الأرض تتغير</v>
          </cell>
          <cell r="BL164" t="str">
            <v>الرموز والعلامات الملونة</v>
          </cell>
          <cell r="BM164" t="str">
            <v>الرموز في التشكيل</v>
          </cell>
          <cell r="BN164" t="str">
            <v>دعم وتثبيت</v>
          </cell>
          <cell r="BO164" t="str">
            <v>إن الدين عند الله الإسلام</v>
          </cell>
          <cell r="BP164" t="str">
            <v>ألعاب القفز وتخطي الحواجز</v>
          </cell>
          <cell r="BQ164" t="str">
            <v>التطور في حياتنا: المواصلات والتعليم</v>
          </cell>
          <cell r="BR164" t="str">
            <v>التجارة والخدمات في بيئتنا المحلية</v>
          </cell>
          <cell r="BS164" t="str">
            <v>نحترم القانون في محيطنا</v>
          </cell>
          <cell r="BT164" t="str">
            <v>الحروفيات والقيمة الضوئية</v>
          </cell>
          <cell r="BU164" t="str">
            <v>هيا الى مدننا السياحية</v>
          </cell>
          <cell r="BV164" t="str">
            <v>أصناف الآلات الموسيقية</v>
          </cell>
          <cell r="BW164" t="str">
            <v>أقرأ مدونة موسيقية</v>
          </cell>
          <cell r="BX164" t="str">
            <v>سيرورة الإبداع الركحي</v>
          </cell>
          <cell r="BY164" t="str">
            <v>أنا المغرب</v>
          </cell>
        </row>
        <row r="165">
          <cell r="A165">
            <v>29</v>
          </cell>
          <cell r="B165" t="str">
            <v>على ضفاف بحيرة</v>
          </cell>
          <cell r="C165" t="str">
            <v>عاصمة السياحة</v>
          </cell>
          <cell r="D165" t="str">
            <v>أنواع السياحة</v>
          </cell>
          <cell r="E165" t="str">
            <v>المغرب بلد سياحي</v>
          </cell>
          <cell r="F165" t="str">
            <v>في قلب الريف</v>
          </cell>
          <cell r="G165" t="str">
            <v>من أنواع السياحة</v>
          </cell>
          <cell r="H165" t="str">
            <v>سياحة من نوع خاص</v>
          </cell>
          <cell r="I165" t="str">
            <v>سياحة في النهر</v>
          </cell>
          <cell r="J165" t="str">
            <v>السفر إلى مرسيليا</v>
          </cell>
          <cell r="K165" t="str">
            <v>صناعة السياحة بالمغرب</v>
          </cell>
          <cell r="L165" t="str">
            <v>جولة سياحية في مدينة مكناس</v>
          </cell>
          <cell r="M165" t="str">
            <v>جولة سياحية</v>
          </cell>
          <cell r="N165" t="str">
            <v>سائح في إمليل</v>
          </cell>
          <cell r="O165" t="str">
            <v>المدينة العائمة</v>
          </cell>
          <cell r="P165" t="str">
            <v>وردة بين النخيل</v>
          </cell>
          <cell r="Q165" t="str">
            <v>العطف بالفاء والواو وثم</v>
          </cell>
          <cell r="R165" t="str">
            <v>الإضافة إلى اسم ظاهر أو ضمير</v>
          </cell>
          <cell r="S165" t="str">
            <v>تثبيت ودعم سنوي عام للظواهر الإملائية</v>
          </cell>
          <cell r="T165" t="str">
            <v>تثبيت ودعم سنوي عام للظواهر الإملائية</v>
          </cell>
          <cell r="U165" t="str">
            <v>تلخيص أو تحويل</v>
          </cell>
          <cell r="V165" t="str">
            <v>التلخيص</v>
          </cell>
          <cell r="W165" t="str">
            <v>التلخيص</v>
          </cell>
          <cell r="X165" t="str">
            <v>إنتاج مشروع عن السياحة</v>
          </cell>
          <cell r="Y165" t="str">
            <v>Réaliser un reportage sur le tourisme</v>
          </cell>
          <cell r="Z165" t="str">
            <v>Sept couleurs magiques</v>
          </cell>
          <cell r="AA165" t="str">
            <v>Voyages</v>
          </cell>
          <cell r="AB165" t="str">
            <v>En sortant de l'école</v>
          </cell>
          <cell r="AC165" t="str">
            <v>Voyages</v>
          </cell>
          <cell r="AD165" t="str">
            <v>La ville de Fès est un diamant</v>
          </cell>
          <cell r="AE165" t="str">
            <v>La ronde</v>
          </cell>
          <cell r="AF165" t="str">
            <v>Souvenirs de voyage</v>
          </cell>
          <cell r="AG165" t="str">
            <v>Arrivée à Dakhla</v>
          </cell>
          <cell r="AH165" t="str">
            <v>Voyage dans le sud du Maroc</v>
          </cell>
          <cell r="AI165" t="str">
            <v>Zoé en voyage</v>
          </cell>
          <cell r="AJ165" t="str">
            <v>Mon récit de voyage (2)</v>
          </cell>
          <cell r="AK165" t="str">
            <v>Voyage en train</v>
          </cell>
          <cell r="AL165" t="str">
            <v>Les adjectifs posséssifs</v>
          </cell>
          <cell r="AM165" t="str">
            <v>Le passé composé avec "Avoir"</v>
          </cell>
          <cell r="AN165" t="str">
            <v>son - sont / on - ont</v>
          </cell>
          <cell r="AO165" t="str">
            <v>Raconter un voyage</v>
          </cell>
          <cell r="AP165" t="str">
            <v>H</v>
          </cell>
          <cell r="AQ165" t="str">
            <v>X</v>
          </cell>
          <cell r="AR165" t="str">
            <v>Q</v>
          </cell>
          <cell r="AS165" t="str">
            <v>H</v>
          </cell>
          <cell r="AT165" t="str">
            <v>Q</v>
          </cell>
          <cell r="AU165" t="str">
            <v>Q</v>
          </cell>
          <cell r="AV165" t="str">
            <v>Production d'un texte narratif court</v>
          </cell>
          <cell r="AW165" t="str">
            <v>Production d'un texte narratif court</v>
          </cell>
          <cell r="AX165" t="str">
            <v>Production d'un récit</v>
          </cell>
          <cell r="AY165" t="str">
            <v>Production d'un récit</v>
          </cell>
          <cell r="AZ165" t="str">
            <v>Raconter la suite d''une histoire</v>
          </cell>
          <cell r="BA165" t="str">
            <v>Produire la suite d'un récit</v>
          </cell>
          <cell r="BB165" t="str">
            <v>الأعداد العشرية: الجمع</v>
          </cell>
          <cell r="BC165" t="str">
            <v>الأعداد العشرية: الجمع</v>
          </cell>
          <cell r="BD165" t="str">
            <v>قياس السعة</v>
          </cell>
          <cell r="BE165" t="str">
            <v>قياس السعة</v>
          </cell>
          <cell r="BF165" t="str">
            <v>أطوار القمر</v>
          </cell>
          <cell r="BG165" t="str">
            <v>القمر من حولنا - حصة 1</v>
          </cell>
          <cell r="BH165" t="str">
            <v>القمر من حولنا</v>
          </cell>
          <cell r="BI165" t="str">
            <v>تعاقب الليل والنهار</v>
          </cell>
          <cell r="BJ165" t="str">
            <v>القمر من حولنا - حصة 2</v>
          </cell>
          <cell r="BK165" t="str">
            <v>أصنع مجسما لدوران القمر حول الأرض</v>
          </cell>
          <cell r="BL165" t="str">
            <v>الرموز والعلامات الملونة</v>
          </cell>
          <cell r="BM165" t="str">
            <v>التعبير بالعلامات والرموز</v>
          </cell>
          <cell r="BN165" t="str">
            <v>دعم وتثبيت</v>
          </cell>
          <cell r="BO165" t="str">
            <v>أحب الرسول (ص): أصلي عليه</v>
          </cell>
          <cell r="BP165" t="str">
            <v>ألعاب القفز وتخطي الحواجز</v>
          </cell>
          <cell r="BQ165" t="str">
            <v>التطور في حياتنا: المواصلات والتعليم</v>
          </cell>
          <cell r="BR165" t="str">
            <v>التجارة والخدمات في بيئتنا المحلية</v>
          </cell>
          <cell r="BS165" t="str">
            <v>نحترم القانون في محيطنا</v>
          </cell>
          <cell r="BT165" t="str">
            <v>اللون المسيطر والاتزان والرسم بمواد مختلفة</v>
          </cell>
          <cell r="BU165" t="str">
            <v>هيا الى مدننا السياحية</v>
          </cell>
          <cell r="BV165" t="str">
            <v>أصناف الآلات الموسيقية</v>
          </cell>
          <cell r="BW165" t="str">
            <v>أقرأ مدونة موسيقية</v>
          </cell>
          <cell r="BX165" t="str">
            <v>سيرورة الإبداع الركحي</v>
          </cell>
          <cell r="BY165" t="str">
            <v>أنا المغرب</v>
          </cell>
        </row>
        <row r="166">
          <cell r="A166">
            <v>30</v>
          </cell>
          <cell r="B166" t="str">
            <v>بياض وخضرة</v>
          </cell>
          <cell r="C166" t="str">
            <v>عروس الشمال</v>
          </cell>
          <cell r="D166" t="str">
            <v>شلال كرافيستا</v>
          </cell>
          <cell r="E166" t="str">
            <v>السياح يصلون تباعا</v>
          </cell>
          <cell r="F166" t="str">
            <v>نزهة في صفرو</v>
          </cell>
          <cell r="G166" t="str">
            <v>المغرب قبلة السياح</v>
          </cell>
          <cell r="H166" t="str">
            <v>السياحة الجبلية</v>
          </cell>
          <cell r="I166" t="str">
            <v>سحر ساحة</v>
          </cell>
          <cell r="J166" t="str">
            <v>في الطريق إلى مرزوكة</v>
          </cell>
          <cell r="K166" t="str">
            <v>السياحة في مرزوكة</v>
          </cell>
          <cell r="L166" t="str">
            <v>جولة سياحية في مدينة مكناس</v>
          </cell>
          <cell r="M166" t="str">
            <v>جولة سياحية</v>
          </cell>
          <cell r="N166" t="str">
            <v>سائح في إمليل</v>
          </cell>
          <cell r="O166" t="str">
            <v>المدينة العائمة</v>
          </cell>
          <cell r="P166" t="str">
            <v>وردة بين النخيل</v>
          </cell>
          <cell r="Q166" t="str">
            <v>تثبيت ودعم سنوي عام للظواهر التركيبية</v>
          </cell>
          <cell r="R166" t="str">
            <v>تثبيت ودعم سنوي عام للظواهر الصرفية</v>
          </cell>
          <cell r="S166" t="str">
            <v>تثبيت ودعم سنوي عام للظواهر الإملائية</v>
          </cell>
          <cell r="T166" t="str">
            <v>تثبيت ودعم سنوي عام للظواهر الإملائية</v>
          </cell>
          <cell r="U166" t="str">
            <v>توسيع أو تعليق</v>
          </cell>
          <cell r="V166" t="str">
            <v>كتابة تقرير</v>
          </cell>
          <cell r="W166" t="str">
            <v>كتابة تقرير</v>
          </cell>
          <cell r="X166" t="str">
            <v>إنتاج مشروع عن السياحة</v>
          </cell>
          <cell r="Y166" t="str">
            <v>Réaliser un reportage sur le tourisme</v>
          </cell>
          <cell r="Z166" t="str">
            <v>Sept couleurs magiques</v>
          </cell>
          <cell r="AA166" t="str">
            <v>Voyages</v>
          </cell>
          <cell r="AB166" t="str">
            <v>En sortant de l'école</v>
          </cell>
          <cell r="AC166" t="str">
            <v>Voyages</v>
          </cell>
          <cell r="AD166" t="str">
            <v>La ville de Fès est un diamant</v>
          </cell>
          <cell r="AE166" t="str">
            <v>La ronde</v>
          </cell>
          <cell r="AF166" t="str">
            <v>Ifrane, écrin de verdure</v>
          </cell>
          <cell r="AG166" t="str">
            <v>Tanger</v>
          </cell>
          <cell r="AH166" t="str">
            <v>Les cascades d'Ouzoud</v>
          </cell>
          <cell r="AI166" t="str">
            <v>A la Médina de Fes</v>
          </cell>
          <cell r="AJ166" t="str">
            <v>La place Jamaa El Fna</v>
          </cell>
          <cell r="AK166" t="str">
            <v>La mosquée Hassan II</v>
          </cell>
          <cell r="AL166" t="str">
            <v>Les adjectifs démonstratifs</v>
          </cell>
          <cell r="AM166" t="str">
            <v>Le passé composé avec "Etre"</v>
          </cell>
          <cell r="AN166" t="str">
            <v>c'est - ces - ses</v>
          </cell>
          <cell r="AO166" t="str">
            <v>Décrire un lieu, un paysage et/ou un monument touristique</v>
          </cell>
          <cell r="AP166" t="str">
            <v>K</v>
          </cell>
          <cell r="AQ166" t="str">
            <v xml:space="preserve"> H</v>
          </cell>
          <cell r="AR166" t="str">
            <v xml:space="preserve"> H</v>
          </cell>
          <cell r="AS166" t="str">
            <v xml:space="preserve"> K</v>
          </cell>
          <cell r="AT166" t="str">
            <v>H</v>
          </cell>
          <cell r="AU166" t="str">
            <v>H - K - X</v>
          </cell>
          <cell r="AV166" t="str">
            <v>Production d'un texte narratif court</v>
          </cell>
          <cell r="AW166" t="str">
            <v>Production d'un texte narratif court</v>
          </cell>
          <cell r="AX166" t="str">
            <v>Production d'un récit</v>
          </cell>
          <cell r="AY166" t="str">
            <v>Production d'un récit</v>
          </cell>
          <cell r="AZ166" t="str">
            <v>Raconter la suite d''une histoire</v>
          </cell>
          <cell r="BA166" t="str">
            <v>Produire la suite d'un récit</v>
          </cell>
          <cell r="BB166" t="str">
            <v>الأعداد العشرية: الطرح</v>
          </cell>
          <cell r="BC166" t="str">
            <v>الأعداد العشرية: الطرح</v>
          </cell>
          <cell r="BD166" t="str">
            <v>المسافة على التصميم</v>
          </cell>
          <cell r="BE166" t="str">
            <v>المسافة على التصميم</v>
          </cell>
          <cell r="BF166" t="str">
            <v>الظلال</v>
          </cell>
          <cell r="BG166" t="str">
            <v>تكنولوجيا: دوران الأرض حول محورها - حصة 1</v>
          </cell>
          <cell r="BH166" t="str">
            <v>الليل والنهار</v>
          </cell>
          <cell r="BI166" t="str">
            <v>تعاقب الفصول</v>
          </cell>
          <cell r="BJ166" t="str">
            <v>تكنولوجيا: دوران الأرض حول محورها - حصة 2</v>
          </cell>
          <cell r="BK166" t="str">
            <v>الظل يتغير</v>
          </cell>
          <cell r="BL166" t="str">
            <v>مختلف الرموز والعلامات</v>
          </cell>
          <cell r="BM166" t="str">
            <v>التعبير بالعلامات والرموز</v>
          </cell>
          <cell r="BN166" t="str">
            <v>دعم وتثبيت</v>
          </cell>
          <cell r="BO166" t="str">
            <v>آداب الصلاة</v>
          </cell>
          <cell r="BP166" t="str">
            <v>ألعاب القفز وتخطي الحواجز</v>
          </cell>
          <cell r="BQ166" t="str">
            <v>تعرف أحداث تاريخية وترتيبها زمنيا</v>
          </cell>
          <cell r="BR166" t="str">
            <v>جهتي : أتعرفها وأصفها وأرسمها</v>
          </cell>
          <cell r="BS166" t="str">
            <v>نعبر عن مواطنتنا في محيطنا</v>
          </cell>
          <cell r="BT166" t="str">
            <v>الإلصاق والصباغة والتقنيات المركبة</v>
          </cell>
          <cell r="BU166" t="str">
            <v>هيا إلى البحر</v>
          </cell>
          <cell r="BV166" t="str">
            <v>أصناف الآلات الموسيقية</v>
          </cell>
          <cell r="BW166" t="str">
            <v>يا بلادي عيشي!</v>
          </cell>
          <cell r="BX166" t="str">
            <v>سيرورة الإبداع الركحي</v>
          </cell>
          <cell r="BY166" t="str">
            <v>أنا المغرب</v>
          </cell>
        </row>
        <row r="167">
          <cell r="A167">
            <v>31</v>
          </cell>
          <cell r="B167" t="str">
            <v>بياض وخضرة</v>
          </cell>
          <cell r="C167" t="str">
            <v>عروس الشمال</v>
          </cell>
          <cell r="D167" t="str">
            <v>شلال كرافيستا</v>
          </cell>
          <cell r="E167" t="str">
            <v>السياح يصلون تباعا</v>
          </cell>
          <cell r="F167" t="str">
            <v>نزهة في صفرو</v>
          </cell>
          <cell r="G167" t="str">
            <v>جمال المغرب</v>
          </cell>
          <cell r="H167" t="str">
            <v>مراكش الحمراء</v>
          </cell>
          <cell r="I167" t="str">
            <v>إفران</v>
          </cell>
          <cell r="J167" t="str">
            <v>في قصر الحمراء</v>
          </cell>
          <cell r="K167" t="str">
            <v>سياحة على نهر أبي رقراق</v>
          </cell>
          <cell r="L167" t="str">
            <v>جولة سياحية في مدينة مكناس</v>
          </cell>
          <cell r="M167" t="str">
            <v>جولة سياحية</v>
          </cell>
          <cell r="N167" t="str">
            <v>سائح في إمليل</v>
          </cell>
          <cell r="O167" t="str">
            <v>المدينة العائمة</v>
          </cell>
          <cell r="P167" t="str">
            <v>وردة بين النخيل</v>
          </cell>
          <cell r="Q167" t="str">
            <v>تثبيت ودعم سنوي عام للظواهر التركيبية</v>
          </cell>
          <cell r="R167" t="str">
            <v>تثبيت ودعم سنوي عام للظواهر الصرفية</v>
          </cell>
          <cell r="S167" t="str">
            <v>تثبيت ودعم سنوي عام للظواهر الإملائية</v>
          </cell>
          <cell r="T167" t="str">
            <v>تثبيت ودعم سنوي عام للظواهر الإملائية</v>
          </cell>
          <cell r="U167" t="str">
            <v>توسيع أو تعليق</v>
          </cell>
          <cell r="V167" t="str">
            <v>تكملة نص سردي</v>
          </cell>
          <cell r="W167" t="str">
            <v>تكملة نص سردي</v>
          </cell>
          <cell r="X167" t="str">
            <v>إنتاج مشروع عن السياحة</v>
          </cell>
          <cell r="Y167" t="str">
            <v>Réaliser un reportage sur le tourisme</v>
          </cell>
          <cell r="Z167" t="str">
            <v>Sept couleurs magiques</v>
          </cell>
          <cell r="AA167" t="str">
            <v>Voyages</v>
          </cell>
          <cell r="AB167" t="str">
            <v>En sortant de l'école</v>
          </cell>
          <cell r="AC167" t="str">
            <v>Voyages</v>
          </cell>
          <cell r="AD167" t="str">
            <v>La ville de Fès est un diamant</v>
          </cell>
          <cell r="AE167" t="str">
            <v>La ronde</v>
          </cell>
          <cell r="AF167" t="str">
            <v>La place Nejjarine</v>
          </cell>
          <cell r="AG167" t="str">
            <v>Cala Iris</v>
          </cell>
          <cell r="AH167" t="str">
            <v>La Tour Hassan</v>
          </cell>
          <cell r="AI167" t="str">
            <v>Friouato</v>
          </cell>
          <cell r="AJ167" t="str">
            <v>La médina de Fès</v>
          </cell>
          <cell r="AK167" t="str">
            <v>Le tourisme de montagne</v>
          </cell>
          <cell r="AL167" t="str">
            <v>Les adjectifs démonstratifs</v>
          </cell>
          <cell r="AM167" t="str">
            <v>Le passé composé avec "Etre"</v>
          </cell>
          <cell r="AN167" t="str">
            <v>c'est - ces - ses</v>
          </cell>
          <cell r="AO167" t="str">
            <v>Décrire un lieu, un paysage et/ou un monument touristique</v>
          </cell>
          <cell r="AP167" t="str">
            <v>X</v>
          </cell>
          <cell r="AQ167" t="str">
            <v>K</v>
          </cell>
          <cell r="AR167" t="str">
            <v>K - X</v>
          </cell>
          <cell r="AS167" t="str">
            <v>X</v>
          </cell>
          <cell r="AT167" t="str">
            <v>K-X</v>
          </cell>
          <cell r="AU167" t="str">
            <v>H - K - X</v>
          </cell>
          <cell r="AV167" t="str">
            <v>Production d'un texte narratif court</v>
          </cell>
          <cell r="AW167" t="str">
            <v>Production d'un texte narratif court</v>
          </cell>
          <cell r="AX167" t="str">
            <v>Production d'un récit</v>
          </cell>
          <cell r="AY167" t="str">
            <v>Production d'un récit</v>
          </cell>
          <cell r="AZ167" t="str">
            <v>Raconter la suite d''une histoire</v>
          </cell>
          <cell r="BA167" t="str">
            <v>Produire la suite d'un récit</v>
          </cell>
          <cell r="BB167" t="str">
            <v>الدائرة والقرص</v>
          </cell>
          <cell r="BC167" t="str">
            <v>الدائرة والقرص</v>
          </cell>
          <cell r="BD167" t="str">
            <v>قياس الزمن</v>
          </cell>
          <cell r="BE167" t="str">
            <v>قياس الزمن</v>
          </cell>
          <cell r="BF167" t="str">
            <v>الطقس والمناخ</v>
          </cell>
          <cell r="BG167" t="str">
            <v>الطقس والمناخ - حصة 1</v>
          </cell>
          <cell r="BH167" t="str">
            <v>الطقس يتغير</v>
          </cell>
          <cell r="BI167" t="str">
            <v>موضوع تكنولوجي: أصنع نماذج لمستحاثات</v>
          </cell>
          <cell r="BJ167" t="str">
            <v>الطقس والمناخ - حصة 2</v>
          </cell>
          <cell r="BK167" t="str">
            <v>الفصول تتغير</v>
          </cell>
          <cell r="BL167" t="str">
            <v>مختلف الرموز والعلامات</v>
          </cell>
          <cell r="BM167" t="str">
            <v>مشروع إبداعي</v>
          </cell>
          <cell r="BN167" t="str">
            <v>صلاتي تنظم حياتي</v>
          </cell>
          <cell r="BO167" t="str">
            <v>احفظ الله يحفظك</v>
          </cell>
          <cell r="BP167" t="str">
            <v>ألعاب القفز وتخطي الحواجز</v>
          </cell>
          <cell r="BQ167" t="str">
            <v>تعرف أحداث تاريخية وترتيبها زمنيا</v>
          </cell>
          <cell r="BR167" t="str">
            <v>جهتي : أتعرفها وأصفها وأرسمها</v>
          </cell>
          <cell r="BS167" t="str">
            <v>نعبر عن مواطنتنا في محيطنا</v>
          </cell>
          <cell r="BT167" t="str">
            <v xml:space="preserve"> </v>
          </cell>
          <cell r="BU167" t="str">
            <v>هيا إلى البحر</v>
          </cell>
          <cell r="BV167" t="str">
            <v>أصناف الآلات الموسيقية</v>
          </cell>
          <cell r="BW167" t="str">
            <v>يا بلادي عيشي!</v>
          </cell>
          <cell r="BX167" t="str">
            <v>سيرورة الإبداع الركحي</v>
          </cell>
          <cell r="BY167" t="str">
            <v>أنا المغرب</v>
          </cell>
        </row>
        <row r="168">
          <cell r="A168">
            <v>32</v>
          </cell>
          <cell r="B168" t="str">
            <v>تقويم ودعم مكتسبات المتعلمين في الوحدة السادسة</v>
          </cell>
          <cell r="C168" t="str">
            <v>تقويم ودعم مكتسبات المتعلمين في الوحدة السادسة</v>
          </cell>
          <cell r="D168" t="str">
            <v>تقويم ودعم مكتسبات المتعلمين في الوحدة السادسة</v>
          </cell>
          <cell r="E168" t="str">
            <v>تقويم ودعم مكتسبات المتعلمين في الوحدة السادسة</v>
          </cell>
          <cell r="F168" t="str">
            <v>تقويم ودعم مكتسبات المتعلمين في الوحدة السادسة</v>
          </cell>
          <cell r="G168" t="str">
            <v>تقويم ودعم مكتسبات المتعلمين في الوحدة السادسة</v>
          </cell>
          <cell r="H168" t="str">
            <v>تقويم ودعم مكتسبات المتعلمين في الوحدة السادسة</v>
          </cell>
          <cell r="I168" t="str">
            <v>تقويم ودعم مكتسبات المتعلمين في الوحدة السادسة</v>
          </cell>
          <cell r="J168" t="str">
            <v>تقويم ودعم مكتسبات المتعلمين في الوحدة السادسة</v>
          </cell>
          <cell r="K168" t="str">
            <v>تقويم ودعم مكتسبات المتعلمين في الوحدة السادسة</v>
          </cell>
          <cell r="L168" t="str">
            <v>تقويم ودعم مكتسبات المتعلمين في الوحدة السادسة</v>
          </cell>
          <cell r="M168" t="str">
            <v>تقويم ودعم مكتسبات المتعلمين في الوحدة السادسة</v>
          </cell>
          <cell r="N168" t="str">
            <v>تقويم ودعم مكتسبات المتعلمين في الوحدة السادسة</v>
          </cell>
          <cell r="O168" t="str">
            <v>تقويم ودعم مكتسبات المتعلمين في الوحدة السادسة</v>
          </cell>
          <cell r="P168" t="str">
            <v>تقويم ودعم مكتسبات المتعلمين في الوحدة السادسة</v>
          </cell>
          <cell r="Q168" t="str">
            <v>تقويم ودعم مكتسبات المتعلمين</v>
          </cell>
          <cell r="R168" t="str">
            <v>تقويم ودعم مكتسبات المتعلمين</v>
          </cell>
          <cell r="S168" t="str">
            <v>تقويم ودعم مكتسبات المتعلمين</v>
          </cell>
          <cell r="T168" t="str">
            <v>تقويم ودعم مكتسبات المتعلمين</v>
          </cell>
          <cell r="U168" t="str">
            <v>تقويم ودعم مكتسبات المتعلمين</v>
          </cell>
          <cell r="V168" t="str">
            <v>تقويم ودعم مكتسبات المتعلمين</v>
          </cell>
          <cell r="W168" t="str">
            <v>تقويم ودعم مكتسبات المتعلمين</v>
          </cell>
          <cell r="X168" t="str">
            <v>إنتاج مشروع عن السياحة</v>
          </cell>
          <cell r="Y168" t="str">
            <v>Réaliser un reportage sur le tourisme</v>
          </cell>
          <cell r="Z168" t="str">
            <v>Evaluation et consolidation</v>
          </cell>
          <cell r="AA168" t="str">
            <v>Evaluation et consolidation</v>
          </cell>
          <cell r="AB168" t="str">
            <v>Evaluation et consolidation</v>
          </cell>
          <cell r="AC168" t="str">
            <v>Evaluation et consolidation</v>
          </cell>
          <cell r="AD168" t="str">
            <v>Evaluation et consolidation</v>
          </cell>
          <cell r="AE168" t="str">
            <v>Evaluation et consolidation</v>
          </cell>
          <cell r="AF168" t="str">
            <v>Evaluation et soutien</v>
          </cell>
          <cell r="AG168" t="str">
            <v>Evaluation et soutien</v>
          </cell>
          <cell r="AH168" t="str">
            <v>Evaluation et soutien</v>
          </cell>
          <cell r="AI168" t="str">
            <v>Bouâdel</v>
          </cell>
          <cell r="AJ168" t="str">
            <v>Evaluation et soutien</v>
          </cell>
          <cell r="AK168" t="str">
            <v>Lettre à une amie</v>
          </cell>
          <cell r="AL168" t="str">
            <v>Evaluation et consolidation</v>
          </cell>
          <cell r="AM168" t="str">
            <v>Evaluation et consolidation</v>
          </cell>
          <cell r="AN168" t="str">
            <v>Evaluation et consolidation</v>
          </cell>
          <cell r="AO168" t="str">
            <v>Evaluation et consolidation</v>
          </cell>
          <cell r="AP168" t="str">
            <v>Evaluation et consolidation</v>
          </cell>
          <cell r="AQ168" t="str">
            <v>Evaluation et consolidation</v>
          </cell>
          <cell r="AR168" t="str">
            <v>Evaluation et consolidation</v>
          </cell>
          <cell r="AS168" t="str">
            <v>Evaluation et consolidation</v>
          </cell>
          <cell r="AT168" t="str">
            <v>Evaluation et consolidation</v>
          </cell>
          <cell r="AU168" t="str">
            <v>Evaluation et consolidation</v>
          </cell>
          <cell r="AV168" t="str">
            <v>Evaluation et consolidation</v>
          </cell>
          <cell r="AW168" t="str">
            <v>Evaluation et consolidation</v>
          </cell>
          <cell r="AX168" t="str">
            <v>Evaluation et consolidation</v>
          </cell>
          <cell r="AY168" t="str">
            <v>Evaluation et consolidation</v>
          </cell>
          <cell r="AZ168" t="str">
            <v>Evaluation et consolidation</v>
          </cell>
          <cell r="BA168" t="str">
            <v>Evaluation et consolidation</v>
          </cell>
          <cell r="BB168" t="str">
            <v>تقويم ودعم مكتسبات المتعلمين</v>
          </cell>
          <cell r="BC168" t="str">
            <v>تقويم ودعم مكتسبات المتعلمين</v>
          </cell>
          <cell r="BD168" t="str">
            <v>تقويم ودعم مكتسبات المتعلمين</v>
          </cell>
          <cell r="BE168" t="str">
            <v>تقويم ودعم مكتسبات المتعلمين</v>
          </cell>
          <cell r="BF168" t="str">
            <v>تقويم ودعم مكتسبات المتعلمين</v>
          </cell>
          <cell r="BG168" t="str">
            <v>تقويم ودعم مكتسبات المتعلمين</v>
          </cell>
          <cell r="BH168" t="str">
            <v>تقويم ودعم مكتسبات المتعلمين</v>
          </cell>
          <cell r="BI168" t="str">
            <v>تقويم ودعم مكتسبات المتعلمين</v>
          </cell>
          <cell r="BJ168" t="str">
            <v>تقويم ودعم مكتسبات المتعلمين</v>
          </cell>
          <cell r="BK168" t="str">
            <v>تقويم ودعم مكتسبات المتعلمين</v>
          </cell>
          <cell r="BL168" t="str">
            <v>تقويم ودعم</v>
          </cell>
          <cell r="BM168" t="str">
            <v>تقويم ودعم</v>
          </cell>
          <cell r="BN168" t="str">
            <v>تقويم ودعم مكتسبات المتعلمين</v>
          </cell>
          <cell r="BO168" t="str">
            <v>تقويم ودعم مكتسبات المتعلمين</v>
          </cell>
          <cell r="BP168" t="str">
            <v>تقويم ودعم مكتسبات المتعلمين</v>
          </cell>
          <cell r="BQ168" t="str">
            <v>تقويم ودعم مكتسبات المتعلمين</v>
          </cell>
          <cell r="BR168" t="str">
            <v>تقويم ودعم مكتسبات المتعلمين</v>
          </cell>
          <cell r="BS168" t="str">
            <v>تقويم ودعم مكتسبات المتعلمين</v>
          </cell>
          <cell r="BT168" t="str">
            <v>تقويم ودعم تعلمات الوحدة</v>
          </cell>
          <cell r="BU168" t="str">
            <v>تقويم ودعم تعلمات الوحدة</v>
          </cell>
          <cell r="BV168" t="str">
            <v>تقويم ودعم تعلمات الوحدة</v>
          </cell>
          <cell r="BW168" t="str">
            <v>تقويم ودعم تعلمات الوحدة</v>
          </cell>
          <cell r="BX168" t="str">
            <v>تقويم ودعم تعلمات الوحدة</v>
          </cell>
          <cell r="BY168" t="str">
            <v>تقويم ودعم تعلمات الوحدة</v>
          </cell>
        </row>
        <row r="169">
          <cell r="A169">
            <v>33</v>
          </cell>
          <cell r="B169" t="str">
            <v>تقويم ودعم وتثبيث مكتسبات المتعلمين في الأسدس الثاني</v>
          </cell>
          <cell r="C169" t="str">
            <v>تقويم ودعم وتثبيث مكتسبات المتعلمين في الأسدس الثاني</v>
          </cell>
          <cell r="D169" t="str">
            <v>تقويم ودعم وتثبيث مكتسبات المتعلمين في الأسدس الثاني</v>
          </cell>
          <cell r="E169" t="str">
            <v>تقويم ودعم وتثبيث مكتسبات المتعلمين في الأسدس الثاني</v>
          </cell>
          <cell r="F169" t="str">
            <v>تقويم ودعم وتثبيث مكتسبات المتعلمين في الأسدس الثاني</v>
          </cell>
          <cell r="G169" t="str">
            <v>تقويم ودعم وتثبيث مكتسبات المتعلمين في الأسدس الثاني</v>
          </cell>
          <cell r="H169" t="str">
            <v>تقويم ودعم وتثبيث مكتسبات المتعلمين في الأسدس الثاني</v>
          </cell>
          <cell r="I169" t="str">
            <v>تقويم ودعم وتثبيث مكتسبات المتعلمين في الأسدس الثاني</v>
          </cell>
          <cell r="J169" t="str">
            <v>تقويم ودعم وتثبيث مكتسبات المتعلمين في الأسدس الثاني</v>
          </cell>
          <cell r="K169" t="str">
            <v>تقويم ودعم وتثبيث مكتسبات المتعلمين في الأسدس الثاني</v>
          </cell>
          <cell r="L169" t="str">
            <v>تقويم ودعم وتثبيث مكتسبات المتعلمين في الأسدس الثاني</v>
          </cell>
          <cell r="M169" t="str">
            <v>تقويم ودعم وتثبيث مكتسبات المتعلمين في الأسدس الثاني</v>
          </cell>
          <cell r="N169" t="str">
            <v>تقويم ودعم وتثبيث مكتسبات المتعلمين في الأسدس الثاني</v>
          </cell>
          <cell r="O169" t="str">
            <v>تقويم ودعم وتثبيث مكتسبات المتعلمين في الأسدس الثاني</v>
          </cell>
          <cell r="P169" t="str">
            <v>تقويم ودعم وتثبيث مكتسبات المتعلمين في الأسدس الثاني</v>
          </cell>
          <cell r="Q169" t="str">
            <v>تقويم ودعم الأسدس الثاني</v>
          </cell>
          <cell r="R169" t="str">
            <v>تقويم ودعم الأسدس الثاني</v>
          </cell>
          <cell r="S169" t="str">
            <v>تقويم ودعم الأسدس الثاني</v>
          </cell>
          <cell r="T169" t="str">
            <v>تقويم ودعم الأسدس الثاني</v>
          </cell>
          <cell r="U169" t="str">
            <v>تقويم ودعم الأسدس الثاني</v>
          </cell>
          <cell r="V169" t="str">
            <v>تقويم ودعم الأسدس الثاني</v>
          </cell>
          <cell r="W169" t="str">
            <v>تقويم ودعم الأسدس الثاني</v>
          </cell>
          <cell r="X169" t="str">
            <v>تقويم ودعم الأسدس الثاني</v>
          </cell>
          <cell r="Y169" t="str">
            <v>Soutien et approfondissement</v>
          </cell>
          <cell r="Z169" t="str">
            <v>Evaluation et consolidation</v>
          </cell>
          <cell r="AA169" t="str">
            <v>Evaluation et consolidation</v>
          </cell>
          <cell r="AB169" t="str">
            <v>Evaluation et consolidation</v>
          </cell>
          <cell r="AC169" t="str">
            <v>Evaluation et consolidation</v>
          </cell>
          <cell r="AD169" t="str">
            <v>Evaluation et consolidation</v>
          </cell>
          <cell r="AE169" t="str">
            <v>Evaluation et consolidation</v>
          </cell>
          <cell r="AF169" t="str">
            <v>Evaluation et soutien</v>
          </cell>
          <cell r="AG169" t="str">
            <v>Evaluation et soutien</v>
          </cell>
          <cell r="AH169" t="str">
            <v>Evaluation et soutien</v>
          </cell>
          <cell r="AI169" t="str">
            <v>A la recherche d'un monde meilleur</v>
          </cell>
          <cell r="AJ169" t="str">
            <v>Evaluation et soutien</v>
          </cell>
          <cell r="AK169" t="str">
            <v>Evaluation et soutien</v>
          </cell>
          <cell r="AL169" t="str">
            <v>Evaluation semestrielle</v>
          </cell>
          <cell r="AM169" t="str">
            <v>Evaluation semestrielle</v>
          </cell>
          <cell r="AN169" t="str">
            <v>Evaluation semestrielle</v>
          </cell>
          <cell r="AO169" t="str">
            <v>Evaluation semestrielle</v>
          </cell>
          <cell r="AP169" t="str">
            <v>Evaluation semestrielle</v>
          </cell>
          <cell r="AQ169" t="str">
            <v>Evaluation semestrielle</v>
          </cell>
          <cell r="AR169" t="str">
            <v>Evaluation semestrielle</v>
          </cell>
          <cell r="AS169" t="str">
            <v>Evaluation semestrielle</v>
          </cell>
          <cell r="AT169" t="str">
            <v>Evaluation semestrielle</v>
          </cell>
          <cell r="AU169" t="str">
            <v>Evaluation semestrielle</v>
          </cell>
          <cell r="AV169" t="str">
            <v>Evaluation semestrielle</v>
          </cell>
          <cell r="AW169" t="str">
            <v>Evaluation semestrielle</v>
          </cell>
          <cell r="AX169" t="str">
            <v>Evaluation semestrielle</v>
          </cell>
          <cell r="AY169" t="str">
            <v>Evaluation semestrielle</v>
          </cell>
          <cell r="AZ169" t="str">
            <v>Evaluation semestrielle</v>
          </cell>
          <cell r="BA169" t="str">
            <v>Evaluation semestrielle</v>
          </cell>
          <cell r="BB169" t="str">
            <v>تقويم ودعم الأسدس الثاني</v>
          </cell>
          <cell r="BC169" t="str">
            <v>تقويم ودعم الأسدس الثاني</v>
          </cell>
          <cell r="BD169" t="str">
            <v>تقويم ودعم الأسدس الثاني</v>
          </cell>
          <cell r="BE169" t="str">
            <v>تقويم ودعم الأسدس الثاني</v>
          </cell>
          <cell r="BF169" t="str">
            <v>تقويم ودعم الأسدس الثاني</v>
          </cell>
          <cell r="BG169" t="str">
            <v>تقويم ودعم الأسدس الثاني</v>
          </cell>
          <cell r="BH169" t="str">
            <v>تقويم ودعم الأسدس الثاني</v>
          </cell>
          <cell r="BI169" t="str">
            <v>تقويم ودعم الأسدس الثاني</v>
          </cell>
          <cell r="BJ169" t="str">
            <v>تقويم ودعم الأسدس الثاني</v>
          </cell>
          <cell r="BK169" t="str">
            <v>تقويم ودعم الأسدس الثاني</v>
          </cell>
          <cell r="BL169" t="str">
            <v>دعم خاص وأنشطة موازية</v>
          </cell>
          <cell r="BM169" t="str">
            <v>دعم خاص وأنشطة موازية</v>
          </cell>
          <cell r="BN169" t="str">
            <v>تقويم ودعم الأسدس</v>
          </cell>
          <cell r="BO169" t="str">
            <v>تقويم ودعم الأسدس</v>
          </cell>
          <cell r="BP169" t="str">
            <v>تقويم ودعم نهاية الأسدس الثاني</v>
          </cell>
          <cell r="BQ169" t="str">
            <v>تقويم ودعم الأسدس</v>
          </cell>
          <cell r="BR169" t="str">
            <v>تقويم ودعم الأسدس</v>
          </cell>
          <cell r="BS169" t="str">
            <v>تقويم ودعم الأسدس</v>
          </cell>
          <cell r="BT169" t="str">
            <v>تقويم ودعم تعلمات الأسدوس</v>
          </cell>
          <cell r="BU169" t="str">
            <v>تقويم ودعم تعلمات الأسدوس</v>
          </cell>
          <cell r="BV169" t="str">
            <v>تقويم ودعم تعلمات الأسدوس</v>
          </cell>
          <cell r="BW169" t="str">
            <v>تقويم ودعم تعلمات الأسدوس</v>
          </cell>
          <cell r="BX169" t="str">
            <v>تقويم ودعم تعلمات الأسدوس</v>
          </cell>
          <cell r="BY169" t="str">
            <v>تقويم ودعم تعلمات الأسدوس</v>
          </cell>
        </row>
        <row r="170">
          <cell r="A170">
            <v>34</v>
          </cell>
          <cell r="B170" t="str">
            <v>إجراءات نهاية السنة</v>
          </cell>
          <cell r="C170" t="str">
            <v>إجراءات نهاية السنة</v>
          </cell>
          <cell r="D170" t="str">
            <v>إجراءات نهاية السنة</v>
          </cell>
          <cell r="E170" t="str">
            <v>إجراءات نهاية السنة</v>
          </cell>
          <cell r="F170" t="str">
            <v>إجراءات نهاية السنة</v>
          </cell>
          <cell r="G170" t="str">
            <v>إجراءات نهاية السنة</v>
          </cell>
          <cell r="H170" t="str">
            <v>إجراءات نهاية السنة</v>
          </cell>
          <cell r="I170" t="str">
            <v>إجراءات نهاية السنة</v>
          </cell>
          <cell r="J170" t="str">
            <v>إجراءات نهاية السنة</v>
          </cell>
          <cell r="K170" t="str">
            <v>إجراءات نهاية السنة</v>
          </cell>
          <cell r="L170" t="str">
            <v>إجراءات نهاية السنة</v>
          </cell>
          <cell r="M170" t="str">
            <v>إجراءات نهاية السنة</v>
          </cell>
          <cell r="N170" t="str">
            <v>إجراءات نهاية السنة</v>
          </cell>
          <cell r="O170" t="str">
            <v>إجراءات نهاية السنة</v>
          </cell>
          <cell r="P170" t="str">
            <v>إجراءات نهاية السنة</v>
          </cell>
          <cell r="Q170" t="str">
            <v>إجراءات نهاية السنة</v>
          </cell>
          <cell r="R170" t="str">
            <v>إجراءات نهاية السنة</v>
          </cell>
          <cell r="S170" t="str">
            <v>إجراءات نهاية السنة</v>
          </cell>
          <cell r="T170" t="str">
            <v>إجراءات نهاية السنة</v>
          </cell>
          <cell r="U170" t="str">
            <v>إجراءات نهاية السنة</v>
          </cell>
          <cell r="V170" t="str">
            <v>إجراءات نهاية السنة</v>
          </cell>
          <cell r="W170" t="str">
            <v>إجراءات نهاية السنة</v>
          </cell>
          <cell r="X170" t="str">
            <v>إجراءات نهاية السنة</v>
          </cell>
          <cell r="Y170" t="str">
            <v>Activités de fin d'année</v>
          </cell>
          <cell r="Z170" t="str">
            <v>Evaluation et consolidation</v>
          </cell>
          <cell r="AA170" t="str">
            <v>Evaluation et consolidation</v>
          </cell>
          <cell r="AB170" t="str">
            <v>Evaluation et consolidation</v>
          </cell>
          <cell r="AC170" t="str">
            <v>Evaluation et consolidation</v>
          </cell>
          <cell r="AD170" t="str">
            <v>Evaluation et consolidation</v>
          </cell>
          <cell r="AE170" t="str">
            <v>Evaluation et consolidation</v>
          </cell>
          <cell r="AL170" t="str">
            <v>Activités de fin d'année</v>
          </cell>
          <cell r="AM170" t="str">
            <v>Activités de fin d'année</v>
          </cell>
          <cell r="AN170" t="str">
            <v>Activités de fin d'année</v>
          </cell>
          <cell r="AO170" t="str">
            <v>Activités de fin d'année</v>
          </cell>
          <cell r="AP170" t="str">
            <v>Activités de fin d'année</v>
          </cell>
          <cell r="AQ170" t="str">
            <v>Activités de fin d'année</v>
          </cell>
          <cell r="AR170" t="str">
            <v>Activités de fin d'année</v>
          </cell>
          <cell r="AS170" t="str">
            <v>Activités de fin d'année</v>
          </cell>
          <cell r="AT170" t="str">
            <v>Activités de fin d'année</v>
          </cell>
          <cell r="AU170" t="str">
            <v>Activités de fin d'année</v>
          </cell>
          <cell r="AV170" t="str">
            <v>Activités de fin d'année</v>
          </cell>
          <cell r="AW170" t="str">
            <v>Activités de fin d'année</v>
          </cell>
          <cell r="AX170" t="str">
            <v>Activités de fin d'année</v>
          </cell>
          <cell r="AY170" t="str">
            <v>Activités de fin d'année</v>
          </cell>
          <cell r="AZ170" t="str">
            <v>Activités de fin d'année</v>
          </cell>
          <cell r="BA170" t="str">
            <v>Activités de fin d'année</v>
          </cell>
          <cell r="BB170" t="str">
            <v>إجراءات آخر السنة</v>
          </cell>
          <cell r="BC170" t="str">
            <v>إجراءات آخر السنة</v>
          </cell>
          <cell r="BD170" t="str">
            <v>إجراءات آخر السنة</v>
          </cell>
          <cell r="BE170" t="str">
            <v>إجراءات آخر السنة</v>
          </cell>
          <cell r="BF170" t="str">
            <v>إجراءات نهاية السنة</v>
          </cell>
          <cell r="BG170" t="str">
            <v>إجراءات آخر السنة</v>
          </cell>
          <cell r="BH170" t="str">
            <v>إجراءات آخر السنة</v>
          </cell>
          <cell r="BI170" t="str">
            <v>إجراءات نهاية السنة</v>
          </cell>
          <cell r="BJ170" t="str">
            <v>إجراءات آخر السنة</v>
          </cell>
          <cell r="BK170" t="str">
            <v>إجراءات آخر السنة</v>
          </cell>
          <cell r="BL170" t="str">
            <v>إجراءات آخر السنة</v>
          </cell>
          <cell r="BM170" t="str">
            <v>إجراءات آخر السنة</v>
          </cell>
          <cell r="BN170" t="str">
            <v>إجراءات نهاية السنة</v>
          </cell>
          <cell r="BO170" t="str">
            <v>إجراءات نهاية السنة</v>
          </cell>
          <cell r="BP170" t="str">
            <v>إجراءات نهاية السنة</v>
          </cell>
          <cell r="BQ170" t="str">
            <v>إجراءات نهاية السنة</v>
          </cell>
          <cell r="BR170" t="str">
            <v>إجراءات نهاية السنة</v>
          </cell>
          <cell r="BS170" t="str">
            <v>إجراءات نهاية السنة</v>
          </cell>
          <cell r="BT170" t="str">
            <v>إجراءات آخر السنة</v>
          </cell>
          <cell r="BU170" t="str">
            <v>إجراءات آخر السنة</v>
          </cell>
          <cell r="BV170" t="str">
            <v>إجراءات آخر السنة</v>
          </cell>
          <cell r="BW170" t="str">
            <v>إجراءات آخر السنة</v>
          </cell>
          <cell r="BX170" t="str">
            <v>إجراءات آخر السنة</v>
          </cell>
          <cell r="BY170" t="str">
            <v>إجراءات آخر السنة</v>
          </cell>
        </row>
        <row r="180">
          <cell r="A180">
            <v>1</v>
          </cell>
          <cell r="B180" t="str">
            <v>مغربي فخر للمغاربة</v>
          </cell>
          <cell r="C180" t="str">
            <v>تقويم تشخيصي</v>
          </cell>
          <cell r="D180" t="str">
            <v>تقويم تشخيصي</v>
          </cell>
          <cell r="E180" t="str">
            <v>تقويم تشخيصي</v>
          </cell>
          <cell r="F180" t="str">
            <v>تقويم تشخيصي</v>
          </cell>
          <cell r="G180" t="str">
            <v>تقويم تشخيصي</v>
          </cell>
          <cell r="H180" t="str">
            <v>تقويم تشخيصي</v>
          </cell>
          <cell r="I180" t="str">
            <v>تقويم تشخيصي</v>
          </cell>
          <cell r="J180" t="str">
            <v>تقويم تشخيصي</v>
          </cell>
          <cell r="K180" t="str">
            <v>تقويم تشخيصي</v>
          </cell>
          <cell r="L180" t="str">
            <v>تقويم تشخيصي</v>
          </cell>
          <cell r="M180" t="str">
            <v>Discordance</v>
          </cell>
          <cell r="N180" t="str">
            <v>Discordance</v>
          </cell>
          <cell r="O180" t="str">
            <v>Discordance</v>
          </cell>
          <cell r="P180" t="str">
            <v>Discordance</v>
          </cell>
          <cell r="Q180" t="str">
            <v>Evaluation diagnostique et consolidation</v>
          </cell>
          <cell r="R180" t="str">
            <v>Evaluation diagnostique et consolidation</v>
          </cell>
          <cell r="S180" t="str">
            <v>Evaluation diagnostique et consolidation</v>
          </cell>
          <cell r="T180" t="str">
            <v>Evaluation diagnostique et consolidation</v>
          </cell>
          <cell r="U180" t="str">
            <v>Evaluation diagnostique et consolidation</v>
          </cell>
          <cell r="V180" t="str">
            <v>Evaluation diagnostique et consolidation</v>
          </cell>
          <cell r="W180" t="str">
            <v>Evaluation diagnostique et consolidation</v>
          </cell>
          <cell r="X180" t="str">
            <v>Evaluation diagnostique et consolidation</v>
          </cell>
          <cell r="Y180" t="str">
            <v>Evaluation diagnostique et consolidation</v>
          </cell>
          <cell r="Z180" t="str">
            <v>Evaluation diagnostique et consolidation</v>
          </cell>
          <cell r="AA180" t="str">
            <v>Evaluation diagnostique et consolidation</v>
          </cell>
          <cell r="AB180" t="str">
            <v>Evaluation diagnostique et consolidation</v>
          </cell>
          <cell r="AC180" t="str">
            <v>Evaluation diagnostique et consolidation</v>
          </cell>
          <cell r="AD180" t="str">
            <v>Evaluation diagnostique et consolidation</v>
          </cell>
          <cell r="AE180" t="str">
            <v>Evaluation diagnostique et consolidation</v>
          </cell>
          <cell r="AF180" t="str">
            <v>Evaluation diagnostique et consolidation</v>
          </cell>
          <cell r="AG180" t="str">
            <v>Evaluation diagnostique et consolidation</v>
          </cell>
          <cell r="AH180" t="str">
            <v>Evaluation diagnostique et consolidation</v>
          </cell>
          <cell r="AI180" t="str">
            <v>تقويم تشخيصي ودعم استدراكي</v>
          </cell>
          <cell r="AJ180" t="str">
            <v>تقويم تشخيصي ودعم استدراكي</v>
          </cell>
          <cell r="AM180" t="str">
            <v>تقويم تشخيصي ودعم استدراكي</v>
          </cell>
          <cell r="AN180" t="str">
            <v>تقويم تشخيصي ودعم استدراكي</v>
          </cell>
          <cell r="AO180" t="str">
            <v>تقويم تشخيصي ودعم استدراكي</v>
          </cell>
          <cell r="AP180" t="str">
            <v>تقويم تشخيصي ودعم استدراكي</v>
          </cell>
          <cell r="AQ180" t="str">
            <v>تقويم تشخيصي ودعم استدراكي</v>
          </cell>
          <cell r="AR180" t="str">
            <v>تقويم تشخيصي ودعم استدراكي</v>
          </cell>
          <cell r="AS180" t="str">
            <v xml:space="preserve"> </v>
          </cell>
          <cell r="AU180" t="str">
            <v>أسبوع التقويم  التشخيصي</v>
          </cell>
          <cell r="AV180" t="str">
            <v>أسبوع التقويم  التشخيصي</v>
          </cell>
          <cell r="AW180" t="str">
            <v>تقويم تشخيصي</v>
          </cell>
          <cell r="AX180" t="str">
            <v>تقويم تشخيصي</v>
          </cell>
          <cell r="AY180" t="str">
            <v>تقويم تشخيصي</v>
          </cell>
          <cell r="AZ180" t="str">
            <v>تقويم تشخيصي</v>
          </cell>
          <cell r="BA180" t="str">
            <v>تقويم تشخيصي ودعم استدراكي</v>
          </cell>
          <cell r="BB180" t="str">
            <v>تقويم تشخيصي ودعم استدراكي</v>
          </cell>
          <cell r="BC180" t="str">
            <v>تقويم تشخيصي ودعم استدراكي</v>
          </cell>
          <cell r="BD180" t="str">
            <v>تقويم تشخيصي ودعم استدراكي</v>
          </cell>
          <cell r="BE180" t="str">
            <v>تقويم تشخيصي ودعم استدراكي</v>
          </cell>
          <cell r="BF180" t="str">
            <v>تقويم تشخيصي ودعم استدراكي</v>
          </cell>
        </row>
        <row r="181">
          <cell r="A181">
            <v>2</v>
          </cell>
          <cell r="B181" t="str">
            <v>لا شيء مستحيل</v>
          </cell>
          <cell r="C181" t="str">
            <v>رمضان في المهجر</v>
          </cell>
          <cell r="D181" t="str">
            <v>مغربي في ناسا</v>
          </cell>
          <cell r="E181" t="str">
            <v>الخبر السعيد</v>
          </cell>
          <cell r="F181" t="str">
            <v>مريم ترفع العلم المغربي في ثلوج القطب المتجمد</v>
          </cell>
          <cell r="G181" t="str">
            <v>الحياة لا تعرف المستحيل</v>
          </cell>
          <cell r="H181" t="str">
            <v>الجملة الإسمية: أنواع الخبر</v>
          </cell>
          <cell r="I181" t="str">
            <v>المجرد والمزيد</v>
          </cell>
          <cell r="J181" t="str">
            <v>التاء المربوطة والمبسوطة</v>
          </cell>
          <cell r="K181" t="str">
            <v>تلخيص نص سردي</v>
          </cell>
          <cell r="L181" t="str">
            <v>إعداد بطاقة تعرف بمغربي أو مغربية من مغاربة العالم</v>
          </cell>
          <cell r="M181" t="str">
            <v>Discordance</v>
          </cell>
          <cell r="N181" t="str">
            <v>Discordance</v>
          </cell>
          <cell r="O181" t="str">
            <v>Discordance</v>
          </cell>
          <cell r="P181" t="str">
            <v>Discordance</v>
          </cell>
          <cell r="Q181" t="str">
            <v>Lire un texte informatif: Célébrités marocaines du monde</v>
          </cell>
          <cell r="R181" t="str">
            <v>Kamal Oudrhiri, premier marocain à la NASA</v>
          </cell>
          <cell r="S181" t="str">
            <v>Dans mon pays</v>
          </cell>
          <cell r="T181" t="str">
            <v>Le pays natal</v>
          </cell>
          <cell r="U181" t="str">
            <v>Informer / s'informer sur les marocains du monde</v>
          </cell>
          <cell r="V181" t="str">
            <v>Informer / s'informer sur les marocains du monde</v>
          </cell>
          <cell r="W181" t="str">
            <v>Le GNS et le GV</v>
          </cell>
          <cell r="X181" t="str">
            <v>Le GNS et le GV</v>
          </cell>
          <cell r="Y181" t="str">
            <v>Le présent des verbes usuels du 1er et du 2e gr.</v>
          </cell>
          <cell r="Z181" t="str">
            <v>Le présent des verbes usuels du 1er et du 2e gr.</v>
          </cell>
          <cell r="AA181" t="str">
            <v>Les noms féminins en "é" et en "ée"</v>
          </cell>
          <cell r="AB181" t="str">
            <v>Les noms féminins en "é" et en "ée"</v>
          </cell>
          <cell r="AC181" t="str">
            <v>L'ordre alphabétique</v>
          </cell>
          <cell r="AD181" t="str">
            <v>L'ordre alphabétique</v>
          </cell>
          <cell r="AE181" t="str">
            <v>Ecrire un message électronique</v>
          </cell>
          <cell r="AF181" t="str">
            <v>Compléter un message électronique</v>
          </cell>
          <cell r="AG181" t="str">
            <v>Réaliser un journal sur les marocains du monde</v>
          </cell>
          <cell r="AH181" t="str">
            <v>Réaliser un journal sur les marocains du monde</v>
          </cell>
          <cell r="AI181" t="str">
            <v>الأعداد الصحيحة الطبيعية: الملايين والملايير</v>
          </cell>
          <cell r="AJ181" t="str">
            <v>الأعداد الصحيحة الطبيعية: الملايين والملايير</v>
          </cell>
          <cell r="AM181" t="str">
            <v>احتياجات الإنسان الغذائية الخاصة ببعض الفئات</v>
          </cell>
          <cell r="AN181" t="str">
            <v>الجهاز الهضمي</v>
          </cell>
          <cell r="AO181" t="str">
            <v>الهضم والجهاز الهضمي</v>
          </cell>
          <cell r="AP181" t="str">
            <v>أعضاء الجهاز الهضمي ووظائفها لدى الإنسان</v>
          </cell>
          <cell r="AQ181" t="str">
            <v>الجهاز البولي</v>
          </cell>
          <cell r="AR181" t="str">
            <v>أركب أعضاء الجهاز الهضمي</v>
          </cell>
          <cell r="AS181" t="str">
            <v xml:space="preserve"> </v>
          </cell>
          <cell r="AT181" t="str">
            <v xml:space="preserve"> </v>
          </cell>
          <cell r="AU181" t="str">
            <v>سورة الجمعة</v>
          </cell>
          <cell r="AV181" t="str">
            <v>أومن بالله وكتبه ورسله</v>
          </cell>
          <cell r="AW181" t="str">
            <v>ألعاب التعاون والمواجهة</v>
          </cell>
          <cell r="AX181" t="str">
            <v>التاريخ والمؤرخ</v>
          </cell>
          <cell r="AY181" t="str">
            <v>مميزات وطني: الخريطة، الحدود والمدن</v>
          </cell>
          <cell r="AZ181" t="str">
            <v>أنظم عملي وأقيم أدائي</v>
          </cell>
          <cell r="BA181" t="str">
            <v>التشكيل والتخطيط والتلوين</v>
          </cell>
          <cell r="BB181" t="str">
            <v>صورة عن المغرب</v>
          </cell>
          <cell r="BC181" t="str">
            <v>تدريبات على تقنيات التنفس وتسخين الصوت</v>
          </cell>
          <cell r="BD181" t="str">
            <v>أنا مغربي</v>
          </cell>
          <cell r="BE181" t="str">
            <v>التسخين والاسترخاء، التنفس وإيقاظ الحواس</v>
          </cell>
          <cell r="BF181" t="str">
            <v>ملحمة المغاربة</v>
          </cell>
        </row>
        <row r="182">
          <cell r="A182">
            <v>3</v>
          </cell>
          <cell r="B182" t="str">
            <v>لا شيء مستحيل</v>
          </cell>
          <cell r="C182" t="str">
            <v>رمضان في المهجر</v>
          </cell>
          <cell r="D182" t="str">
            <v>عالم حفريات من المغرب</v>
          </cell>
          <cell r="E182" t="str">
            <v>عاشقة النجوم والمجرات</v>
          </cell>
          <cell r="F182" t="str">
            <v>مريم ترفع العلم المغربي في ثلوج القطب المتجمد</v>
          </cell>
          <cell r="G182" t="str">
            <v>الحياة لا تعرف المستحيل</v>
          </cell>
          <cell r="H182" t="str">
            <v>الجملة الإسمية: أنواع الخبر</v>
          </cell>
          <cell r="I182" t="str">
            <v>المجرد والمزيد</v>
          </cell>
          <cell r="J182" t="str">
            <v>التاء المربوطة والمبسوطة</v>
          </cell>
          <cell r="K182" t="str">
            <v>تلخيص نص سردي</v>
          </cell>
          <cell r="L182" t="str">
            <v>إعداد بطاقة تعرف بمغربي أو مغربية من مغاربة العالم</v>
          </cell>
          <cell r="M182" t="str">
            <v>Discordance</v>
          </cell>
          <cell r="N182" t="str">
            <v>Discordance</v>
          </cell>
          <cell r="O182" t="str">
            <v>Discordance</v>
          </cell>
          <cell r="P182" t="str">
            <v>Discordance</v>
          </cell>
          <cell r="Q182" t="str">
            <v>Lire un texte informatif: Célébrités marocaines du monde</v>
          </cell>
          <cell r="R182" t="str">
            <v>Un fleur du Rif</v>
          </cell>
          <cell r="S182" t="str">
            <v>Dans mon pays</v>
          </cell>
          <cell r="T182" t="str">
            <v>Le pays natal</v>
          </cell>
          <cell r="U182" t="str">
            <v>Informer / s'informer sur les marocains du monde</v>
          </cell>
          <cell r="V182" t="str">
            <v>Informer / s'informer sur les marocains du monde</v>
          </cell>
          <cell r="W182" t="str">
            <v>Le GNS et le GV</v>
          </cell>
          <cell r="X182" t="str">
            <v>Le GNS et le GV</v>
          </cell>
          <cell r="Y182" t="str">
            <v>Le présent des verbes usuels du 1er et du 2e gr.</v>
          </cell>
          <cell r="Z182" t="str">
            <v>Le présent des verbes usuels du 1er et du 2e gr.</v>
          </cell>
          <cell r="AA182" t="str">
            <v>Les noms féminins en "é" et en "ée"</v>
          </cell>
          <cell r="AB182" t="str">
            <v>Les noms féminins en "é" et en "ée"</v>
          </cell>
          <cell r="AC182" t="str">
            <v>L'ordre alphabétique</v>
          </cell>
          <cell r="AD182" t="str">
            <v>L'ordre alphabétique</v>
          </cell>
          <cell r="AE182" t="str">
            <v>Ecrire un message électronique</v>
          </cell>
          <cell r="AF182" t="str">
            <v>Compléter un message électronique</v>
          </cell>
          <cell r="AG182" t="str">
            <v>Réaliser un journal sur les marocains du monde</v>
          </cell>
          <cell r="AH182" t="str">
            <v>Réaliser un journal sur les marocains du monde</v>
          </cell>
          <cell r="AI182" t="str">
            <v>الزوايا</v>
          </cell>
          <cell r="AJ182" t="str">
            <v>الزوايا</v>
          </cell>
          <cell r="AM182" t="str">
            <v>أعضاء الجهاز التنفسي ووظائفها لدى الإنسان</v>
          </cell>
          <cell r="AN182" t="str">
            <v>الجهاز التنفسي</v>
          </cell>
          <cell r="AO182" t="str">
            <v>التنفس عند الإنسان</v>
          </cell>
          <cell r="AP182" t="str">
            <v>أضرار تلوث البيئة على الجهاز التنفسي</v>
          </cell>
          <cell r="AQ182" t="str">
            <v>الجهاز التنفسي</v>
          </cell>
          <cell r="AR182" t="str">
            <v>الاحتياجات الغذائية</v>
          </cell>
          <cell r="AS182" t="str">
            <v xml:space="preserve"> </v>
          </cell>
          <cell r="AT182" t="str">
            <v xml:space="preserve"> </v>
          </cell>
          <cell r="AU182" t="str">
            <v>سورة الطارق</v>
          </cell>
          <cell r="AV182" t="str">
            <v>بعثة الرسول (ص)</v>
          </cell>
          <cell r="AW182" t="str">
            <v>ألعاب التعاون والمواجهة</v>
          </cell>
          <cell r="AX182" t="str">
            <v>التاريخ والمؤرخ</v>
          </cell>
          <cell r="AY182" t="str">
            <v>مميزات وطني: الخريطة، الحدود والمدن</v>
          </cell>
          <cell r="AZ182" t="str">
            <v>أنظم عملي وأقيم أدائي</v>
          </cell>
          <cell r="BA182" t="str">
            <v>الصورة المركبة - تقطيع وتركيب</v>
          </cell>
          <cell r="BB182" t="str">
            <v>صورة عن المغرب</v>
          </cell>
          <cell r="BC182" t="str">
            <v>تعرف العلامات (دو ري مي) وغناء أصواتها</v>
          </cell>
          <cell r="BD182" t="str">
            <v>أنا مغربي</v>
          </cell>
          <cell r="BE182" t="str">
            <v>القراءات الإيطالية والقراءة الأمريكية والحوار</v>
          </cell>
          <cell r="BF182" t="str">
            <v>ملحمة المغاربة</v>
          </cell>
        </row>
        <row r="183">
          <cell r="A183">
            <v>4</v>
          </cell>
          <cell r="B183" t="str">
            <v>عودة ميمونة</v>
          </cell>
          <cell r="C183" t="str">
            <v>لغتي جزء من هويتي</v>
          </cell>
          <cell r="D183" t="str">
            <v>مسار امرأة</v>
          </cell>
          <cell r="E183" t="str">
            <v>أنا من المغرب</v>
          </cell>
          <cell r="F183" t="str">
            <v>مريم ترفع العلم المغربي في ثلوج القطب المتجمد</v>
          </cell>
          <cell r="G183" t="str">
            <v>الحياة لا تعرف المستحيل</v>
          </cell>
          <cell r="H183" t="str">
            <v>كان وأخواتها</v>
          </cell>
          <cell r="I183" t="str">
            <v>الصحيح والمعتل</v>
          </cell>
          <cell r="J183" t="str">
            <v>همزتا الوصل والقطع</v>
          </cell>
          <cell r="K183" t="str">
            <v>تلخيص نص إخباري</v>
          </cell>
          <cell r="L183" t="str">
            <v>إعداد بطاقة تعرف بمغربي أو مغربية من مغاربة العالم</v>
          </cell>
          <cell r="M183" t="str">
            <v>Discordance</v>
          </cell>
          <cell r="N183" t="str">
            <v>Discordance</v>
          </cell>
          <cell r="O183" t="str">
            <v>Discordance</v>
          </cell>
          <cell r="P183" t="str">
            <v>Discordance</v>
          </cell>
          <cell r="Q183" t="str">
            <v>Lire un texte narratif: Sara Bellali, chercheuse marocaine</v>
          </cell>
          <cell r="R183" t="str">
            <v>Asmae Boujibar</v>
          </cell>
          <cell r="S183" t="str">
            <v>Dans mon pays</v>
          </cell>
          <cell r="T183" t="str">
            <v>Le pays natal</v>
          </cell>
          <cell r="U183" t="str">
            <v>Raconter un événement vécu</v>
          </cell>
          <cell r="V183" t="str">
            <v>Raconter un événement vécu</v>
          </cell>
          <cell r="W183" t="str">
            <v>Les indicateurs de temps</v>
          </cell>
          <cell r="X183" t="str">
            <v>Les indicateurs de temps</v>
          </cell>
          <cell r="Y183" t="str">
            <v>Le passé composé des verbes usuels (1er et 2e gr.)</v>
          </cell>
          <cell r="Z183" t="str">
            <v>Le passé composé des verbes usuels (1er et 2e gr.)</v>
          </cell>
          <cell r="AA183" t="str">
            <v>Les accents</v>
          </cell>
          <cell r="AB183" t="str">
            <v>Les accents</v>
          </cell>
          <cell r="AC183" t="str">
            <v>L'article du dictionnaire</v>
          </cell>
          <cell r="AD183" t="str">
            <v>L'article du dictionnaire</v>
          </cell>
          <cell r="AE183" t="str">
            <v>Mettre en ordre un récit</v>
          </cell>
          <cell r="AF183" t="str">
            <v>Mettre en ordre un récit</v>
          </cell>
          <cell r="AG183" t="str">
            <v>Réaliser un journal sur les marocains du monde</v>
          </cell>
          <cell r="AH183" t="str">
            <v>Réaliser un journal sur les marocains du monde</v>
          </cell>
          <cell r="AI183" t="str">
            <v>قياس الأطوال والكتل والمساحة</v>
          </cell>
          <cell r="AJ183" t="str">
            <v>قياس الأطوال والكتل والمساحة</v>
          </cell>
          <cell r="AM183" t="str">
            <v>أعضاء الجهاز الدوراني ووظائفها لدى الإنسان</v>
          </cell>
          <cell r="AN183" t="str">
            <v>التغذية والصحة</v>
          </cell>
          <cell r="AO183" t="str">
            <v>الاحتياجات الغذائية</v>
          </cell>
          <cell r="AP183" t="str">
            <v>أسباب أمراض القلب والأوعية الدموية</v>
          </cell>
          <cell r="AQ183" t="str">
            <v>التغذية والصحة</v>
          </cell>
          <cell r="AR183" t="str">
            <v>الجهاز الدوراني</v>
          </cell>
          <cell r="AS183" t="str">
            <v xml:space="preserve"> </v>
          </cell>
          <cell r="AT183" t="str">
            <v xml:space="preserve"> </v>
          </cell>
          <cell r="AU183" t="str">
            <v>سورة العلق</v>
          </cell>
          <cell r="AV183" t="str">
            <v>أخلص في صلاتي</v>
          </cell>
          <cell r="AW183" t="str">
            <v>ألعاب التعاون والمواجهة</v>
          </cell>
          <cell r="AX183" t="str">
            <v>عصور ما قبل التاريخ والعصور التاريخية</v>
          </cell>
          <cell r="AY183" t="str">
            <v>مميزات وطني: الجبال والهضاب والسهول</v>
          </cell>
          <cell r="AZ183" t="str">
            <v>أشارك في وضع ميثاق القسم</v>
          </cell>
          <cell r="BA183" t="str">
            <v>التخطيط والتلوين</v>
          </cell>
          <cell r="BB183" t="str">
            <v>صورة عن المغرب</v>
          </cell>
          <cell r="BC183" t="str">
            <v>كتابة سلم (دو) الكبير</v>
          </cell>
          <cell r="BD183" t="str">
            <v>أنا مغربي</v>
          </cell>
          <cell r="BE183" t="str">
            <v>الحركة والإيقاع والرقص والإنشاد</v>
          </cell>
          <cell r="BF183" t="str">
            <v>ملحمة المغاربة</v>
          </cell>
        </row>
        <row r="184">
          <cell r="A184">
            <v>5</v>
          </cell>
          <cell r="B184" t="str">
            <v>عودة ميمونة</v>
          </cell>
          <cell r="C184" t="str">
            <v>لغتي جزء من هويتي</v>
          </cell>
          <cell r="D184" t="str">
            <v>أعود إلى وطني</v>
          </cell>
          <cell r="E184" t="str">
            <v>مقامي بلندن</v>
          </cell>
          <cell r="F184" t="str">
            <v>مريم ترفع العلم المغربي في ثلوج القطب المتجمد</v>
          </cell>
          <cell r="G184" t="str">
            <v>الحياة لا تعرف المستحيل</v>
          </cell>
          <cell r="H184" t="str">
            <v>كان وأخواتها</v>
          </cell>
          <cell r="I184" t="str">
            <v>الصحيح والمعتل</v>
          </cell>
          <cell r="J184" t="str">
            <v>همزتا الوصل والقطع</v>
          </cell>
          <cell r="K184" t="str">
            <v>تلخيص نص إخباري</v>
          </cell>
          <cell r="L184" t="str">
            <v>إعداد بطاقة تعرف بمغربي أو مغربية من مغاربة العالم</v>
          </cell>
          <cell r="M184" t="str">
            <v>Discordance</v>
          </cell>
          <cell r="N184" t="str">
            <v>Discordance</v>
          </cell>
          <cell r="O184" t="str">
            <v>Discordance</v>
          </cell>
          <cell r="P184" t="str">
            <v>Discordance</v>
          </cell>
          <cell r="Q184" t="str">
            <v>Lire un texte narratif: Sara Bellali, chercheuse marocaine</v>
          </cell>
          <cell r="R184" t="str">
            <v>La rage de courir</v>
          </cell>
          <cell r="S184" t="str">
            <v>Dans mon pays</v>
          </cell>
          <cell r="T184" t="str">
            <v>Le pays natal</v>
          </cell>
          <cell r="U184" t="str">
            <v>Raconter un événement vécu</v>
          </cell>
          <cell r="V184" t="str">
            <v>Raconter un événement vécu</v>
          </cell>
          <cell r="W184" t="str">
            <v>Les indicateurs de temps</v>
          </cell>
          <cell r="X184" t="str">
            <v>Les indicateurs de temps</v>
          </cell>
          <cell r="Y184" t="str">
            <v>Le passé composé des verbes usuels (1er et 2e gr.)</v>
          </cell>
          <cell r="Z184" t="str">
            <v>Le passé composé des verbes usuels (1er et 2e gr.)</v>
          </cell>
          <cell r="AA184" t="str">
            <v>Les accents</v>
          </cell>
          <cell r="AB184" t="str">
            <v>Les accents</v>
          </cell>
          <cell r="AC184" t="str">
            <v>L'article du dictionnaire</v>
          </cell>
          <cell r="AD184" t="str">
            <v>L'article du dictionnaire</v>
          </cell>
          <cell r="AE184" t="str">
            <v>Mettre en ordre un récit</v>
          </cell>
          <cell r="AF184" t="str">
            <v>Mettre en ordre un récit</v>
          </cell>
          <cell r="AG184" t="str">
            <v>Réaliser un journal sur les marocains du monde</v>
          </cell>
          <cell r="AH184" t="str">
            <v>Réaliser un journal sur les marocains du monde</v>
          </cell>
          <cell r="AI184" t="str">
            <v>الأعداد الصحيحة الطبيعية والأعداد العشرية (الجمع والطرح)</v>
          </cell>
          <cell r="AJ184" t="str">
            <v>الأعداد الصحيحة الطبيعية والأعداد العشرية (الجمع والطرح)</v>
          </cell>
          <cell r="AM184" t="str">
            <v>أعضاء الجهاز البولي ووظائفها لدى الإنسان</v>
          </cell>
          <cell r="AN184" t="str">
            <v>القلب والدورة الدموية</v>
          </cell>
          <cell r="AO184" t="str">
            <v>الجهاز الدوراني</v>
          </cell>
          <cell r="AP184" t="str">
            <v>مشروع إنجاز ملصقات توعوية</v>
          </cell>
          <cell r="AQ184" t="str">
            <v>القلب والدورة الدموية</v>
          </cell>
          <cell r="AR184" t="str">
            <v>الجهاز البولي</v>
          </cell>
          <cell r="AS184" t="str">
            <v xml:space="preserve"> </v>
          </cell>
          <cell r="AT184" t="str">
            <v xml:space="preserve"> </v>
          </cell>
          <cell r="AU184" t="str">
            <v>المساواة: كلكم لآدم</v>
          </cell>
          <cell r="AV184" t="str">
            <v>حسن التواصل</v>
          </cell>
          <cell r="AW184" t="str">
            <v>ألعاب التعاون والمواجهة</v>
          </cell>
          <cell r="AX184" t="str">
            <v>عصور ما قبل التاريخ والعصور التاريخية</v>
          </cell>
          <cell r="AY184" t="str">
            <v>مميزات وطني: الجبال والهضاب والسهول</v>
          </cell>
          <cell r="AZ184" t="str">
            <v>أشارك في وضع ميثاق القسم</v>
          </cell>
          <cell r="BA184" t="str">
            <v>التقطيع والإلصاق</v>
          </cell>
          <cell r="BB184" t="str">
            <v>صورة عن المغرب</v>
          </cell>
          <cell r="BC184" t="str">
            <v>أغنية: مغاربة العالم</v>
          </cell>
          <cell r="BD184" t="str">
            <v>أنا مغربي</v>
          </cell>
          <cell r="BE184" t="str">
            <v>التعبير الجسدي ولعب الأدوار</v>
          </cell>
          <cell r="BF184" t="str">
            <v>ملحمة المغاربة</v>
          </cell>
        </row>
        <row r="185">
          <cell r="A185">
            <v>6</v>
          </cell>
          <cell r="B185" t="str">
            <v>المرأة المغربية المهاجرة</v>
          </cell>
          <cell r="C185" t="str">
            <v>تقويم ودعم مكتسبات المتعلمين</v>
          </cell>
          <cell r="D185" t="str">
            <v>تقويم ودعم مكتسبات المتعلمين</v>
          </cell>
          <cell r="E185" t="str">
            <v>تقويم ودعم مكتسبات المتعلمين</v>
          </cell>
          <cell r="F185" t="str">
            <v>تقويم ودعم مكتسبات المتعلمين</v>
          </cell>
          <cell r="G185" t="str">
            <v>تقويم ودعم مكتسبات المتعلمين</v>
          </cell>
          <cell r="H185" t="str">
            <v>تقويم ودعم مكتسبات المتعلمين</v>
          </cell>
          <cell r="I185" t="str">
            <v>تقويم ودعم مكتسبات المتعلمين</v>
          </cell>
          <cell r="J185" t="str">
            <v>تقويم ودعم مكتسبات المتعلمين</v>
          </cell>
          <cell r="K185" t="str">
            <v>تقويم ودعم مكتسبات المتعلمين</v>
          </cell>
          <cell r="L185" t="str">
            <v>تقويم ودعم مكتسبات المتعلمين</v>
          </cell>
          <cell r="M185" t="str">
            <v>Discordance</v>
          </cell>
          <cell r="N185" t="str">
            <v>Discordance</v>
          </cell>
          <cell r="O185" t="str">
            <v>Discordance</v>
          </cell>
          <cell r="P185" t="str">
            <v>Discordance</v>
          </cell>
          <cell r="Q185" t="str">
            <v>Evaluation , soutien et consolidation</v>
          </cell>
          <cell r="R185" t="str">
            <v>Evaluation , soutien et consolidation</v>
          </cell>
          <cell r="S185" t="str">
            <v>Evaluation , soutien et consolidation</v>
          </cell>
          <cell r="T185" t="str">
            <v>Evaluation , soutien et consolidation</v>
          </cell>
          <cell r="U185" t="str">
            <v>Evaluation , soutien et consolidation</v>
          </cell>
          <cell r="V185" t="str">
            <v>Evaluation , soutien et consolidation</v>
          </cell>
          <cell r="W185" t="str">
            <v>Evaluation , soutien et consolidation</v>
          </cell>
          <cell r="X185" t="str">
            <v>Evaluation , soutien et consolidation</v>
          </cell>
          <cell r="Y185" t="str">
            <v>Evaluation , soutien et consolidation</v>
          </cell>
          <cell r="Z185" t="str">
            <v>Evaluation , soutien et consolidation</v>
          </cell>
          <cell r="AA185" t="str">
            <v>Evaluation , soutien et consolidation</v>
          </cell>
          <cell r="AB185" t="str">
            <v>Evaluation , soutien et consolidation</v>
          </cell>
          <cell r="AC185" t="str">
            <v>Evaluation , soutien et consolidation</v>
          </cell>
          <cell r="AD185" t="str">
            <v>Evaluation , soutien et consolidation</v>
          </cell>
          <cell r="AE185" t="str">
            <v>Evaluation , soutien et consolidation</v>
          </cell>
          <cell r="AF185" t="str">
            <v>Evaluation , soutien et consolidation</v>
          </cell>
          <cell r="AG185" t="str">
            <v>Réaliser un journal sur les marocains du monde</v>
          </cell>
          <cell r="AH185" t="str">
            <v>Réaliser un journal sur les marocains du monde</v>
          </cell>
          <cell r="AI185" t="str">
            <v>تقويم ودعم مكتسبات المتعلمين</v>
          </cell>
          <cell r="AJ185" t="str">
            <v>تقويم ودعم مكتسبات المتعلمين</v>
          </cell>
          <cell r="AM185" t="str">
            <v>تقويم ودعم مكتسبات المتعلمين</v>
          </cell>
          <cell r="AN185" t="str">
            <v>تقويم ودعم مكتسبات المتعلمين</v>
          </cell>
          <cell r="AO185" t="str">
            <v>تقويم ودعم مكتسبات المتعلمين</v>
          </cell>
          <cell r="AP185" t="str">
            <v>تقويم ودعم مكتسبات المتعلمين</v>
          </cell>
          <cell r="AQ185" t="str">
            <v>تقويم ودعم مكتسبات المتعلمين</v>
          </cell>
          <cell r="AR185" t="str">
            <v>تقويم ودعم مكتسبات المتعلمين</v>
          </cell>
          <cell r="AS185" t="str">
            <v xml:space="preserve"> </v>
          </cell>
          <cell r="AT185" t="str">
            <v xml:space="preserve"> </v>
          </cell>
          <cell r="AU185" t="str">
            <v>تقويم ودعم مكتسبات المتعلمين</v>
          </cell>
          <cell r="AV185" t="str">
            <v>تقويم ودعم مكتسبات المتعلمين</v>
          </cell>
          <cell r="AW185" t="str">
            <v>تقويم ودعم مكتسبات المتعلمين</v>
          </cell>
          <cell r="AX185" t="str">
            <v>تقويم ودعم مكتسبات المتعلمين</v>
          </cell>
          <cell r="AY185" t="str">
            <v>تقويم ودعم مكتسبات المتعلمين</v>
          </cell>
          <cell r="AZ185" t="str">
            <v>تقويم ودعم مكتسبات المتعلمين</v>
          </cell>
          <cell r="BA185" t="str">
            <v>تقويم ودعم مكتسبات المتعلمين</v>
          </cell>
          <cell r="BB185" t="str">
            <v>تقويم ودعم مكتسبات المتعلمين</v>
          </cell>
          <cell r="BC185" t="str">
            <v>تقويم ودعم مكتسبات المتعلمين</v>
          </cell>
          <cell r="BD185" t="str">
            <v>تقويم ودعم مكتسبات المتعلمين</v>
          </cell>
          <cell r="BE185" t="str">
            <v>تقويم ودعم مكتسبات المتعلمين</v>
          </cell>
          <cell r="BF185" t="str">
            <v>تقويم ودعم مكتسبات المتعلمين</v>
          </cell>
        </row>
        <row r="186">
          <cell r="A186">
            <v>7</v>
          </cell>
          <cell r="B186" t="str">
            <v>اليوم العالمي لحقوق الطفل</v>
          </cell>
          <cell r="C186" t="str">
            <v>من حقك أن تعبر</v>
          </cell>
          <cell r="D186" t="str">
            <v>فاتن لم تعد حزينة</v>
          </cell>
          <cell r="E186" t="str">
            <v>الحقوق والواجبات</v>
          </cell>
          <cell r="F186" t="str">
            <v>التحدي</v>
          </cell>
          <cell r="G186" t="str">
            <v>حكمة القاضي</v>
          </cell>
          <cell r="H186" t="str">
            <v>إن وأخواتها</v>
          </cell>
          <cell r="I186" t="str">
            <v>الصحيح في الأزمنة الثلاثة</v>
          </cell>
          <cell r="J186" t="str">
            <v>همزة "ابن"</v>
          </cell>
          <cell r="K186" t="str">
            <v>توسيع فكرة بالشرح</v>
          </cell>
          <cell r="L186" t="str">
            <v>إنتاج مشروع يتضمن إعداد المتعلمات والمتعلمين ميثاق القسم</v>
          </cell>
          <cell r="M186" t="str">
            <v>Discordance</v>
          </cell>
          <cell r="N186" t="str">
            <v>Discordance</v>
          </cell>
          <cell r="O186" t="str">
            <v>Discordance</v>
          </cell>
          <cell r="P186" t="str">
            <v>Discordance</v>
          </cell>
          <cell r="Q186" t="str">
            <v>Lire un texte informatif: Actions solidaires</v>
          </cell>
          <cell r="R186" t="str">
            <v>La convention internationale des droits de l'enfant</v>
          </cell>
          <cell r="S186" t="str">
            <v>Bienvenue dans notre royaume</v>
          </cell>
          <cell r="T186" t="str">
            <v>Moi et mes droits</v>
          </cell>
          <cell r="U186" t="str">
            <v>Informer / s'informer sur les devoirs et les droits</v>
          </cell>
          <cell r="V186" t="str">
            <v>Informer / s'informer sur les devoirs et les droits</v>
          </cell>
          <cell r="W186" t="str">
            <v>Les types de phrases (1)</v>
          </cell>
          <cell r="X186" t="str">
            <v>Les types de phrases (1)</v>
          </cell>
          <cell r="Y186" t="str">
            <v>Le présent des verbes usuels (pronominaux + 3e gr.)</v>
          </cell>
          <cell r="Z186" t="str">
            <v>Le présent des verbes usuels (pronominaux + 3e gr.)</v>
          </cell>
          <cell r="AA186" t="str">
            <v>L'accord du verbe avec le sujet</v>
          </cell>
          <cell r="AB186" t="str">
            <v>L'accord du verbe avec le sujet</v>
          </cell>
          <cell r="AC186" t="str">
            <v>Trouver le sens d'un mot dans le dictionnaire</v>
          </cell>
          <cell r="AD186" t="str">
            <v>Trouver le sens d'un mot dans le dictionnaire</v>
          </cell>
          <cell r="AE186" t="str">
            <v>Ecrire un texte informatif</v>
          </cell>
          <cell r="AF186" t="str">
            <v>Compléter un règlement / une charte</v>
          </cell>
          <cell r="AG186" t="str">
            <v>Réaliser un dossier sur les devoirs et les droits</v>
          </cell>
          <cell r="AH186" t="str">
            <v>Réaliser un dossier sur les devoirs et les droits</v>
          </cell>
          <cell r="AI186" t="str">
            <v>المضاعفات والقواسم</v>
          </cell>
          <cell r="AJ186" t="str">
            <v>المضاعفات والقواسم</v>
          </cell>
          <cell r="AM186" t="str">
            <v>مكونات التربة</v>
          </cell>
          <cell r="AN186" t="str">
            <v>مكونات التربة</v>
          </cell>
          <cell r="AO186" t="str">
            <v>التربة وخصائصها</v>
          </cell>
          <cell r="AP186" t="str">
            <v>الكائنات الحية في التربة</v>
          </cell>
          <cell r="AQ186" t="str">
            <v>مكونات التربة</v>
          </cell>
          <cell r="AR186" t="str">
            <v>التربة وخصائصها</v>
          </cell>
          <cell r="AS186" t="str">
            <v xml:space="preserve"> </v>
          </cell>
          <cell r="AT186" t="str">
            <v xml:space="preserve"> </v>
          </cell>
          <cell r="AU186" t="str">
            <v>سورة النازعات</v>
          </cell>
          <cell r="AV186" t="str">
            <v>أومن بملائكة الله</v>
          </cell>
          <cell r="AW186" t="str">
            <v>ألعاب التنقل بإيقاعات مختلفة</v>
          </cell>
          <cell r="AX186" t="str">
            <v>المغرب ما قبل التاريخ: الإنسان ونمط عيشه</v>
          </cell>
          <cell r="AY186" t="str">
            <v>مميزات تضاريس وطني: رسم خريطة</v>
          </cell>
          <cell r="AZ186" t="str">
            <v>أشارك في تكوين تعاونية القسم وأنشط فيها</v>
          </cell>
          <cell r="BA186" t="str">
            <v>الخط العربي</v>
          </cell>
          <cell r="BB186" t="str">
            <v>حقوقي وواجباتي</v>
          </cell>
          <cell r="BC186" t="str">
            <v>أداء مقطع ملحمي</v>
          </cell>
          <cell r="BD186" t="str">
            <v>المسيرة الخضراء</v>
          </cell>
          <cell r="BE186" t="str">
            <v>التعبير مسرحيا بتوظيف البناء الإلقائي</v>
          </cell>
          <cell r="BF186" t="str">
            <v>حقوقي وواجباتي</v>
          </cell>
        </row>
        <row r="187">
          <cell r="A187">
            <v>8</v>
          </cell>
          <cell r="B187" t="str">
            <v>اليوم العالمي لحقوق الطفل</v>
          </cell>
          <cell r="D187" t="str">
            <v>ميثاق قسمنا</v>
          </cell>
          <cell r="E187" t="str">
            <v>الحقوقية الصغيرة</v>
          </cell>
          <cell r="F187" t="str">
            <v>التحدي</v>
          </cell>
          <cell r="G187" t="str">
            <v>حكمة القاضي</v>
          </cell>
          <cell r="H187" t="str">
            <v>إن وأخواتها</v>
          </cell>
          <cell r="I187" t="str">
            <v>الصحيح في الأزمنة الثلاثة</v>
          </cell>
          <cell r="J187" t="str">
            <v>همزة "ابن"</v>
          </cell>
          <cell r="K187" t="str">
            <v>توسيع فكرة بالشرح</v>
          </cell>
          <cell r="L187" t="str">
            <v>إنتاج مشروع يتضمن إعداد المتعلمات والمتعلمين ميثاق القسم</v>
          </cell>
          <cell r="M187" t="str">
            <v>Discordance</v>
          </cell>
          <cell r="N187" t="str">
            <v>Discordance</v>
          </cell>
          <cell r="O187" t="str">
            <v>Discordance</v>
          </cell>
          <cell r="P187" t="str">
            <v>Discordance</v>
          </cell>
          <cell r="Q187" t="str">
            <v>Lire un texte informatif: Actions solidaires</v>
          </cell>
          <cell r="R187" t="str">
            <v>La déclaration des droits de l'enfant</v>
          </cell>
          <cell r="S187" t="str">
            <v>Bienvenue dans notre royaume</v>
          </cell>
          <cell r="T187" t="str">
            <v>Moi et mes droits</v>
          </cell>
          <cell r="U187" t="str">
            <v>Informer / s'informer sur les devoirs et les droits</v>
          </cell>
          <cell r="V187" t="str">
            <v>Informer / s'informer sur les devoirs et les droits</v>
          </cell>
          <cell r="W187" t="str">
            <v>Les types de phrases (1)</v>
          </cell>
          <cell r="X187" t="str">
            <v>Les types de phrases (1)</v>
          </cell>
          <cell r="Y187" t="str">
            <v>Le présent des verbes usuels (pronominaux + 3e gr.)</v>
          </cell>
          <cell r="Z187" t="str">
            <v>Le présent des verbes usuels (pronominaux + 3e gr.)</v>
          </cell>
          <cell r="AA187" t="str">
            <v>L'accord du verbe avec le sujet</v>
          </cell>
          <cell r="AB187" t="str">
            <v>L'accord du verbe avec le sujet</v>
          </cell>
          <cell r="AC187" t="str">
            <v>Trouver le sens d'un mot dans le dictionnaire</v>
          </cell>
          <cell r="AD187" t="str">
            <v>Trouver le sens d'un mot dans le dictionnaire</v>
          </cell>
          <cell r="AE187" t="str">
            <v>Ecrire un texte informatif</v>
          </cell>
          <cell r="AF187" t="str">
            <v>Compléter un règlement / une charte</v>
          </cell>
          <cell r="AG187" t="str">
            <v>Réaliser un dossier sur les devoirs et les droits</v>
          </cell>
          <cell r="AH187" t="str">
            <v>Réaliser un dossier sur les devoirs et les droits</v>
          </cell>
          <cell r="AI187" t="str">
            <v>المثلثات: تصنيف وإنشاء</v>
          </cell>
          <cell r="AJ187" t="str">
            <v>المثلثات: تصنيف وإنشاء</v>
          </cell>
          <cell r="AM187" t="str">
            <v>أدوار الكائنات الحية في التربة</v>
          </cell>
          <cell r="AN187" t="str">
            <v>التربة وسط حي</v>
          </cell>
          <cell r="AO187" t="str">
            <v>الكائنات الحية في التربة ودورها</v>
          </cell>
          <cell r="AP187" t="str">
            <v>أنواع التربة وخصائصها</v>
          </cell>
          <cell r="AQ187" t="str">
            <v>التربة وسط حي</v>
          </cell>
          <cell r="AR187" t="str">
            <v>الكائنات الحية في التربة ودورها</v>
          </cell>
          <cell r="AS187" t="str">
            <v xml:space="preserve"> </v>
          </cell>
          <cell r="AT187" t="str">
            <v xml:space="preserve"> </v>
          </cell>
          <cell r="AU187" t="str">
            <v>سورتا النازعات والمطففين</v>
          </cell>
          <cell r="AV187" t="str">
            <v>الرسول (ص) المصدَّق</v>
          </cell>
          <cell r="AW187" t="str">
            <v>ألعاب التنقل بإيقاعات مختلفة</v>
          </cell>
          <cell r="AX187" t="str">
            <v>المغرب ما قبل التاريخ: الإنسان ونمط عيشه</v>
          </cell>
          <cell r="AY187" t="str">
            <v>مميزات تضاريس وطني: رسم خريطة</v>
          </cell>
          <cell r="AZ187" t="str">
            <v>أشارك في تكوين تعاونية القسم وأنشط فيها</v>
          </cell>
          <cell r="BA187" t="str">
            <v>خط تيفيناغ</v>
          </cell>
          <cell r="BB187" t="str">
            <v>حقوقي وواجباتي</v>
          </cell>
          <cell r="BC187" t="str">
            <v>قراءة سطور إيقاعية (البيضاء والسوداء)</v>
          </cell>
          <cell r="BD187" t="str">
            <v>المسيرة الخضراء</v>
          </cell>
          <cell r="BE187" t="str">
            <v>التعبير مسرحيا بتوظيف البناء الإلقائي</v>
          </cell>
          <cell r="BF187" t="str">
            <v>حقوقي وواجباتي</v>
          </cell>
        </row>
        <row r="188">
          <cell r="A188">
            <v>9</v>
          </cell>
          <cell r="B188" t="str">
            <v>لنتعلم من الإوز</v>
          </cell>
          <cell r="C188" t="str">
            <v>الأميرة والعصفور</v>
          </cell>
          <cell r="D188" t="str">
            <v>الملك العمومي لنا جميعا</v>
          </cell>
          <cell r="E188" t="str">
            <v>القانون يمنع تشغيل الأطفال</v>
          </cell>
          <cell r="F188" t="str">
            <v>التحدي</v>
          </cell>
          <cell r="G188" t="str">
            <v>حكمة القاضي</v>
          </cell>
          <cell r="H188" t="str">
            <v>اللازم والمتعدي</v>
          </cell>
          <cell r="I188" t="str">
            <v>المعتل في الأزمنة الثلاثة</v>
          </cell>
          <cell r="J188" t="str">
            <v>الهمزة المتوسطة</v>
          </cell>
          <cell r="K188" t="str">
            <v>توسيع فكرة بالأمثلة</v>
          </cell>
          <cell r="L188" t="str">
            <v>إنتاج مشروع يتضمن إعداد المتعلمات والمتعلمين ميثاق القسم</v>
          </cell>
          <cell r="M188" t="str">
            <v>Discordance</v>
          </cell>
          <cell r="N188" t="str">
            <v>Discordance</v>
          </cell>
          <cell r="O188" t="str">
            <v>Discordance</v>
          </cell>
          <cell r="P188" t="str">
            <v>Discordance</v>
          </cell>
          <cell r="Q188" t="str">
            <v>Lire un texte injonctif: Lettre d'un père à son fils</v>
          </cell>
          <cell r="R188" t="str">
            <v>Règles de vie en classe (1)</v>
          </cell>
          <cell r="S188" t="str">
            <v>Bienvenue dans notre royaume</v>
          </cell>
          <cell r="T188" t="str">
            <v>Moi et mes droits</v>
          </cell>
          <cell r="U188" t="str">
            <v>Exprimer une obligation / donner un ordre / interdire</v>
          </cell>
          <cell r="V188" t="str">
            <v>Exprimer une obligation / donner un ordre / interdire</v>
          </cell>
          <cell r="W188" t="str">
            <v>Les types de phrases (2)</v>
          </cell>
          <cell r="X188" t="str">
            <v>Les types de phrases (2)</v>
          </cell>
          <cell r="Y188" t="str">
            <v>L'impératif des verbes usuels (1er et 2e gr.)</v>
          </cell>
          <cell r="Z188" t="str">
            <v>L'impératif des verbes usuels (1er et 2e gr.)</v>
          </cell>
          <cell r="AA188" t="str">
            <v>L'accord du participe passé avec "être"</v>
          </cell>
          <cell r="AB188" t="str">
            <v>L'accord du participe passé avec "être"</v>
          </cell>
          <cell r="AC188" t="str">
            <v>Le lexique thématique des droits et des devoirs</v>
          </cell>
          <cell r="AD188" t="str">
            <v>Le lexique thématique des droits et des devoirs</v>
          </cell>
          <cell r="AE188" t="str">
            <v>Compléter un texte lacunaire</v>
          </cell>
          <cell r="AF188" t="str">
            <v>Produire un texte informatif</v>
          </cell>
          <cell r="AG188" t="str">
            <v>Réaliser un dossier sur les devoirs et les droits</v>
          </cell>
          <cell r="AH188" t="str">
            <v>Réaliser un dossier sur les devoirs et les droits</v>
          </cell>
          <cell r="AI188" t="str">
            <v>متوازي الأضلاع والمعين وشبه المنحرف</v>
          </cell>
          <cell r="AJ188" t="str">
            <v>متوازي الأضلاع والمعين وشبه المنحرف</v>
          </cell>
          <cell r="AM188" t="str">
            <v>أهمية التربة في إنتاج الثروة النباتية والحيوانية</v>
          </cell>
          <cell r="AN188" t="str">
            <v>حت التربة</v>
          </cell>
          <cell r="AO188" t="str">
            <v>عوامل تدهور التربة وحمايتها</v>
          </cell>
          <cell r="AP188" t="str">
            <v>عوامل حت التربة</v>
          </cell>
          <cell r="AQ188" t="str">
            <v>حت التربة</v>
          </cell>
          <cell r="AR188" t="str">
            <v>عوامل تدهور التربة وحمايتها</v>
          </cell>
          <cell r="AS188" t="str">
            <v xml:space="preserve"> </v>
          </cell>
          <cell r="AT188" t="str">
            <v xml:space="preserve"> </v>
          </cell>
          <cell r="AU188" t="str">
            <v>سورة المطففين</v>
          </cell>
          <cell r="AV188" t="str">
            <v>أغتسل</v>
          </cell>
          <cell r="AW188" t="str">
            <v>ألعاب التنقل بإيقاعات مختلفة</v>
          </cell>
          <cell r="AX188" t="str">
            <v>المغرب القديم: الفينيقيون والأمازيغ</v>
          </cell>
          <cell r="AY188" t="str">
            <v>مميزات مناخ وطني: الحرارة والتساقطات وتمثيلها</v>
          </cell>
          <cell r="AZ188" t="str">
            <v>أنمي قدرتي على التعلم باستقلالية</v>
          </cell>
          <cell r="BA188" t="str">
            <v>الخط اللاتيني</v>
          </cell>
          <cell r="BB188" t="str">
            <v>حقوقي وواجباتي</v>
          </cell>
          <cell r="BC188" t="str">
            <v>قراءة سطور إيقاعية (البيضاء والسوداء واحادية السن)</v>
          </cell>
          <cell r="BD188" t="str">
            <v>المسيرة الخضراء</v>
          </cell>
          <cell r="BE188" t="str">
            <v>تقليد الآباء والأستاذ</v>
          </cell>
          <cell r="BF188" t="str">
            <v>حقوقي وواجباتي</v>
          </cell>
        </row>
        <row r="189">
          <cell r="A189">
            <v>10</v>
          </cell>
          <cell r="B189" t="str">
            <v>لنتعلم من الإوز</v>
          </cell>
          <cell r="C189" t="str">
            <v>الأميرة والعصفور</v>
          </cell>
          <cell r="D189" t="str">
            <v>كن رحيما</v>
          </cell>
          <cell r="E189" t="str">
            <v>حقوقي</v>
          </cell>
          <cell r="F189" t="str">
            <v>التحدي</v>
          </cell>
          <cell r="G189" t="str">
            <v>حكمة القاضي</v>
          </cell>
          <cell r="H189" t="str">
            <v>اللازم والمتعدي</v>
          </cell>
          <cell r="I189" t="str">
            <v>المعتل في الأزمنة الثلاثة</v>
          </cell>
          <cell r="J189" t="str">
            <v>الهمزة المتوسطة</v>
          </cell>
          <cell r="K189" t="str">
            <v>توسيع فكرة بالأمثلة</v>
          </cell>
          <cell r="L189" t="str">
            <v>إنتاج مشروع يتضمن إعداد المتعلمات والمتعلمين ميثاق القسم</v>
          </cell>
          <cell r="M189" t="str">
            <v>Discordance</v>
          </cell>
          <cell r="N189" t="str">
            <v>Discordance</v>
          </cell>
          <cell r="O189" t="str">
            <v>Discordance</v>
          </cell>
          <cell r="P189" t="str">
            <v>Discordance</v>
          </cell>
          <cell r="Q189" t="str">
            <v>Lire un texte injonctif: Lettre d'un père à son fils</v>
          </cell>
          <cell r="R189" t="str">
            <v>Règles de vie en classe (2)</v>
          </cell>
          <cell r="S189" t="str">
            <v>Bienvenue dans notre royaume</v>
          </cell>
          <cell r="T189" t="str">
            <v>Moi et mes droits</v>
          </cell>
          <cell r="U189" t="str">
            <v>Exprimer une obligation / donner un ordre / interdire</v>
          </cell>
          <cell r="V189" t="str">
            <v>Exprimer une obligation / donner un ordre / interdire</v>
          </cell>
          <cell r="W189" t="str">
            <v>Les types de phrases (2)</v>
          </cell>
          <cell r="X189" t="str">
            <v>Les types de phrases (2)</v>
          </cell>
          <cell r="Y189" t="str">
            <v>L'impératif des verbes usuels (1er et 2e gr.)</v>
          </cell>
          <cell r="Z189" t="str">
            <v>L'impératif des verbes usuels (1er et 2e gr.)</v>
          </cell>
          <cell r="AA189" t="str">
            <v>L'accord du participe passé avec "être"</v>
          </cell>
          <cell r="AB189" t="str">
            <v>L'accord du participe passé avec "être"</v>
          </cell>
          <cell r="AC189" t="str">
            <v>Le lexique thématique des droits et des devoirs</v>
          </cell>
          <cell r="AD189" t="str">
            <v>Le lexique thématique des droits et des devoirs</v>
          </cell>
          <cell r="AE189" t="str">
            <v>Compléter un texte lacunaire</v>
          </cell>
          <cell r="AF189" t="str">
            <v>Produire un texte informatif</v>
          </cell>
          <cell r="AG189" t="str">
            <v>Réaliser un dossier sur les devoirs et les droits</v>
          </cell>
          <cell r="AH189" t="str">
            <v>Réaliser un dossier sur les devoirs et les droits</v>
          </cell>
          <cell r="AI189" t="str">
            <v>القسمة الإقليدية</v>
          </cell>
          <cell r="AJ189" t="str">
            <v>القسمة الإقليدية</v>
          </cell>
          <cell r="AM189" t="str">
            <v>حماية التربة والبيئة</v>
          </cell>
          <cell r="AN189" t="str">
            <v>حماية البيئة والزراعة المستدامة</v>
          </cell>
          <cell r="AO189" t="str">
            <v>التربة والفلاحة</v>
          </cell>
          <cell r="AP189" t="str">
            <v>مشروع إنتاج السماد العضوري</v>
          </cell>
          <cell r="AQ189" t="str">
            <v>حماية البيئة والزراعة المستدامة</v>
          </cell>
          <cell r="AR189" t="str">
            <v>أصنع نظاما للسقي بالتنقيط</v>
          </cell>
          <cell r="AS189" t="str">
            <v xml:space="preserve"> </v>
          </cell>
          <cell r="AT189" t="str">
            <v xml:space="preserve"> </v>
          </cell>
          <cell r="AU189" t="str">
            <v>لا أغش</v>
          </cell>
          <cell r="AV189" t="str">
            <v>أهذب خلقي</v>
          </cell>
          <cell r="AW189" t="str">
            <v>ألعاب التنقل بإيقاعات مختلفة</v>
          </cell>
          <cell r="AX189" t="str">
            <v>المغرب القديم: الفينيقيون والأمازيغ</v>
          </cell>
          <cell r="AY189" t="str">
            <v>مميزات مناخ وطني: الحرارة والتساقطات وتمثيلها</v>
          </cell>
          <cell r="AZ189" t="str">
            <v>أنمي قدرتي على التعلم باستقلالية</v>
          </cell>
          <cell r="BA189" t="str">
            <v>الرسم والتخطيط والتلوين</v>
          </cell>
          <cell r="BB189" t="str">
            <v>حقوقي وواجباتي</v>
          </cell>
          <cell r="BC189" t="str">
            <v>غناء سلم (دو) الكبير</v>
          </cell>
          <cell r="BD189" t="str">
            <v>المسيرة الخضراء</v>
          </cell>
          <cell r="BE189" t="str">
            <v>تقليد الأصدقاء</v>
          </cell>
          <cell r="BF189" t="str">
            <v>حقوقي وواجباتي</v>
          </cell>
        </row>
        <row r="190">
          <cell r="A190">
            <v>11</v>
          </cell>
          <cell r="B190" t="str">
            <v>ممثلنا في البرلمان</v>
          </cell>
          <cell r="C190" t="str">
            <v>تقويم ودعم مكتسبات المتعلمين</v>
          </cell>
          <cell r="D190" t="str">
            <v>تقويم ودعم مكتسبات المتعلمين</v>
          </cell>
          <cell r="E190" t="str">
            <v>تقويم ودعم مكتسبات المتعلمين</v>
          </cell>
          <cell r="F190" t="str">
            <v>تقويم ودعم مكتسبات المتعلمين</v>
          </cell>
          <cell r="G190" t="str">
            <v>تقويم ودعم مكتسبات المتعلمين</v>
          </cell>
          <cell r="H190" t="str">
            <v>تقويم ودعم مكتسبات المتعلمين</v>
          </cell>
          <cell r="I190" t="str">
            <v>تقويم ودعم مكتسبات المتعلمين</v>
          </cell>
          <cell r="J190" t="str">
            <v>تقويم ودعم مكتسبات المتعلمين</v>
          </cell>
          <cell r="K190" t="str">
            <v>تقويم ودعم مكتسبات المتعلمين</v>
          </cell>
          <cell r="L190" t="str">
            <v>تقويم ودعم مكتسبات المتعلمين</v>
          </cell>
          <cell r="M190" t="str">
            <v>Discordance</v>
          </cell>
          <cell r="N190" t="str">
            <v>Discordance</v>
          </cell>
          <cell r="O190" t="str">
            <v>Discordance</v>
          </cell>
          <cell r="P190" t="str">
            <v>Discordance</v>
          </cell>
          <cell r="Q190" t="str">
            <v>Evaluation , soutien et consolidation</v>
          </cell>
          <cell r="R190" t="str">
            <v>Evaluation , soutien et consolidation</v>
          </cell>
          <cell r="S190" t="str">
            <v>Evaluation , soutien et consolidation</v>
          </cell>
          <cell r="T190" t="str">
            <v>Evaluation , soutien et consolidation</v>
          </cell>
          <cell r="U190" t="str">
            <v>Evaluation , soutien et consolidation</v>
          </cell>
          <cell r="V190" t="str">
            <v>Evaluation , soutien et consolidation</v>
          </cell>
          <cell r="W190" t="str">
            <v>Evaluation , soutien et consolidation</v>
          </cell>
          <cell r="X190" t="str">
            <v>Evaluation , soutien et consolidation</v>
          </cell>
          <cell r="Y190" t="str">
            <v>Evaluation , soutien et consolidation</v>
          </cell>
          <cell r="Z190" t="str">
            <v>Evaluation , soutien et consolidation</v>
          </cell>
          <cell r="AA190" t="str">
            <v>Evaluation , soutien et consolidation</v>
          </cell>
          <cell r="AB190" t="str">
            <v>Evaluation , soutien et consolidation</v>
          </cell>
          <cell r="AC190" t="str">
            <v>Evaluation , soutien et consolidation</v>
          </cell>
          <cell r="AD190" t="str">
            <v>Evaluation , soutien et consolidation</v>
          </cell>
          <cell r="AE190" t="str">
            <v>Evaluation , soutien et consolidation</v>
          </cell>
          <cell r="AF190" t="str">
            <v>Evaluation , soutien et consolidation</v>
          </cell>
          <cell r="AG190" t="str">
            <v>Réaliser un dossier sur les devoirs et les droits</v>
          </cell>
          <cell r="AH190" t="str">
            <v>Réaliser un dossier sur les devoirs et les droits</v>
          </cell>
          <cell r="AI190" t="str">
            <v>تقويم ودعم مكتسبات المتعلمين</v>
          </cell>
          <cell r="AJ190" t="str">
            <v>تقويم ودعم مكتسبات المتعلمين</v>
          </cell>
          <cell r="AM190" t="str">
            <v>تقويم ودعم مكتسبات المتعلمين</v>
          </cell>
          <cell r="AN190" t="str">
            <v>تقويم ودعم مكتسبات المتعلمين</v>
          </cell>
          <cell r="AO190" t="str">
            <v>تقويم ودعم مكتسبات المتعلمين</v>
          </cell>
          <cell r="AP190" t="str">
            <v>تقويم ودعم مكتسبات المتعلمين</v>
          </cell>
          <cell r="AQ190" t="str">
            <v>تقويم ودعم مكتسبات المتعلمين</v>
          </cell>
          <cell r="AR190" t="str">
            <v>تقويم ودعم مكتسبات المتعلمين</v>
          </cell>
          <cell r="AS190" t="str">
            <v xml:space="preserve"> </v>
          </cell>
          <cell r="AT190" t="str">
            <v xml:space="preserve"> </v>
          </cell>
          <cell r="AU190" t="str">
            <v>تقويم ودعم مكتسبات المتعلمين</v>
          </cell>
          <cell r="AV190" t="str">
            <v>تقويم ودعم مكتسبات المتعلمين</v>
          </cell>
          <cell r="AW190" t="str">
            <v>تقويم ودعم مكتسبات المتعلمين</v>
          </cell>
          <cell r="AX190" t="str">
            <v>تقويم ودعم مكتسبات المتعلمين</v>
          </cell>
          <cell r="AY190" t="str">
            <v>تقويم ودعم مكتسبات المتعلمين</v>
          </cell>
          <cell r="AZ190" t="str">
            <v>تقويم ودعم مكتسبات المتعلمين</v>
          </cell>
          <cell r="BA190" t="str">
            <v>تقويم ودعم مكتسبات المتعلمين</v>
          </cell>
          <cell r="BB190" t="str">
            <v>تقويم ودعم مكتسبات المتعلمين</v>
          </cell>
          <cell r="BC190" t="str">
            <v>تقويم ودعم مكتسبات المتعلمين</v>
          </cell>
          <cell r="BD190" t="str">
            <v>تقويم ودعم مكتسبات المتعلمين</v>
          </cell>
          <cell r="BE190" t="str">
            <v>تقويم ودعم مكتسبات المتعلمين</v>
          </cell>
          <cell r="BF190" t="str">
            <v>تقويم ودعم مكتسبات المتعلمين</v>
          </cell>
        </row>
        <row r="191">
          <cell r="A191">
            <v>12</v>
          </cell>
          <cell r="B191" t="str">
            <v>الأنترنت الآمن</v>
          </cell>
          <cell r="C191" t="str">
            <v>الإشاعات في المواقع الالكترونية</v>
          </cell>
          <cell r="D191" t="str">
            <v>سالم والحاسوب</v>
          </cell>
          <cell r="E191" t="str">
            <v>جائزة التواصل</v>
          </cell>
          <cell r="F191" t="str">
            <v>ما أمتع هذه الجلسة</v>
          </cell>
          <cell r="G191" t="str">
            <v>الحارس الالكتروني</v>
          </cell>
          <cell r="H191" t="str">
            <v>المفعول المطلق</v>
          </cell>
          <cell r="I191" t="str">
            <v>المصادر</v>
          </cell>
          <cell r="J191" t="str">
            <v>الهمزة المتطرفة</v>
          </cell>
          <cell r="K191" t="str">
            <v>التعليق على صورة</v>
          </cell>
          <cell r="L191" t="str">
            <v>إنتاج مشروع إعلامي حول المدرسة</v>
          </cell>
          <cell r="M191" t="str">
            <v>Discordance</v>
          </cell>
          <cell r="N191" t="str">
            <v>Discordance</v>
          </cell>
          <cell r="O191" t="str">
            <v>Discordance</v>
          </cell>
          <cell r="P191" t="str">
            <v>Discordance</v>
          </cell>
          <cell r="Q191" t="str">
            <v>Lire un texte explicatif: A la découverte de la tablette tactile</v>
          </cell>
          <cell r="R191" t="str">
            <v>Qu'est ce qu'un ordinateur?</v>
          </cell>
          <cell r="S191" t="str">
            <v>Aie Phone</v>
          </cell>
          <cell r="T191" t="str">
            <v>Je hais mon téléphone</v>
          </cell>
          <cell r="U191" t="str">
            <v>Expliquer un mode de fabrication / d'emploi</v>
          </cell>
          <cell r="V191" t="str">
            <v>Expliquer un mode de fabrication / d'emploi</v>
          </cell>
          <cell r="W191" t="str">
            <v>La phrase affirmative et la phrase négative</v>
          </cell>
          <cell r="X191" t="str">
            <v>La phrase affirmative et la phrase négative</v>
          </cell>
          <cell r="Y191" t="str">
            <v>Le présent des verbes usuels (pronominaux + 3e gr.)</v>
          </cell>
          <cell r="Z191" t="str">
            <v>Le présent des verbes usuels (pronominaux + 3e gr.)</v>
          </cell>
          <cell r="AA191" t="str">
            <v>Les graphies du son [k]</v>
          </cell>
          <cell r="AB191" t="str">
            <v>Les graphies du son [k]</v>
          </cell>
          <cell r="AC191" t="str">
            <v>Le lexique thématique des TICE</v>
          </cell>
          <cell r="AD191" t="str">
            <v>Le lexique thématique des TICE</v>
          </cell>
          <cell r="AE191" t="str">
            <v>Mettre en ordre un texte explicatif</v>
          </cell>
          <cell r="AF191" t="str">
            <v>Mettre en ordre un texte explicatif</v>
          </cell>
          <cell r="AG191" t="str">
            <v>Réaliser un reportage sur les TIC</v>
          </cell>
          <cell r="AH191" t="str">
            <v>Réaliser un reportage sur les TIC</v>
          </cell>
          <cell r="AI191" t="str">
            <v>الأعداد العشرية: الضرب</v>
          </cell>
          <cell r="AJ191" t="str">
            <v>الأعداد العشرية: الضرب</v>
          </cell>
          <cell r="AM191" t="str">
            <v>كتلة ووزن جسم</v>
          </cell>
          <cell r="AN191" t="str">
            <v>الكتلة والوزن</v>
          </cell>
          <cell r="AO191" t="str">
            <v>الكتلة</v>
          </cell>
          <cell r="AP191" t="str">
            <v>الكتلة وتغيرات حالة المادة</v>
          </cell>
          <cell r="AQ191" t="str">
            <v>الكتلة والوزن</v>
          </cell>
          <cell r="AR191" t="str">
            <v>الكتلة</v>
          </cell>
          <cell r="AS191" t="str">
            <v xml:space="preserve"> </v>
          </cell>
          <cell r="AT191" t="str">
            <v xml:space="preserve"> </v>
          </cell>
          <cell r="AU191" t="str">
            <v>سورة القيامة</v>
          </cell>
          <cell r="AV191" t="str">
            <v>أومن بالبعث والجزاء</v>
          </cell>
          <cell r="AW191" t="str">
            <v>ألعاب التركيز وسرعة رد الفعل</v>
          </cell>
          <cell r="AX191" t="str">
            <v>المغرب القديم: الاحتلال الروماني والمقاومة الأمازيغية</v>
          </cell>
          <cell r="AY191" t="str">
            <v>مميزات وطني: الأنهار والسدود</v>
          </cell>
          <cell r="AZ191" t="str">
            <v>أستفيد من الخدمات العمومية في محيطي</v>
          </cell>
          <cell r="BA191" t="str">
            <v>الرسم باعتماد موقع الأشكال</v>
          </cell>
          <cell r="BB191" t="str">
            <v>شاشة حاسوبي عميقة</v>
          </cell>
          <cell r="BC191" t="str">
            <v>الآلات الموسيقية الوترية</v>
          </cell>
          <cell r="BD191" t="str">
            <v>إيقاع التلغراف</v>
          </cell>
          <cell r="BE191" t="str">
            <v>التعبير بتوظيف قراءة أمريكية</v>
          </cell>
          <cell r="BF191" t="str">
            <v>وسائل الاتصال للإخبار والإنذار</v>
          </cell>
        </row>
        <row r="192">
          <cell r="A192">
            <v>13</v>
          </cell>
          <cell r="B192" t="str">
            <v>الأنترنت الآمن</v>
          </cell>
          <cell r="C192" t="str">
            <v>الإشاعات في المواقع الالكترونية</v>
          </cell>
          <cell r="D192" t="str">
            <v>في نادي المعلوميات</v>
          </cell>
          <cell r="E192" t="str">
            <v>ثقافة الأصابع</v>
          </cell>
          <cell r="F192" t="str">
            <v>ما أمتع هذه الجلسة</v>
          </cell>
          <cell r="G192" t="str">
            <v>الحارس الالكتروني</v>
          </cell>
          <cell r="H192" t="str">
            <v>المفعول المطلق</v>
          </cell>
          <cell r="I192" t="str">
            <v>المصادر</v>
          </cell>
          <cell r="J192" t="str">
            <v>الهمزة المتطرفة</v>
          </cell>
          <cell r="K192" t="str">
            <v>التعليق على صورة</v>
          </cell>
          <cell r="L192" t="str">
            <v>إنتاج مشروع إعلامي حول المدرسة</v>
          </cell>
          <cell r="M192" t="str">
            <v>Discordance</v>
          </cell>
          <cell r="N192" t="str">
            <v>Discordance</v>
          </cell>
          <cell r="O192" t="str">
            <v>Discordance</v>
          </cell>
          <cell r="P192" t="str">
            <v>Discordance</v>
          </cell>
          <cell r="Q192" t="str">
            <v>Lire un texte explicatif: A la découverte de la tablette tactile</v>
          </cell>
          <cell r="R192" t="str">
            <v>Comment fonctionne la télévision?</v>
          </cell>
          <cell r="S192" t="str">
            <v>Aie Phone</v>
          </cell>
          <cell r="T192" t="str">
            <v>Je hais mon téléphone</v>
          </cell>
          <cell r="U192" t="str">
            <v>Expliquer un mode de fabrication / d'emploi</v>
          </cell>
          <cell r="V192" t="str">
            <v>Expliquer un mode de fabrication / d'emploi</v>
          </cell>
          <cell r="W192" t="str">
            <v>La phrase affirmative et la phrase négative</v>
          </cell>
          <cell r="X192" t="str">
            <v>La phrase affirmative et la phrase négative</v>
          </cell>
          <cell r="Y192" t="str">
            <v>Le présent des verbes usuels (pronominaux + 3e gr.)</v>
          </cell>
          <cell r="Z192" t="str">
            <v>Le présent des verbes usuels (pronominaux + 3e gr.)</v>
          </cell>
          <cell r="AA192" t="str">
            <v>Les graphies du son [k]</v>
          </cell>
          <cell r="AB192" t="str">
            <v>Les graphies du son [k]</v>
          </cell>
          <cell r="AC192" t="str">
            <v>Le lexique thématique des TICE</v>
          </cell>
          <cell r="AD192" t="str">
            <v>Le lexique thématique des TICE</v>
          </cell>
          <cell r="AE192" t="str">
            <v>Mettre en ordre un texte explicatif</v>
          </cell>
          <cell r="AF192" t="str">
            <v>Mettre en ordre un texte explicatif</v>
          </cell>
          <cell r="AG192" t="str">
            <v>Réaliser un reportage sur les TIC</v>
          </cell>
          <cell r="AH192" t="str">
            <v>Réaliser un reportage sur les TIC</v>
          </cell>
          <cell r="AI192" t="str">
            <v>الأعداد العشرية: القسمة (2)</v>
          </cell>
          <cell r="AJ192" t="str">
            <v>الأعداد العشرية: القسمة (2)</v>
          </cell>
          <cell r="AM192" t="str">
            <v>كتلة خليط</v>
          </cell>
          <cell r="AN192" t="str">
            <v>انحفاظ كتلة المادة</v>
          </cell>
          <cell r="AO192" t="str">
            <v>انحفاظ الكتلة</v>
          </cell>
          <cell r="AP192" t="str">
            <v>مشروع صنع ميزان بشريط مطاطي</v>
          </cell>
          <cell r="AQ192" t="str">
            <v>انحفاظ كتلة المادة</v>
          </cell>
          <cell r="AR192" t="str">
            <v>انحفاظ الكتلة</v>
          </cell>
          <cell r="AS192" t="str">
            <v xml:space="preserve"> </v>
          </cell>
          <cell r="AT192" t="str">
            <v xml:space="preserve"> </v>
          </cell>
          <cell r="AU192" t="str">
            <v>سورة القيامة</v>
          </cell>
          <cell r="AV192" t="str">
            <v>مساندة خديجة بنت خويلد للرسول (ص)</v>
          </cell>
          <cell r="AW192" t="str">
            <v>ألعاب التركيز وسرعة رد الفعل</v>
          </cell>
          <cell r="AX192" t="str">
            <v>المغرب القديم: الاحتلال الروماني والمقاومة الأمازيغية</v>
          </cell>
          <cell r="AY192" t="str">
            <v>مميزات وطني: الأنهار والسدود</v>
          </cell>
          <cell r="AZ192" t="str">
            <v>أستفيد من الخدمات العمومية في محيطي</v>
          </cell>
          <cell r="BA192" t="str">
            <v>الرسم في الفضاء</v>
          </cell>
          <cell r="BB192" t="str">
            <v>شاشة حاسوبي عميقة</v>
          </cell>
          <cell r="BC192" t="str">
            <v>الآلات الموسيقية الهوائية</v>
          </cell>
          <cell r="BD192" t="str">
            <v>إيقاع التلغراف</v>
          </cell>
          <cell r="BE192" t="str">
            <v>المعرفة بالشخصية والدور 1</v>
          </cell>
          <cell r="BF192" t="str">
            <v>وسائل الاتصال للإخبار والإنذار</v>
          </cell>
        </row>
        <row r="193">
          <cell r="A193">
            <v>14</v>
          </cell>
          <cell r="B193" t="str">
            <v>نقل مقابلة رياضية</v>
          </cell>
          <cell r="C193" t="str">
            <v>تاثيرات الأنترنيت</v>
          </cell>
          <cell r="D193" t="str">
            <v>وسائل الاتصال بين الأمس واليوم</v>
          </cell>
          <cell r="E193" t="str">
            <v>أتدرب على الصحافة</v>
          </cell>
          <cell r="F193" t="str">
            <v>ما أمتع هذه الجلسة</v>
          </cell>
          <cell r="G193" t="str">
            <v>الحارس الالكتروني</v>
          </cell>
          <cell r="H193" t="str">
            <v>المفعول لأجله</v>
          </cell>
          <cell r="I193" t="str">
            <v>المثنى: صياغته</v>
          </cell>
          <cell r="J193" t="str">
            <v>كتابة "ما" الاستفهامية</v>
          </cell>
          <cell r="K193" t="str">
            <v>التعليق على فكرة أو رأي</v>
          </cell>
          <cell r="L193" t="str">
            <v>إنتاج مشروع إعلامي حول المدرسة</v>
          </cell>
          <cell r="M193" t="str">
            <v>Discordance</v>
          </cell>
          <cell r="N193" t="str">
            <v>Discordance</v>
          </cell>
          <cell r="O193" t="str">
            <v>Discordance</v>
          </cell>
          <cell r="P193" t="str">
            <v>Discordance</v>
          </cell>
          <cell r="Q193" t="str">
            <v>Lire un texte injonctif: Internet: avantages et dangers</v>
          </cell>
          <cell r="R193" t="str">
            <v>Internet, oui, mais…</v>
          </cell>
          <cell r="S193" t="str">
            <v>Aie Phone</v>
          </cell>
          <cell r="T193" t="str">
            <v>Je hais mon téléphone</v>
          </cell>
          <cell r="U193" t="str">
            <v>Conseiller / Recommander</v>
          </cell>
          <cell r="V193" t="str">
            <v>Conseiller / Recommander</v>
          </cell>
          <cell r="W193" t="str">
            <v>Les compléments du verbe (COD et COI)</v>
          </cell>
          <cell r="X193" t="str">
            <v>Les compléments du verbe (COD et COI)</v>
          </cell>
          <cell r="Y193" t="str">
            <v>Le futur simple des verbes usuels (1er et 2e gr.)</v>
          </cell>
          <cell r="Z193" t="str">
            <v>Le futur simple des verbes usuels (1er et 2e gr.)</v>
          </cell>
          <cell r="AA193" t="str">
            <v>Le féminin des noms en "eur"</v>
          </cell>
          <cell r="AB193" t="str">
            <v>Le féminin des noms en "eur"</v>
          </cell>
          <cell r="AC193" t="str">
            <v>Les familles de mots</v>
          </cell>
          <cell r="AD193" t="str">
            <v>Les familles de mots</v>
          </cell>
          <cell r="AE193" t="str">
            <v>Produire un texte injonctif</v>
          </cell>
          <cell r="AF193" t="str">
            <v>Produire un texte injonctif</v>
          </cell>
          <cell r="AG193" t="str">
            <v>Réaliser un reportage sur les TIC</v>
          </cell>
          <cell r="AH193" t="str">
            <v>Réaliser un reportage sur les TIC</v>
          </cell>
          <cell r="AI193" t="str">
            <v>المضلعات: (المثلث، المعين) المحيط والمساحة</v>
          </cell>
          <cell r="AJ193" t="str">
            <v>المضلعات: (المثلث، المعين) المحيط والمساحة</v>
          </cell>
          <cell r="AM193" t="str">
            <v>أنواع المحاليل</v>
          </cell>
          <cell r="AN193" t="str">
            <v>أنواع المحاليل وقابلية الذوبان</v>
          </cell>
          <cell r="AO193" t="str">
            <v>المحاليل</v>
          </cell>
          <cell r="AP193" t="str">
            <v>الذوبان في الماء</v>
          </cell>
          <cell r="AQ193" t="str">
            <v>أنواع المحاليل وقابلية الذوبان</v>
          </cell>
          <cell r="AR193" t="str">
            <v>المحاليل</v>
          </cell>
          <cell r="AS193" t="str">
            <v xml:space="preserve"> </v>
          </cell>
          <cell r="AT193" t="str">
            <v xml:space="preserve"> </v>
          </cell>
          <cell r="AU193" t="str">
            <v>سورة التكوير</v>
          </cell>
          <cell r="AV193" t="str">
            <v>صلاة الوتر والفجر</v>
          </cell>
          <cell r="AW193" t="str">
            <v>ألعاب التركيز وسرعة رد الفعل</v>
          </cell>
          <cell r="AX193" t="str">
            <v>المغرب القديم: مظاهر من الحضارة الأمازيغية</v>
          </cell>
          <cell r="AY193" t="str">
            <v>مميزات وطني: الفلاحة والثروة النباتية والحيوانية</v>
          </cell>
          <cell r="AZ193" t="str">
            <v>أحافظ على صحتي وسلامتي</v>
          </cell>
          <cell r="BA193" t="str">
            <v>الصورة الرقمية</v>
          </cell>
          <cell r="BB193" t="str">
            <v>شاشة حاسوبي عميقة</v>
          </cell>
          <cell r="BC193" t="str">
            <v>الآلات الموسيقية الإيقاعية</v>
          </cell>
          <cell r="BD193" t="str">
            <v>إيقاع التلغراف</v>
          </cell>
          <cell r="BE193" t="str">
            <v>المعرفة بالشخصية والدور 2</v>
          </cell>
          <cell r="BF193" t="str">
            <v>وسائل الاتصال للإخبار والإنذار</v>
          </cell>
        </row>
        <row r="194">
          <cell r="A194">
            <v>15</v>
          </cell>
          <cell r="B194" t="str">
            <v>نقل مقابلة رياضية</v>
          </cell>
          <cell r="C194" t="str">
            <v>تاثيرات الأنترنيت</v>
          </cell>
          <cell r="D194" t="str">
            <v>أريد حاسوبا</v>
          </cell>
          <cell r="E194" t="str">
            <v>أدب وسائل التواصل</v>
          </cell>
          <cell r="F194" t="str">
            <v>ما أمتع هذه الجلسة</v>
          </cell>
          <cell r="G194" t="str">
            <v>الحارس الالكتروني</v>
          </cell>
          <cell r="H194" t="str">
            <v>المفعول لأجله</v>
          </cell>
          <cell r="I194" t="str">
            <v>المثنى: صياغته</v>
          </cell>
          <cell r="J194" t="str">
            <v>كتابة "ما" الاستفهامية</v>
          </cell>
          <cell r="K194" t="str">
            <v>التعليق على فكرة أو رأي</v>
          </cell>
          <cell r="L194" t="str">
            <v>إنتاج مشروع إعلامي حول المدرسة</v>
          </cell>
          <cell r="M194" t="str">
            <v>Discordance</v>
          </cell>
          <cell r="N194" t="str">
            <v>Discordance</v>
          </cell>
          <cell r="O194" t="str">
            <v>Discordance</v>
          </cell>
          <cell r="P194" t="str">
            <v>Discordance</v>
          </cell>
          <cell r="Q194" t="str">
            <v>Lire un texte injonctif: Internet: avantages et dangers</v>
          </cell>
          <cell r="R194" t="str">
            <v>Le téléphone portable</v>
          </cell>
          <cell r="S194" t="str">
            <v>Aie Phone</v>
          </cell>
          <cell r="T194" t="str">
            <v>Je hais mon téléphone</v>
          </cell>
          <cell r="U194" t="str">
            <v>Conseiller / Recommander</v>
          </cell>
          <cell r="V194" t="str">
            <v>Conseiller / Recommander</v>
          </cell>
          <cell r="W194" t="str">
            <v>Les compléments du verbe (COD et COI)</v>
          </cell>
          <cell r="X194" t="str">
            <v>Les compléments du verbe (COD et COI)</v>
          </cell>
          <cell r="Y194" t="str">
            <v>Le futur simple des verbes usuels (1er et 2e gr.)</v>
          </cell>
          <cell r="Z194" t="str">
            <v>Le futur simple des verbes usuels (1er et 2e gr.)</v>
          </cell>
          <cell r="AA194" t="str">
            <v>Le féminin des noms en "eur"</v>
          </cell>
          <cell r="AB194" t="str">
            <v>Le féminin des noms en "eur"</v>
          </cell>
          <cell r="AC194" t="str">
            <v>Les familles de mots</v>
          </cell>
          <cell r="AD194" t="str">
            <v>Les familles de mots</v>
          </cell>
          <cell r="AE194" t="str">
            <v>Produire un texte injonctif</v>
          </cell>
          <cell r="AF194" t="str">
            <v>Produire un texte injonctif</v>
          </cell>
          <cell r="AG194" t="str">
            <v>Réaliser un reportage sur les TIC</v>
          </cell>
          <cell r="AH194" t="str">
            <v>Réaliser un reportage sur les TIC</v>
          </cell>
          <cell r="AI194" t="str">
            <v>حساب قياس مساحة المضلعات الاعتيادية</v>
          </cell>
          <cell r="AJ194" t="str">
            <v>حساب قياس مساحة المضلعات الاعتيادية</v>
          </cell>
          <cell r="AM194" t="str">
            <v>فصل خليط غير متجانس</v>
          </cell>
          <cell r="AN194" t="str">
            <v>فصل مكونات خليط</v>
          </cell>
          <cell r="AO194" t="str">
            <v>طرق فصل خليط</v>
          </cell>
          <cell r="AP194" t="str">
            <v>فصل خليط متجانس</v>
          </cell>
          <cell r="AQ194" t="str">
            <v>فصل مكونات خليط</v>
          </cell>
          <cell r="AR194" t="str">
            <v>أصنع تركيبا لتصفية ماء عكر</v>
          </cell>
          <cell r="AS194" t="str">
            <v xml:space="preserve"> </v>
          </cell>
          <cell r="AT194" t="str">
            <v xml:space="preserve"> </v>
          </cell>
          <cell r="AU194" t="str">
            <v>أمدّ يد العون</v>
          </cell>
          <cell r="AV194" t="str">
            <v>أقدّر المرأة</v>
          </cell>
          <cell r="AW194" t="str">
            <v>ألعاب التركيز وسرعة رد الفعل</v>
          </cell>
          <cell r="AX194" t="str">
            <v>المغرب القديم: مظاهر من الحضارة الأمازيغية</v>
          </cell>
          <cell r="AY194" t="str">
            <v>مميزات وطني: الفلاحة والثروة النباتية والحيوانية</v>
          </cell>
          <cell r="AZ194" t="str">
            <v>أحافظ على صحتي وسلامتي</v>
          </cell>
          <cell r="BA194" t="str">
            <v>معالجة الصورة الرقمية</v>
          </cell>
          <cell r="BB194" t="str">
            <v>شاشة حاسوبي عميقة</v>
          </cell>
          <cell r="BC194" t="str">
            <v>إيقاع الوحدة السائرة</v>
          </cell>
          <cell r="BD194" t="str">
            <v>إيقاع التلغراف</v>
          </cell>
          <cell r="BE194" t="str">
            <v>تمثيل المعاني وقوفا</v>
          </cell>
          <cell r="BF194" t="str">
            <v>وسائل الاتصال للإخبار والإنذار</v>
          </cell>
        </row>
        <row r="195">
          <cell r="A195">
            <v>16</v>
          </cell>
          <cell r="B195" t="str">
            <v>لا أنشر صوري الشخصية</v>
          </cell>
          <cell r="C195" t="str">
            <v>تقويم ودعم مكتسبات المتعلمين</v>
          </cell>
          <cell r="D195" t="str">
            <v>تقويم ودعم مكتسبات المتعلمين</v>
          </cell>
          <cell r="E195" t="str">
            <v>تقويم ودعم مكتسبات المتعلمين</v>
          </cell>
          <cell r="F195" t="str">
            <v>تقويم ودعم مكتسبات المتعلمين</v>
          </cell>
          <cell r="G195" t="str">
            <v>تقويم ودعم مكتسبات المتعلمين</v>
          </cell>
          <cell r="H195" t="str">
            <v>تقويم ودعم مكتسبات المتعلمين</v>
          </cell>
          <cell r="I195" t="str">
            <v>تقويم ودعم مكتسبات المتعلمين</v>
          </cell>
          <cell r="J195" t="str">
            <v>تقويم ودعم مكتسبات المتعلمين</v>
          </cell>
          <cell r="K195" t="str">
            <v>تقويم ودعم مكتسبات المتعلمين</v>
          </cell>
          <cell r="L195" t="str">
            <v>تقويم ودعم مكتسبات المتعلمين</v>
          </cell>
          <cell r="M195" t="str">
            <v>Discordance</v>
          </cell>
          <cell r="N195" t="str">
            <v>Discordance</v>
          </cell>
          <cell r="O195" t="str">
            <v>Discordance</v>
          </cell>
          <cell r="P195" t="str">
            <v>Discordance</v>
          </cell>
          <cell r="Q195" t="str">
            <v>Evaluation , soutien et consolidation</v>
          </cell>
          <cell r="R195" t="str">
            <v>Evaluation , soutien et consolidation</v>
          </cell>
          <cell r="S195" t="str">
            <v>Evaluation , soutien et consolidation</v>
          </cell>
          <cell r="T195" t="str">
            <v>Evaluation , soutien et consolidation</v>
          </cell>
          <cell r="U195" t="str">
            <v>Evaluation , soutien et consolidation</v>
          </cell>
          <cell r="V195" t="str">
            <v>Evaluation , soutien et consolidation</v>
          </cell>
          <cell r="W195" t="str">
            <v>Evaluation , soutien et consolidation</v>
          </cell>
          <cell r="X195" t="str">
            <v>Evaluation , soutien et consolidation</v>
          </cell>
          <cell r="Y195" t="str">
            <v>Evaluation , soutien et consolidation</v>
          </cell>
          <cell r="Z195" t="str">
            <v>Evaluation , soutien et consolidation</v>
          </cell>
          <cell r="AA195" t="str">
            <v>Evaluation , soutien et consolidation</v>
          </cell>
          <cell r="AB195" t="str">
            <v>Evaluation , soutien et consolidation</v>
          </cell>
          <cell r="AC195" t="str">
            <v>Evaluation , soutien et consolidation</v>
          </cell>
          <cell r="AD195" t="str">
            <v>Evaluation , soutien et consolidation</v>
          </cell>
          <cell r="AE195" t="str">
            <v>Evaluation , soutien et consolidation</v>
          </cell>
          <cell r="AF195" t="str">
            <v>Evaluation , soutien et consolidation</v>
          </cell>
          <cell r="AG195" t="str">
            <v>Réaliser un reportage sur les TIC</v>
          </cell>
          <cell r="AH195" t="str">
            <v>Réaliser un reportage sur les TIC</v>
          </cell>
          <cell r="AI195" t="str">
            <v>تقويم ودعم مكتسبات المتعلمين</v>
          </cell>
          <cell r="AJ195" t="str">
            <v>تقويم ودعم مكتسبات المتعلمين</v>
          </cell>
          <cell r="AM195" t="str">
            <v>تقويم ودعم مكتسبات المتعلمين</v>
          </cell>
          <cell r="AN195" t="str">
            <v>تقويم ودعم مكتسبات المتعلمين</v>
          </cell>
          <cell r="AO195" t="str">
            <v>تقويم ودعم مكتسبات المتعلمين</v>
          </cell>
          <cell r="AP195" t="str">
            <v>تقويم ودعم مكتسبات المتعلمين</v>
          </cell>
          <cell r="AQ195" t="str">
            <v>تقويم ودعم مكتسبات المتعلمين</v>
          </cell>
          <cell r="AR195" t="str">
            <v>تقويم ودعم مكتسبات المتعلمين</v>
          </cell>
          <cell r="AS195" t="str">
            <v xml:space="preserve"> </v>
          </cell>
          <cell r="AT195" t="str">
            <v xml:space="preserve"> </v>
          </cell>
          <cell r="AU195" t="str">
            <v>تقويم ودعم مكتسبات المتعلمين</v>
          </cell>
          <cell r="AV195" t="str">
            <v>تقويم ودعم مكتسبات المتعلمين</v>
          </cell>
          <cell r="AW195" t="str">
            <v>تقويم ودعم مكتسبات المتعلمين</v>
          </cell>
          <cell r="AX195" t="str">
            <v>تقويم ودعم مكتسبات المتعلمين</v>
          </cell>
          <cell r="AY195" t="str">
            <v>تقويم ودعم مكتسبات المتعلمين</v>
          </cell>
          <cell r="AZ195" t="str">
            <v>تقويم ودعم مكتسبات المتعلمين</v>
          </cell>
          <cell r="BA195" t="str">
            <v>تقويم ودعم مكتسبات المتعلمين</v>
          </cell>
          <cell r="BB195" t="str">
            <v>تقويم ودعم مكتسبات المتعلمين</v>
          </cell>
          <cell r="BC195" t="str">
            <v>تقويم ودعم مكتسبات المتعلمين</v>
          </cell>
          <cell r="BD195" t="str">
            <v>تقويم ودعم مكتسبات المتعلمين</v>
          </cell>
          <cell r="BE195" t="str">
            <v>تقويم ودعم مكتسبات المتعلمين</v>
          </cell>
          <cell r="BF195" t="str">
            <v>تقويم ودعم مكتسبات المتعلمين</v>
          </cell>
        </row>
        <row r="196">
          <cell r="A196">
            <v>17</v>
          </cell>
          <cell r="B196" t="str">
            <v>تقويم ودعم مكتسبات الأسدس الأول</v>
          </cell>
          <cell r="C196" t="str">
            <v>تقويم ودعم مكتسبات الأسدس الأول</v>
          </cell>
          <cell r="D196" t="str">
            <v>تقويم ودعم مكتسبات الأسدس الأول</v>
          </cell>
          <cell r="E196" t="str">
            <v>تقويم ودعم مكتسبات الأسدس الأول</v>
          </cell>
          <cell r="F196" t="str">
            <v>تقويم ودعم مكتسبات الأسدس الأول</v>
          </cell>
          <cell r="G196" t="str">
            <v>تقويم ودعم مكتسبات الأسدس الأول</v>
          </cell>
          <cell r="H196" t="str">
            <v>تقويم ودعم مكتسبات الأسدس الأول</v>
          </cell>
          <cell r="I196" t="str">
            <v>تقويم ودعم مكتسبات الأسدس الأول</v>
          </cell>
          <cell r="J196" t="str">
            <v>تقويم ودعم مكتسبات الأسدس الأول</v>
          </cell>
          <cell r="K196" t="str">
            <v>تقويم ودعم مكتسبات الأسدس الأول</v>
          </cell>
          <cell r="L196" t="str">
            <v>تقويم ودعم مكتسبات الأسدس الأول</v>
          </cell>
          <cell r="M196" t="str">
            <v>Discordance</v>
          </cell>
          <cell r="N196" t="str">
            <v>Discordance</v>
          </cell>
          <cell r="O196" t="str">
            <v>Discordance</v>
          </cell>
          <cell r="P196" t="str">
            <v>Discordance</v>
          </cell>
          <cell r="Q196" t="str">
            <v>Evaluation , soutien et consolidation</v>
          </cell>
          <cell r="R196" t="str">
            <v>Evaluation , soutien et consolidation</v>
          </cell>
          <cell r="S196" t="str">
            <v>Evaluation , soutien et consolidation</v>
          </cell>
          <cell r="T196" t="str">
            <v>Evaluation , soutien et consolidation</v>
          </cell>
          <cell r="U196" t="str">
            <v>Evaluation , soutien et consolidation</v>
          </cell>
          <cell r="V196" t="str">
            <v>Evaluation , soutien et consolidation</v>
          </cell>
          <cell r="W196" t="str">
            <v>Evaluation , soutien et consolidation</v>
          </cell>
          <cell r="X196" t="str">
            <v>Evaluation , soutien et consolidation</v>
          </cell>
          <cell r="Y196" t="str">
            <v>Evaluation , soutien et consolidation</v>
          </cell>
          <cell r="Z196" t="str">
            <v>Evaluation , soutien et consolidation</v>
          </cell>
          <cell r="AA196" t="str">
            <v>Evaluation , soutien et consolidation</v>
          </cell>
          <cell r="AB196" t="str">
            <v>Evaluation , soutien et consolidation</v>
          </cell>
          <cell r="AC196" t="str">
            <v>Evaluation , soutien et consolidation</v>
          </cell>
          <cell r="AD196" t="str">
            <v>Evaluation , soutien et consolidation</v>
          </cell>
          <cell r="AE196" t="str">
            <v>Evaluation , soutien et consolidation</v>
          </cell>
          <cell r="AF196" t="str">
            <v>Evaluation , soutien et consolidation</v>
          </cell>
          <cell r="AG196" t="str">
            <v>Evaluation , soutien et consolidation</v>
          </cell>
          <cell r="AH196" t="str">
            <v>Evaluation , soutien et consolidation</v>
          </cell>
          <cell r="AI196" t="str">
            <v>تقويم ودعم تعلمات الأسدس الأول</v>
          </cell>
          <cell r="AJ196" t="str">
            <v>تقويم ودعم تعلمات الأسدس الأول</v>
          </cell>
          <cell r="AM196" t="str">
            <v>تقويم ودعم الأسدس الأول</v>
          </cell>
          <cell r="AN196" t="str">
            <v>تقويم ودعم الأسدس الأول</v>
          </cell>
          <cell r="AO196" t="str">
            <v>تقويم ودعم الأسدس الأول</v>
          </cell>
          <cell r="AP196" t="str">
            <v>تقويم ودعم الأسدس الأول</v>
          </cell>
          <cell r="AQ196" t="str">
            <v>تقويم ودعم الأسدس الأول</v>
          </cell>
          <cell r="AR196" t="str">
            <v>تقويم ودعم الأسدس الأول</v>
          </cell>
          <cell r="AS196" t="str">
            <v xml:space="preserve"> </v>
          </cell>
          <cell r="AT196" t="str">
            <v xml:space="preserve"> </v>
          </cell>
          <cell r="AU196" t="str">
            <v>تقويم ودعم الأسدس</v>
          </cell>
          <cell r="AV196" t="str">
            <v>تقويم ودعم الأسدس</v>
          </cell>
          <cell r="AW196" t="str">
            <v>تقويم ودعم نهاية الأسدس الأول</v>
          </cell>
          <cell r="AX196" t="str">
            <v>تقويم ودعم الأسدس</v>
          </cell>
          <cell r="AY196" t="str">
            <v>تقويم ودعم الأسدس</v>
          </cell>
          <cell r="AZ196" t="str">
            <v>تقويم ودعم الأسدس</v>
          </cell>
          <cell r="BA196" t="str">
            <v>تقويم ودعم نهاية الأسدس الأول</v>
          </cell>
          <cell r="BB196" t="str">
            <v>تقويم ودعم نهاية الأسدس الأول</v>
          </cell>
          <cell r="BC196" t="str">
            <v>تقويم ودعم نهاية الأسدس الأول</v>
          </cell>
          <cell r="BD196" t="str">
            <v>تقويم ودعم نهاية الأسدس الأول</v>
          </cell>
          <cell r="BE196" t="str">
            <v>تقويم ودعم نهاية الأسدس الأول</v>
          </cell>
          <cell r="BF196" t="str">
            <v>تقويم ودعم نهاية الأسدس الأول</v>
          </cell>
        </row>
        <row r="197">
          <cell r="A197">
            <v>18</v>
          </cell>
          <cell r="B197" t="str">
            <v>الخوارزمي عبقرية فذة</v>
          </cell>
          <cell r="C197" t="str">
            <v>الأشعة السينية</v>
          </cell>
          <cell r="D197" t="str">
            <v>المخترع الصغير</v>
          </cell>
          <cell r="E197" t="str">
            <v>الاختراعات</v>
          </cell>
          <cell r="F197" t="str">
            <v>حلم واختراع</v>
          </cell>
          <cell r="G197" t="str">
            <v>الرجل الذي أضاء العالم</v>
          </cell>
          <cell r="H197" t="str">
            <v>المفعول فيه</v>
          </cell>
          <cell r="I197" t="str">
            <v>جمع المذكر السالم: صياغته</v>
          </cell>
          <cell r="J197" t="str">
            <v>الألف اللينة في الأفعال</v>
          </cell>
          <cell r="K197" t="str">
            <v>كتابة إعلان</v>
          </cell>
          <cell r="L197" t="str">
            <v>إنتاج مشروع يتضمن تنظيم معرض خاص بمبتكرات المتعلمات والمتعلمين</v>
          </cell>
          <cell r="M197" t="str">
            <v>Discordance</v>
          </cell>
          <cell r="N197" t="str">
            <v>Discordance</v>
          </cell>
          <cell r="O197" t="str">
            <v>Discordance</v>
          </cell>
          <cell r="P197" t="str">
            <v>Discordance</v>
          </cell>
          <cell r="Q197" t="str">
            <v>Lire un texte informatif: A quoi sert le prix Nobel?</v>
          </cell>
          <cell r="R197" t="str">
            <v>Gauguin artiste peintre</v>
          </cell>
          <cell r="S197" t="str">
            <v>Bien placés bien choisis</v>
          </cell>
          <cell r="T197" t="str">
            <v>Mon stylo</v>
          </cell>
          <cell r="U197" t="str">
            <v>S'informer / Informer sur les inventions et les créations</v>
          </cell>
          <cell r="V197" t="str">
            <v>S'informer / Informer sur les inventions et les créations</v>
          </cell>
          <cell r="W197" t="str">
            <v>Les déterminants (articles définis et indéfinis)</v>
          </cell>
          <cell r="X197" t="str">
            <v>Les déterminants (articles définis et indéfinis)</v>
          </cell>
          <cell r="Y197" t="str">
            <v>Le futur simple des verbes usuels (3e gr.)</v>
          </cell>
          <cell r="Z197" t="str">
            <v>Le futur simple des verbes usuels (3e gr.)</v>
          </cell>
          <cell r="AA197" t="str">
            <v>Pré / près / prêt</v>
          </cell>
          <cell r="AB197" t="str">
            <v>Pré / près / prêt</v>
          </cell>
          <cell r="AC197" t="str">
            <v>Les synonymes</v>
          </cell>
          <cell r="AD197" t="str">
            <v>Les synonymes</v>
          </cell>
          <cell r="AE197" t="str">
            <v>Produire un texte informatif</v>
          </cell>
          <cell r="AF197" t="str">
            <v>Produire un texte informatif</v>
          </cell>
          <cell r="AG197" t="str">
            <v>Réaliser un dépliant sur les inventions et les créations</v>
          </cell>
          <cell r="AH197" t="str">
            <v>Réaliser un dépliant sur les inventions et les créations</v>
          </cell>
          <cell r="AI197" t="str">
            <v>القوى: مربع عدد ومكعب عدد</v>
          </cell>
          <cell r="AJ197" t="str">
            <v>القوى: مربع عدد ومكعب عدد</v>
          </cell>
          <cell r="AM197" t="str">
            <v>ضرورة الأنثى والذكر في التوالد</v>
          </cell>
          <cell r="AN197" t="str">
            <v>التوالد عند الحيوانات البيوضة</v>
          </cell>
          <cell r="AO197" t="str">
            <v>التوالد عند الحيوانات البيوضة</v>
          </cell>
          <cell r="AP197" t="str">
            <v>أعضاء توالد حيوان بيوض</v>
          </cell>
          <cell r="AQ197" t="str">
            <v>التوالد عند الحيوانات البيوضة</v>
          </cell>
          <cell r="AR197" t="str">
            <v>التوالد عند الحيوانات البيوضة</v>
          </cell>
          <cell r="AS197" t="str">
            <v xml:space="preserve"> </v>
          </cell>
          <cell r="AT197" t="str">
            <v xml:space="preserve"> </v>
          </cell>
          <cell r="AU197" t="str">
            <v>سورة الحاقة</v>
          </cell>
          <cell r="AV197" t="str">
            <v>ربي كريم يدخلني جنته</v>
          </cell>
          <cell r="AW197" t="str">
            <v>ألعاب التعبير الجسدي والتوازن الحركي</v>
          </cell>
          <cell r="AX197" t="str">
            <v>قيام الدولة الإدريسية وانتشار الإسلام بالمغرب</v>
          </cell>
          <cell r="AY197" t="str">
            <v>مميزات وطني: الواجهتان البحريتان</v>
          </cell>
          <cell r="AZ197" t="str">
            <v>أحمي نفسي من أخطار التدخين</v>
          </cell>
          <cell r="BA197" t="str">
            <v>التركيب والربط الالصاق</v>
          </cell>
          <cell r="BB197" t="str">
            <v>صديقي الروبوت</v>
          </cell>
          <cell r="BC197" t="str">
            <v>تعرف إيقاع واثب</v>
          </cell>
          <cell r="BD197" t="str">
            <v>أصنع لعبتي</v>
          </cell>
          <cell r="BE197" t="str">
            <v>الموضوع، الحدث، الفكرة</v>
          </cell>
          <cell r="BF197" t="str">
            <v>ورشة التأليف المسرحي</v>
          </cell>
        </row>
        <row r="198">
          <cell r="A198">
            <v>19</v>
          </cell>
          <cell r="B198" t="str">
            <v>الخوارزمي عبقرية فذة</v>
          </cell>
          <cell r="C198" t="str">
            <v>الأشعة السينية</v>
          </cell>
          <cell r="D198" t="str">
            <v>أنامل أضاءت طريق أصحابها</v>
          </cell>
          <cell r="E198" t="str">
            <v>السيارة الطائرة</v>
          </cell>
          <cell r="F198" t="str">
            <v>حلم واختراع</v>
          </cell>
          <cell r="G198" t="str">
            <v>الرجل الذي أضاء العالم</v>
          </cell>
          <cell r="H198" t="str">
            <v>المفعول فيه</v>
          </cell>
          <cell r="I198" t="str">
            <v>جمع المذكر السالم: صياغته</v>
          </cell>
          <cell r="J198" t="str">
            <v>الألف اللينة في الأفعال</v>
          </cell>
          <cell r="K198" t="str">
            <v>كتابة إعلان</v>
          </cell>
          <cell r="L198" t="str">
            <v>إنتاج مشروع يتضمن تنظيم معرض خاص بمبتكرات المتعلمات والمتعلمين</v>
          </cell>
          <cell r="M198" t="str">
            <v>Discordance</v>
          </cell>
          <cell r="N198" t="str">
            <v>Discordance</v>
          </cell>
          <cell r="O198" t="str">
            <v>Discordance</v>
          </cell>
          <cell r="P198" t="str">
            <v>Discordance</v>
          </cell>
          <cell r="Q198" t="str">
            <v>Lire un texte informatif: A quoi sert le prix Nobel?</v>
          </cell>
          <cell r="R198" t="str">
            <v>L'internet</v>
          </cell>
          <cell r="S198" t="str">
            <v>Bien placés bien choisis</v>
          </cell>
          <cell r="T198" t="str">
            <v>Mon stylo</v>
          </cell>
          <cell r="U198" t="str">
            <v>S'informer / Informer sur les inventions et les créations</v>
          </cell>
          <cell r="V198" t="str">
            <v>S'informer / Informer sur les inventions et les créations</v>
          </cell>
          <cell r="W198" t="str">
            <v>Les déterminants (articles définis et indéfinis)</v>
          </cell>
          <cell r="X198" t="str">
            <v>Les déterminants (articles définis et indéfinis)</v>
          </cell>
          <cell r="Y198" t="str">
            <v>Le futur simple des verbes usuels (3e gr.)</v>
          </cell>
          <cell r="Z198" t="str">
            <v>Le futur simple des verbes usuels (3e gr.)</v>
          </cell>
          <cell r="AA198" t="str">
            <v>Pré / près / prêt</v>
          </cell>
          <cell r="AB198" t="str">
            <v>Pré / près / prêt</v>
          </cell>
          <cell r="AC198" t="str">
            <v>Les synonymes</v>
          </cell>
          <cell r="AD198" t="str">
            <v>Les synonymes</v>
          </cell>
          <cell r="AE198" t="str">
            <v>Produire un texte informatif</v>
          </cell>
          <cell r="AF198" t="str">
            <v>Produire un texte informatif</v>
          </cell>
          <cell r="AG198" t="str">
            <v>Réaliser un dépliant sur les inventions et les créations</v>
          </cell>
          <cell r="AH198" t="str">
            <v>Réaliser un dépliant sur les inventions et les créations</v>
          </cell>
          <cell r="AI198" t="str">
            <v>تنظيم ومعالجة البيانات (1)</v>
          </cell>
          <cell r="AJ198" t="str">
            <v>تنظيم ومعالجة البيانات (1)</v>
          </cell>
          <cell r="AM198" t="str">
            <v>أعضاء توالد حيوان ولود</v>
          </cell>
          <cell r="AN198" t="str">
            <v>التوالد عند الحيوانات الولودة</v>
          </cell>
          <cell r="AO198" t="str">
            <v>التوالد عند الحيوانات الولودة</v>
          </cell>
          <cell r="AP198" t="str">
            <v>نمو جنين البيوض والولود</v>
          </cell>
          <cell r="AQ198" t="str">
            <v>التوالد عند الحيوانات الولودة</v>
          </cell>
          <cell r="AR198" t="str">
            <v>التوالد عند الحيوانات الولودة</v>
          </cell>
          <cell r="AS198" t="str">
            <v xml:space="preserve"> </v>
          </cell>
          <cell r="AT198" t="str">
            <v xml:space="preserve"> </v>
          </cell>
          <cell r="AU198" t="str">
            <v>سورتا الحاقة والمعارج</v>
          </cell>
          <cell r="AV198" t="str">
            <v>إسلام علي بن أبي طالب  (ك)</v>
          </cell>
          <cell r="AW198" t="str">
            <v>ألعاب التعبير الجسدي والتوازن الحركي</v>
          </cell>
          <cell r="AX198" t="str">
            <v>قيام الدولة الإدريسية وانتشار الإسلام بالمغرب</v>
          </cell>
          <cell r="AY198" t="str">
            <v>مميزات وطني: الواجهتان البحريتان</v>
          </cell>
          <cell r="AZ198" t="str">
            <v>أحمي نفسي من أخطار التدخين</v>
          </cell>
          <cell r="BA198" t="str">
            <v>خشب، بلاستيك وخيوط</v>
          </cell>
          <cell r="BB198" t="str">
            <v>صديقي الروبوت</v>
          </cell>
          <cell r="BC198" t="str">
            <v>تدريبات على تقنيات التنفس وتسخين الصوت</v>
          </cell>
          <cell r="BD198" t="str">
            <v>أصنع لعبتي</v>
          </cell>
          <cell r="BE198" t="str">
            <v>الشخصية: البعد الخارجي، النفسي والاجتماعي</v>
          </cell>
          <cell r="BF198" t="str">
            <v>ورشة التأليف المسرحي</v>
          </cell>
        </row>
        <row r="199">
          <cell r="A199">
            <v>20</v>
          </cell>
          <cell r="B199" t="str">
            <v>رجل أضاء العالم</v>
          </cell>
          <cell r="C199" t="str">
            <v>قصة اختراع الضمادة الطبية</v>
          </cell>
          <cell r="D199" t="str">
            <v>طفل غير العالم</v>
          </cell>
          <cell r="E199" t="str">
            <v>الآلة في البيت</v>
          </cell>
          <cell r="F199" t="str">
            <v>حلم واختراع</v>
          </cell>
          <cell r="G199" t="str">
            <v>الرجل الذي أضاء العالم</v>
          </cell>
          <cell r="H199" t="str">
            <v>الحال مفردة</v>
          </cell>
          <cell r="I199" t="str">
            <v>جمع المؤنت السالم: صياغته</v>
          </cell>
          <cell r="J199" t="str">
            <v>الألف اللينة في الأسماء</v>
          </cell>
          <cell r="K199" t="str">
            <v>كتابة يومية</v>
          </cell>
          <cell r="L199" t="str">
            <v>إنتاج مشروع يتضمن تنظيم معرض خاص بمبتكرات المتعلمات والمتعلمين</v>
          </cell>
          <cell r="M199" t="str">
            <v>Discordance</v>
          </cell>
          <cell r="N199" t="str">
            <v>Discordance</v>
          </cell>
          <cell r="O199" t="str">
            <v>Discordance</v>
          </cell>
          <cell r="P199" t="str">
            <v>Discordance</v>
          </cell>
          <cell r="Q199" t="str">
            <v>Lire un texte descriptif: Ann Makosinski, jeune inventrice</v>
          </cell>
          <cell r="R199" t="str">
            <v>Octobot</v>
          </cell>
          <cell r="S199" t="str">
            <v>Bien placés bien choisis</v>
          </cell>
          <cell r="T199" t="str">
            <v>Mon stylo</v>
          </cell>
          <cell r="U199" t="str">
            <v>Décrire une action, un produit, une machine ou un object</v>
          </cell>
          <cell r="V199" t="str">
            <v>Décrire une action, un produit, une machine ou un object</v>
          </cell>
          <cell r="W199" t="str">
            <v>L'adjectif qualificatif épithètes et attribut</v>
          </cell>
          <cell r="X199" t="str">
            <v>L'adjectif qualificatif épithètes et attribut</v>
          </cell>
          <cell r="Y199" t="str">
            <v>L'imparfait des verbes usuels (1e et 2e gr.)</v>
          </cell>
          <cell r="Z199" t="str">
            <v>L'imparfait des verbes usuels (1e et 2e gr.)</v>
          </cell>
          <cell r="AA199" t="str">
            <v>L'accord de l'adjectif qualificatif (particularités)</v>
          </cell>
          <cell r="AB199" t="str">
            <v>L'accord de l'adjectif qualificatif (particularités)</v>
          </cell>
          <cell r="AC199" t="str">
            <v>Les antonymes</v>
          </cell>
          <cell r="AD199" t="str">
            <v>Les antonymes</v>
          </cell>
          <cell r="AE199" t="str">
            <v>Produire un texte descriptif</v>
          </cell>
          <cell r="AF199" t="str">
            <v>Produire un texte descriptif</v>
          </cell>
          <cell r="AG199" t="str">
            <v>Réaliser un dépliant sur les inventions et les créations</v>
          </cell>
          <cell r="AH199" t="str">
            <v>Réaliser un dépliant sur les inventions et les créations</v>
          </cell>
          <cell r="AI199" t="str">
            <v>الدائرة والقرص: المحيط والمساحة</v>
          </cell>
          <cell r="AJ199" t="str">
            <v>الدائرة والقرص: المحيط والمساحة</v>
          </cell>
          <cell r="AM199" t="str">
            <v>توالد النباتات الزهرية جنسيا</v>
          </cell>
          <cell r="AN199" t="str">
            <v>التكاثر الخضري عند النباتات</v>
          </cell>
          <cell r="AO199" t="str">
            <v>التكاثر اللاجنسي عند النباتات</v>
          </cell>
          <cell r="AP199" t="str">
            <v>الأير وتوالد النباتات الزهرية جنسيا</v>
          </cell>
          <cell r="AQ199" t="str">
            <v>التكاثر الخضري عند النباتات</v>
          </cell>
          <cell r="AR199" t="str">
            <v>التكاثر اللاجنسي عند النباتات</v>
          </cell>
          <cell r="AS199" t="str">
            <v xml:space="preserve"> </v>
          </cell>
          <cell r="AT199" t="str">
            <v xml:space="preserve"> </v>
          </cell>
          <cell r="AU199" t="str">
            <v>سورة المعارج</v>
          </cell>
          <cell r="AV199" t="str">
            <v>تحية المسجد</v>
          </cell>
          <cell r="AW199" t="str">
            <v>ألعاب التعبير الجسدي والتوازن الحركي</v>
          </cell>
          <cell r="AX199" t="str">
            <v>المرابطون: توحيد البلاد وامتداد الدولة</v>
          </cell>
          <cell r="AY199" t="str">
            <v>السكان في وطني: التوزع والبنية</v>
          </cell>
          <cell r="AZ199" t="str">
            <v>أعي مزايا وأخطار الأنترنيت</v>
          </cell>
          <cell r="BA199" t="str">
            <v>التقنيات الورقية</v>
          </cell>
          <cell r="BB199" t="str">
            <v>صديقي الروبوت</v>
          </cell>
          <cell r="BC199" t="str">
            <v>تعرف مفاهيم القرار والإعادة</v>
          </cell>
          <cell r="BD199" t="str">
            <v>أصنع لعبتي</v>
          </cell>
          <cell r="BE199" t="str">
            <v>الزمن أو الأزمنة</v>
          </cell>
          <cell r="BF199" t="str">
            <v>ورشة التأليف المسرحي</v>
          </cell>
        </row>
        <row r="200">
          <cell r="A200">
            <v>21</v>
          </cell>
          <cell r="B200" t="str">
            <v>رجل أضاء العالم</v>
          </cell>
          <cell r="C200" t="str">
            <v>قصة اختراع الضمادة الطبية</v>
          </cell>
          <cell r="D200" t="str">
            <v>التكنولوجيا تتكلم</v>
          </cell>
          <cell r="E200" t="str">
            <v>المركبة</v>
          </cell>
          <cell r="F200" t="str">
            <v>حلم واختراع</v>
          </cell>
          <cell r="G200" t="str">
            <v>الرجل الذي أضاء العالم</v>
          </cell>
          <cell r="H200" t="str">
            <v>الحال مفردة</v>
          </cell>
          <cell r="I200" t="str">
            <v>جمع المؤنت السالم: صياغته</v>
          </cell>
          <cell r="J200" t="str">
            <v>الألف اللينة في الأسماء</v>
          </cell>
          <cell r="K200" t="str">
            <v>كتابة يومية</v>
          </cell>
          <cell r="L200" t="str">
            <v>إنتاج مشروع يتضمن تنظيم معرض خاص بمبتكرات المتعلمات والمتعلمين</v>
          </cell>
          <cell r="M200" t="str">
            <v>Discordance</v>
          </cell>
          <cell r="N200" t="str">
            <v>Discordance</v>
          </cell>
          <cell r="O200" t="str">
            <v>Discordance</v>
          </cell>
          <cell r="P200" t="str">
            <v>Discordance</v>
          </cell>
          <cell r="Q200" t="str">
            <v>Lire un texte descriptif: Ann Makosinski, jeune inventrice</v>
          </cell>
          <cell r="R200" t="str">
            <v>Shama, un robot marocain</v>
          </cell>
          <cell r="S200" t="str">
            <v>Bien placés bien choisis</v>
          </cell>
          <cell r="T200" t="str">
            <v>Mon stylo</v>
          </cell>
          <cell r="U200" t="str">
            <v>Décrire une action, un produit, une machine ou un object</v>
          </cell>
          <cell r="V200" t="str">
            <v>Décrire une action, un produit, une machine ou un object</v>
          </cell>
          <cell r="W200" t="str">
            <v>L'adjectif qualificatif épithètes et attribut</v>
          </cell>
          <cell r="X200" t="str">
            <v>L'adjectif qualificatif épithètes et attribut</v>
          </cell>
          <cell r="Y200" t="str">
            <v>L'imparfait des verbes usuels (1e et 2e gr.)</v>
          </cell>
          <cell r="Z200" t="str">
            <v>L'imparfait des verbes usuels (1e et 2e gr.)</v>
          </cell>
          <cell r="AA200" t="str">
            <v>L'accord de l'adjectif qualificatif (particularités)</v>
          </cell>
          <cell r="AB200" t="str">
            <v>L'accord de l'adjectif qualificatif (particularités)</v>
          </cell>
          <cell r="AC200" t="str">
            <v>Les antonymes</v>
          </cell>
          <cell r="AD200" t="str">
            <v>Les antonymes</v>
          </cell>
          <cell r="AE200" t="str">
            <v>Produire un texte descriptif</v>
          </cell>
          <cell r="AF200" t="str">
            <v>Produire un texte descriptif</v>
          </cell>
          <cell r="AG200" t="str">
            <v>Réaliser un dépliant sur les inventions et les créations</v>
          </cell>
          <cell r="AH200" t="str">
            <v>Réaliser un dépliant sur les inventions et les créations</v>
          </cell>
          <cell r="AI200" t="str">
            <v>حساب قياس محيط الدائرة ومساحة القرص</v>
          </cell>
          <cell r="AJ200" t="str">
            <v>حساب قياس محيط الدائرة ومساحة القرص</v>
          </cell>
          <cell r="AM200" t="str">
            <v>التكاثر الخضري لدى النباتات</v>
          </cell>
          <cell r="AN200" t="str">
            <v>التكاثر الجنسي عند النباتات الزهرية</v>
          </cell>
          <cell r="AO200" t="str">
            <v>التكاثر الجنسي عند النباتات الزهرية</v>
          </cell>
          <cell r="AP200" t="str">
            <v>مشروع تربية حيوان الحمام</v>
          </cell>
          <cell r="AQ200" t="str">
            <v>التكاثر الجنسي عند النباتات الزهرية</v>
          </cell>
          <cell r="AR200" t="str">
            <v>أنجز مشروعا لتربية الحلزون</v>
          </cell>
          <cell r="AS200" t="str">
            <v xml:space="preserve"> </v>
          </cell>
          <cell r="AT200" t="str">
            <v xml:space="preserve"> </v>
          </cell>
          <cell r="AU200" t="str">
            <v>أستغفر وأتوب</v>
          </cell>
          <cell r="AV200" t="str">
            <v>أعترف بالخطأ وأعتذر</v>
          </cell>
          <cell r="AW200" t="str">
            <v>ألعاب التعبير الجسدي والتوازن الحركي</v>
          </cell>
          <cell r="AX200" t="str">
            <v>المرابطون: توحيد البلاد وامتداد الدولة</v>
          </cell>
          <cell r="AY200" t="str">
            <v>السكان في وطني: التوزع والبنية</v>
          </cell>
          <cell r="AZ200" t="str">
            <v>أعي مزايا وأخطار الأنترنيت</v>
          </cell>
          <cell r="BA200" t="str">
            <v>التقنيات الرقمية</v>
          </cell>
          <cell r="BB200" t="str">
            <v>صديقي الروبوت</v>
          </cell>
          <cell r="BC200" t="str">
            <v>أغنية: هاتفي النقال</v>
          </cell>
          <cell r="BD200" t="str">
            <v>أصنع لعبتي</v>
          </cell>
          <cell r="BE200" t="str">
            <v>المكان أو الأزمنة</v>
          </cell>
          <cell r="BF200" t="str">
            <v>ورشة التأليف المسرحي</v>
          </cell>
        </row>
        <row r="201">
          <cell r="A201">
            <v>22</v>
          </cell>
          <cell r="B201" t="str">
            <v>المعلم الآلي</v>
          </cell>
          <cell r="C201" t="str">
            <v>تقويم ودعم مكتسبات المتعلمين</v>
          </cell>
          <cell r="D201" t="str">
            <v>تقويم ودعم مكتسبات المتعلمين</v>
          </cell>
          <cell r="E201" t="str">
            <v>تقويم ودعم مكتسبات المتعلمين</v>
          </cell>
          <cell r="F201" t="str">
            <v>تقويم ودعم مكتسبات المتعلمين</v>
          </cell>
          <cell r="G201" t="str">
            <v>تقويم ودعم مكتسبات المتعلمين</v>
          </cell>
          <cell r="H201" t="str">
            <v>تقويم ودعم مكتسبات المتعلمين</v>
          </cell>
          <cell r="I201" t="str">
            <v>تقويم ودعم مكتسبات المتعلمين</v>
          </cell>
          <cell r="J201" t="str">
            <v>تقويم ودعم مكتسبات المتعلمين</v>
          </cell>
          <cell r="K201" t="str">
            <v>تقويم ودعم مكتسبات المتعلمين</v>
          </cell>
          <cell r="L201" t="str">
            <v>تقويم ودعم مكتسبات المتعلمين</v>
          </cell>
          <cell r="M201" t="str">
            <v>Discordance</v>
          </cell>
          <cell r="N201" t="str">
            <v>Discordance</v>
          </cell>
          <cell r="O201" t="str">
            <v>Discordance</v>
          </cell>
          <cell r="P201" t="str">
            <v>Discordance</v>
          </cell>
          <cell r="Q201" t="str">
            <v>Evaluation , soutien et consolidation</v>
          </cell>
          <cell r="R201" t="str">
            <v>Evaluation , soutien et consolidation</v>
          </cell>
          <cell r="S201" t="str">
            <v>Evaluation , soutien et consolidation</v>
          </cell>
          <cell r="T201" t="str">
            <v>Evaluation , soutien et consolidation</v>
          </cell>
          <cell r="U201" t="str">
            <v>Evaluation , soutien et consolidation</v>
          </cell>
          <cell r="V201" t="str">
            <v>Evaluation , soutien et consolidation</v>
          </cell>
          <cell r="W201" t="str">
            <v>Evaluation , soutien et consolidation</v>
          </cell>
          <cell r="X201" t="str">
            <v>Evaluation , soutien et consolidation</v>
          </cell>
          <cell r="Y201" t="str">
            <v>Evaluation , soutien et consolidation</v>
          </cell>
          <cell r="Z201" t="str">
            <v>Evaluation , soutien et consolidation</v>
          </cell>
          <cell r="AA201" t="str">
            <v>Evaluation , soutien et consolidation</v>
          </cell>
          <cell r="AB201" t="str">
            <v>Evaluation , soutien et consolidation</v>
          </cell>
          <cell r="AC201" t="str">
            <v>Evaluation , soutien et consolidation</v>
          </cell>
          <cell r="AD201" t="str">
            <v>Evaluation , soutien et consolidation</v>
          </cell>
          <cell r="AE201" t="str">
            <v>Evaluation , soutien et consolidation</v>
          </cell>
          <cell r="AF201" t="str">
            <v>Evaluation , soutien et consolidation</v>
          </cell>
          <cell r="AG201" t="str">
            <v>Réaliser un dépliant sur les inventions et les créations</v>
          </cell>
          <cell r="AH201" t="str">
            <v>Réaliser un dépliant sur les inventions et les créations</v>
          </cell>
          <cell r="AI201" t="str">
            <v>تقويم ودعم مكتسبات المتعلمين</v>
          </cell>
          <cell r="AJ201" t="str">
            <v>تقويم ودعم مكتسبات المتعلمين</v>
          </cell>
          <cell r="AM201" t="str">
            <v>تقويم ودعم مكتسبات المتعلمين</v>
          </cell>
          <cell r="AN201" t="str">
            <v>تقويم ودعم مكتسبات المتعلمين</v>
          </cell>
          <cell r="AO201" t="str">
            <v>تقويم ودعم مكتسبات المتعلمين</v>
          </cell>
          <cell r="AP201" t="str">
            <v>تقويم ودعم مكتسبات المتعلمين</v>
          </cell>
          <cell r="AQ201" t="str">
            <v>تقويم ودعم مكتسبات المتعلمين</v>
          </cell>
          <cell r="AR201" t="str">
            <v>تقويم ودعم مكتسبات المتعلمين</v>
          </cell>
          <cell r="AS201" t="str">
            <v xml:space="preserve"> </v>
          </cell>
          <cell r="AT201" t="str">
            <v xml:space="preserve"> </v>
          </cell>
          <cell r="AU201" t="str">
            <v>تقويم ودعم مكتسبات المتعلمين</v>
          </cell>
          <cell r="AV201" t="str">
            <v>تقويم ودعم مكتسبات المتعلمين</v>
          </cell>
          <cell r="AW201" t="str">
            <v>تقويم ودعم مكتسبات المتعلمين</v>
          </cell>
          <cell r="AX201" t="str">
            <v>تقويم ودعم مكتسبات المتعلمين</v>
          </cell>
          <cell r="AY201" t="str">
            <v>تقويم ودعم مكتسبات المتعلمين</v>
          </cell>
          <cell r="AZ201" t="str">
            <v>تقويم ودعم مكتسبات المتعلمين</v>
          </cell>
          <cell r="BA201" t="str">
            <v>تقويم ودعم مكتسبات المتعلمين</v>
          </cell>
          <cell r="BB201" t="str">
            <v>تقويم ودعم مكتسبات المتعلمين</v>
          </cell>
          <cell r="BC201" t="str">
            <v>تقويم ودعم مكتسبات المتعلمين</v>
          </cell>
          <cell r="BD201" t="str">
            <v>تقويم ودعم مكتسبات المتعلمين</v>
          </cell>
          <cell r="BE201" t="str">
            <v>تقويم ودعم مكتسبات المتعلمين</v>
          </cell>
          <cell r="BF201" t="str">
            <v>تقويم ودعم مكتسبات المتعلمين</v>
          </cell>
        </row>
        <row r="202">
          <cell r="A202">
            <v>23</v>
          </cell>
          <cell r="B202" t="str">
            <v>الكوكب الأزرق</v>
          </cell>
          <cell r="C202" t="str">
            <v>البحار والطفلة</v>
          </cell>
          <cell r="D202" t="str">
            <v>أحمد والنجوم</v>
          </cell>
          <cell r="E202" t="str">
            <v>البحار كنوز لا تنفذ</v>
          </cell>
          <cell r="F202" t="str">
            <v>عطلة في شاطئ البحر</v>
          </cell>
          <cell r="G202" t="str">
            <v>علي الصياد</v>
          </cell>
          <cell r="H202" t="str">
            <v>النعت الحقيقي</v>
          </cell>
          <cell r="I202" t="str">
            <v>اسم الفاعل: صياغته</v>
          </cell>
          <cell r="J202" t="str">
            <v>كلمات يخالف نطقها رسمها</v>
          </cell>
          <cell r="K202" t="str">
            <v>وصف مكان</v>
          </cell>
          <cell r="L202" t="str">
            <v>إعداد ملصق حول عالم البحار والفضاء</v>
          </cell>
          <cell r="M202" t="str">
            <v>Discordance</v>
          </cell>
          <cell r="N202" t="str">
            <v>Discordance</v>
          </cell>
          <cell r="O202" t="str">
            <v>Discordance</v>
          </cell>
          <cell r="P202" t="str">
            <v>Discordance</v>
          </cell>
          <cell r="Q202" t="str">
            <v>Lire un texte explicatif: Mers et océans</v>
          </cell>
          <cell r="R202" t="str">
            <v>La formation des tsunamis</v>
          </cell>
          <cell r="S202" t="str">
            <v>Moi, j'irai dans la Lune</v>
          </cell>
          <cell r="T202" t="str">
            <v>Soleils couchants</v>
          </cell>
          <cell r="U202" t="str">
            <v>Expliquer un phénomène naturel</v>
          </cell>
          <cell r="V202" t="str">
            <v>Expliquer un phénomène naturel</v>
          </cell>
          <cell r="W202" t="str">
            <v>Les adjectifs démonstratifs et les adjectifs possessifs)</v>
          </cell>
          <cell r="X202" t="str">
            <v>Les adjectifs démonstratifs et les adjectifs possessifs)</v>
          </cell>
          <cell r="Y202" t="str">
            <v>Le passé récent et le future proche</v>
          </cell>
          <cell r="Z202" t="str">
            <v>Le passé récent et le future proche</v>
          </cell>
          <cell r="AA202" t="str">
            <v>Les lettres muettes</v>
          </cell>
          <cell r="AB202" t="str">
            <v>Les lettres muettes</v>
          </cell>
          <cell r="AC202" t="str">
            <v>Les préfixes</v>
          </cell>
          <cell r="AD202" t="str">
            <v>Les préfixes</v>
          </cell>
          <cell r="AE202" t="str">
            <v>Produire un texte explicatif</v>
          </cell>
          <cell r="AF202" t="str">
            <v>Produire un texte explicatif</v>
          </cell>
          <cell r="AG202" t="str">
            <v>Réaliser une affiche sur la protection des océans</v>
          </cell>
          <cell r="AH202" t="str">
            <v>Réaliser une affiche sur la protection des océans</v>
          </cell>
          <cell r="AI202" t="str">
            <v>الأعداد الكسرية: الضرب والقسمة</v>
          </cell>
          <cell r="AJ202" t="str">
            <v>الأعداد الكسرية: الضرب والقسمة</v>
          </cell>
          <cell r="AK202" t="str">
            <v>تكبير وتصغير الأشكال الهندسية</v>
          </cell>
          <cell r="AL202" t="str">
            <v>تكبير وتصغير الأشكال الهندسية</v>
          </cell>
          <cell r="AM202" t="str">
            <v>المغناطيس والبوصلة</v>
          </cell>
          <cell r="AN202" t="str">
            <v>الكهرومغناطيسية</v>
          </cell>
          <cell r="AO202" t="str">
            <v>المغناطيس والمجال المغناطيسي</v>
          </cell>
          <cell r="AP202" t="str">
            <v>المغناطيس الكهربائي</v>
          </cell>
          <cell r="AQ202" t="str">
            <v>الكهرومغناطيسية</v>
          </cell>
          <cell r="AR202" t="str">
            <v>المغناطيس والمجال المغناطيسي</v>
          </cell>
          <cell r="AS202" t="str">
            <v xml:space="preserve"> </v>
          </cell>
          <cell r="AT202" t="str">
            <v xml:space="preserve"> </v>
          </cell>
          <cell r="AU202" t="str">
            <v>سورة المدثر</v>
          </cell>
          <cell r="AV202" t="str">
            <v>ربي رحيم يجنبني عذابه</v>
          </cell>
          <cell r="AW202" t="str">
            <v>ألعاب القفز وتخطي الحواجز</v>
          </cell>
          <cell r="AX202" t="str">
            <v>الدولة الموحدية: توحيد الغرب الإسلامي</v>
          </cell>
          <cell r="AY202" t="str">
            <v>السياحة: رافعة لتنمية وطني</v>
          </cell>
          <cell r="AZ202" t="str">
            <v>حقي في عدم التعرض لاعتداء ودوري في حماية نفسي</v>
          </cell>
          <cell r="BA202" t="str">
            <v>تصميم مجسم لمركبة فضائية</v>
          </cell>
          <cell r="BB202" t="str">
            <v>الشاطئ النظيف</v>
          </cell>
          <cell r="BC202" t="str">
            <v>مصاحبة أغنية بالنبض والاوستيناتو</v>
          </cell>
          <cell r="BD202" t="str">
            <v>الأطفال والبحر</v>
          </cell>
          <cell r="BE202" t="str">
            <v>قراءة نص، توزيع الأدوار ومعرفة الفضاءات</v>
          </cell>
          <cell r="BF202" t="str">
            <v>غطاسة ورائد فضاء</v>
          </cell>
        </row>
        <row r="203">
          <cell r="A203">
            <v>24</v>
          </cell>
          <cell r="B203" t="str">
            <v>الكوكب الأزرق</v>
          </cell>
          <cell r="C203" t="str">
            <v>البحار والطفلة</v>
          </cell>
          <cell r="D203" t="str">
            <v>عالم البحار</v>
          </cell>
          <cell r="E203" t="str">
            <v>الحشرة الآلية</v>
          </cell>
          <cell r="F203" t="str">
            <v>عطلة في شاطئ البحر</v>
          </cell>
          <cell r="G203" t="str">
            <v>علي الصياد</v>
          </cell>
          <cell r="H203" t="str">
            <v>النعت الحقيقي</v>
          </cell>
          <cell r="I203" t="str">
            <v>اسم الفاعل: صياغته</v>
          </cell>
          <cell r="J203" t="str">
            <v>كلمات يخالف نطقها رسمها</v>
          </cell>
          <cell r="K203" t="str">
            <v>وصف مكان</v>
          </cell>
          <cell r="L203" t="str">
            <v>إعداد ملصق حول عالم البحار والفضاء</v>
          </cell>
          <cell r="M203" t="str">
            <v>Discordance</v>
          </cell>
          <cell r="N203" t="str">
            <v>Discordance</v>
          </cell>
          <cell r="O203" t="str">
            <v>Discordance</v>
          </cell>
          <cell r="P203" t="str">
            <v>Discordance</v>
          </cell>
          <cell r="Q203" t="str">
            <v>Lire un texte explicatif: Mers et océans</v>
          </cell>
          <cell r="R203" t="str">
            <v>L'éclipse de soleil</v>
          </cell>
          <cell r="S203" t="str">
            <v>Moi, j'irai dans la Lune</v>
          </cell>
          <cell r="T203" t="str">
            <v>Soleils couchants</v>
          </cell>
          <cell r="U203" t="str">
            <v>Expliquer un phénomène naturel</v>
          </cell>
          <cell r="V203" t="str">
            <v>Expliquer un phénomène naturel</v>
          </cell>
          <cell r="W203" t="str">
            <v>Les adjectifs démonstratifs et les adjectifs possessifs)</v>
          </cell>
          <cell r="X203" t="str">
            <v>Les adjectifs démonstratifs et les adjectifs possessifs)</v>
          </cell>
          <cell r="Y203" t="str">
            <v>Le passé récent et le future proche</v>
          </cell>
          <cell r="Z203" t="str">
            <v>Le passé récent et le future proche</v>
          </cell>
          <cell r="AA203" t="str">
            <v>Les lettres muettes</v>
          </cell>
          <cell r="AB203" t="str">
            <v>Les lettres muettes</v>
          </cell>
          <cell r="AC203" t="str">
            <v>Les préfixes</v>
          </cell>
          <cell r="AD203" t="str">
            <v>Les préfixes</v>
          </cell>
          <cell r="AE203" t="str">
            <v>Produire un texte explicatif</v>
          </cell>
          <cell r="AF203" t="str">
            <v>Produire un texte explicatif</v>
          </cell>
          <cell r="AG203" t="str">
            <v>Réaliser une affiche sur la protection des océans</v>
          </cell>
          <cell r="AH203" t="str">
            <v>Réaliser une affiche sur la protection des océans</v>
          </cell>
          <cell r="AI203" t="str">
            <v>قياس الزمن: التحويلات والجمع والطرح</v>
          </cell>
          <cell r="AJ203" t="str">
            <v>قياس الزمن: التحويلات والجمع والطرح</v>
          </cell>
          <cell r="AK203" t="str">
            <v>تنظيم ومعالجة البيانات (2)</v>
          </cell>
          <cell r="AL203" t="str">
            <v>تنظيم ومعالجة البيانات (2)</v>
          </cell>
          <cell r="AM203" t="str">
            <v>منوب الدراجة</v>
          </cell>
          <cell r="AN203" t="str">
            <v>أشكال الطاقة وتصنيفها</v>
          </cell>
          <cell r="AO203" t="str">
            <v>المغناطيس الكهربائي - المنوب</v>
          </cell>
          <cell r="AP203" t="str">
            <v>الطاقة وتحولاتها</v>
          </cell>
          <cell r="AQ203" t="str">
            <v>أشكال الطاقة وتصنيفها</v>
          </cell>
          <cell r="AR203" t="str">
            <v>المغناطيس الكهربائي - المنوب</v>
          </cell>
          <cell r="AS203" t="str">
            <v xml:space="preserve"> </v>
          </cell>
          <cell r="AT203" t="str">
            <v xml:space="preserve"> </v>
          </cell>
          <cell r="AU203" t="str">
            <v>سورتا المدثر ونوح</v>
          </cell>
          <cell r="AV203" t="str">
            <v>إنذار الرسول (ص) لعشيرته</v>
          </cell>
          <cell r="AW203" t="str">
            <v>ألعاب القفز وتخطي الحواجز</v>
          </cell>
          <cell r="AX203" t="str">
            <v>الدولة الموحدية: توحيد الغرب الإسلامي</v>
          </cell>
          <cell r="AY203" t="str">
            <v>السياحة: رافعة لتنمية وطني</v>
          </cell>
          <cell r="AZ203" t="str">
            <v>حقي في عدم التعرض لاعتداء ودوري في حماية نفسي</v>
          </cell>
          <cell r="BA203" t="str">
            <v>ملصق رياضة ركوب الأمواج</v>
          </cell>
          <cell r="BB203" t="str">
            <v>الشاطئ النظيف</v>
          </cell>
          <cell r="BC203" t="str">
            <v>مصاحبة أغنية بحركات جسدية</v>
          </cell>
          <cell r="BD203" t="str">
            <v>الأطفال والبحر</v>
          </cell>
          <cell r="BE203" t="str">
            <v>تحديد المشاهد والمناظر والمؤثثات 1</v>
          </cell>
          <cell r="BF203" t="str">
            <v>غطاسة ورائد فضاء</v>
          </cell>
        </row>
        <row r="204">
          <cell r="A204">
            <v>25</v>
          </cell>
          <cell r="B204" t="str">
            <v>العجوز والبحر</v>
          </cell>
          <cell r="C204" t="str">
            <v>المرصد الفلكي أوكايمدن</v>
          </cell>
          <cell r="D204" t="str">
            <v>رحلة في سفينة فضائية</v>
          </cell>
          <cell r="E204" t="str">
            <v>رحلة في الفضاء</v>
          </cell>
          <cell r="F204" t="str">
            <v>عطلة في شاطئ البحر</v>
          </cell>
          <cell r="G204" t="str">
            <v>علي الصياد</v>
          </cell>
          <cell r="H204" t="str">
            <v>التوكيد</v>
          </cell>
          <cell r="I204" t="str">
            <v>اسم المفعول: صياغته</v>
          </cell>
          <cell r="J204" t="str">
            <v>تنوين المقصور والمنقوص والممدود</v>
          </cell>
          <cell r="K204" t="str">
            <v>وصف رحلة</v>
          </cell>
          <cell r="L204" t="str">
            <v>إعداد ملصق حول عالم البحار والفضاء</v>
          </cell>
          <cell r="M204" t="str">
            <v>Discordance</v>
          </cell>
          <cell r="N204" t="str">
            <v>Discordance</v>
          </cell>
          <cell r="O204" t="str">
            <v>Discordance</v>
          </cell>
          <cell r="P204" t="str">
            <v>Discordance</v>
          </cell>
          <cell r="Q204" t="str">
            <v>Lire un texte injonctif: Vous allez marcher sur la Lune !</v>
          </cell>
          <cell r="R204" t="str">
            <v>Mesures de protection de l'air</v>
          </cell>
          <cell r="S204" t="str">
            <v>Moi, j'irai dans la Lune</v>
          </cell>
          <cell r="T204" t="str">
            <v>Soleils couchants</v>
          </cell>
          <cell r="U204" t="str">
            <v>Donner des indications / inciter à faire</v>
          </cell>
          <cell r="V204" t="str">
            <v>Donner des indications / inciter à faire</v>
          </cell>
          <cell r="W204" t="str">
            <v>Les conjonctions de coordination</v>
          </cell>
          <cell r="X204" t="str">
            <v>Les conjonctions de coordination</v>
          </cell>
          <cell r="Y204" t="str">
            <v>L'impératif des verbes usuels (3e gr. + v. pronominaux)</v>
          </cell>
          <cell r="Z204" t="str">
            <v>L'impératif des verbes usuels (3e gr. + v. pronominaux)</v>
          </cell>
          <cell r="AA204" t="str">
            <v>Leur / leurs</v>
          </cell>
          <cell r="AB204" t="str">
            <v>Leur / leurs</v>
          </cell>
          <cell r="AC204" t="str">
            <v>Les suffixes</v>
          </cell>
          <cell r="AD204" t="str">
            <v>Les suffixes</v>
          </cell>
          <cell r="AE204" t="str">
            <v>Produire un texte injonctif</v>
          </cell>
          <cell r="AF204" t="str">
            <v>Produire un texte injonctif</v>
          </cell>
          <cell r="AG204" t="str">
            <v>Réaliser une affiche sur la protection des océans</v>
          </cell>
          <cell r="AH204" t="str">
            <v>Réaliser une affiche sur la protection des océans</v>
          </cell>
          <cell r="AI204" t="str">
            <v>ضرب الأعداد الصحيحة الطبيعية والأعداد العشرية</v>
          </cell>
          <cell r="AJ204" t="str">
            <v>ضرب الأعداد الصحيحة الطبيعية والأعداد العشرية</v>
          </cell>
          <cell r="AK204" t="str">
            <v>التماثل المحوري والإزاحة</v>
          </cell>
          <cell r="AL204" t="str">
            <v>التماثل المحوري والإزاحة</v>
          </cell>
          <cell r="AM204" t="str">
            <v>مصادر الطاقة</v>
          </cell>
          <cell r="AN204" t="str">
            <v>تحويلات الطاقة</v>
          </cell>
          <cell r="AO204" t="str">
            <v>أشكال وطرق انتقال الطاقة</v>
          </cell>
          <cell r="AP204" t="str">
            <v>مشروع إنتاج محطة كهرومائية</v>
          </cell>
          <cell r="AQ204" t="str">
            <v>تحويلات الطاقة</v>
          </cell>
          <cell r="AR204" t="str">
            <v>أشكال وطرق انتقال الطاقة</v>
          </cell>
          <cell r="AS204" t="str">
            <v xml:space="preserve"> </v>
          </cell>
          <cell r="AT204" t="str">
            <v xml:space="preserve"> </v>
          </cell>
          <cell r="AU204" t="str">
            <v>سورة نوح</v>
          </cell>
          <cell r="AV204" t="str">
            <v>صلاة العيدين</v>
          </cell>
          <cell r="AW204" t="str">
            <v>ألعاب القفز وتخطي الحواجز</v>
          </cell>
          <cell r="AX204" t="str">
            <v>الدولة المرينية: إبداع حضاري</v>
          </cell>
          <cell r="AY204" t="str">
            <v>مميزات وطني: المعادن والصناعة المعدنية</v>
          </cell>
          <cell r="AZ204" t="str">
            <v>أحترم القانون في استعمال الطريق</v>
          </cell>
          <cell r="BA204" t="str">
            <v>ملصق أحافظ على بيئتي</v>
          </cell>
          <cell r="BB204" t="str">
            <v>الشاطئ النظيف</v>
          </cell>
          <cell r="BC204" t="str">
            <v>مصاحبة أغنية باستعمال آلات إيقاعية</v>
          </cell>
          <cell r="BD204" t="str">
            <v>الأطفال والبحر</v>
          </cell>
          <cell r="BE204" t="str">
            <v>التسخين الصوتي والتسخين الحركي 1</v>
          </cell>
          <cell r="BF204" t="str">
            <v>غطاسة ورائد فضاء</v>
          </cell>
        </row>
        <row r="205">
          <cell r="A205">
            <v>26</v>
          </cell>
          <cell r="B205" t="str">
            <v>العجوز والبحر</v>
          </cell>
          <cell r="C205" t="str">
            <v>المرصد الفلكي أوكايمدن</v>
          </cell>
          <cell r="D205" t="str">
            <v>الطفل والشمس</v>
          </cell>
          <cell r="E205" t="str">
            <v>البحر</v>
          </cell>
          <cell r="F205" t="str">
            <v>عطلة في شاطئ البحر</v>
          </cell>
          <cell r="G205" t="str">
            <v>علي الصياد</v>
          </cell>
          <cell r="H205" t="str">
            <v>التوكيد</v>
          </cell>
          <cell r="I205" t="str">
            <v>اسم المفعول: صياغته</v>
          </cell>
          <cell r="J205" t="str">
            <v>تنوين المقصور والمنقوص والممدود</v>
          </cell>
          <cell r="K205" t="str">
            <v>وصف رحلة</v>
          </cell>
          <cell r="L205" t="str">
            <v>إعداد ملصق حول عالم البحار والفضاء</v>
          </cell>
          <cell r="M205" t="str">
            <v>Discordance</v>
          </cell>
          <cell r="N205" t="str">
            <v>Discordance</v>
          </cell>
          <cell r="O205" t="str">
            <v>Discordance</v>
          </cell>
          <cell r="P205" t="str">
            <v>Discordance</v>
          </cell>
          <cell r="Q205" t="str">
            <v>Lire un texte injonctif: Vous allez marcher sur la Lune !</v>
          </cell>
          <cell r="R205" t="str">
            <v>Protégeons les océans</v>
          </cell>
          <cell r="S205" t="str">
            <v>Moi, j'irai dans la Lune</v>
          </cell>
          <cell r="T205" t="str">
            <v>Soleils couchants</v>
          </cell>
          <cell r="U205" t="str">
            <v>Donner des indications / inciter à faire</v>
          </cell>
          <cell r="V205" t="str">
            <v>Donner des indications / inciter à faire</v>
          </cell>
          <cell r="W205" t="str">
            <v>Les conjonctions de coordination</v>
          </cell>
          <cell r="X205" t="str">
            <v>Les conjonctions de coordination</v>
          </cell>
          <cell r="Y205" t="str">
            <v>L'impératif des verbes usuels (3e gr. + v. pronominaux)</v>
          </cell>
          <cell r="Z205" t="str">
            <v>L'impératif des verbes usuels (3e gr. + v. pronominaux)</v>
          </cell>
          <cell r="AA205" t="str">
            <v>Leur / leurs</v>
          </cell>
          <cell r="AB205" t="str">
            <v>Leur / leurs</v>
          </cell>
          <cell r="AC205" t="str">
            <v>Les suffixes</v>
          </cell>
          <cell r="AD205" t="str">
            <v>Les suffixes</v>
          </cell>
          <cell r="AE205" t="str">
            <v>Produire un texte injonctif</v>
          </cell>
          <cell r="AF205" t="str">
            <v>Produire un texte injonctif</v>
          </cell>
          <cell r="AG205" t="str">
            <v>Réaliser une affiche sur la protection des océans</v>
          </cell>
          <cell r="AH205" t="str">
            <v>Réaliser une affiche sur la protection des océans</v>
          </cell>
          <cell r="AI205" t="str">
            <v>التناسبية: معامل التناسب والنسبة المئوية</v>
          </cell>
          <cell r="AJ205" t="str">
            <v>التناسبية: معامل التناسب والنسبة المئوية</v>
          </cell>
          <cell r="AK205" t="str">
            <v>الوحدات الزراعية</v>
          </cell>
          <cell r="AL205" t="str">
            <v>الوحدات الزراعية</v>
          </cell>
          <cell r="AM205" t="str">
            <v>حركة جسم</v>
          </cell>
          <cell r="AN205" t="str">
            <v>الحركة وحالة السكون</v>
          </cell>
          <cell r="AO205" t="str">
            <v>الحركة والقوة - النواس البسيط</v>
          </cell>
          <cell r="AP205" t="str">
            <v>النواس البسيط</v>
          </cell>
          <cell r="AQ205" t="str">
            <v>الحركة وحالة السكون</v>
          </cell>
          <cell r="AR205" t="str">
            <v>الحركة والقوة - النواس البسيط</v>
          </cell>
          <cell r="AS205" t="str">
            <v xml:space="preserve"> </v>
          </cell>
          <cell r="AT205" t="str">
            <v xml:space="preserve"> </v>
          </cell>
          <cell r="AU205" t="str">
            <v>أصبر وأواظب</v>
          </cell>
          <cell r="AV205" t="str">
            <v>أتفاءل ولا أيأس</v>
          </cell>
          <cell r="AW205" t="str">
            <v>ألعاب القفز وتخطي الحواجز</v>
          </cell>
          <cell r="AX205" t="str">
            <v>الدولة المرينية: إبداع حضاري</v>
          </cell>
          <cell r="AY205" t="str">
            <v>مميزات وطني: المعادن والصناعة المعدنية</v>
          </cell>
          <cell r="AZ205" t="str">
            <v>أحترم القانون في استعمال الطريق</v>
          </cell>
          <cell r="BA205" t="str">
            <v>ملصق يوم الأرض العالمي</v>
          </cell>
          <cell r="BB205" t="str">
            <v>الشاطئ النظيف</v>
          </cell>
          <cell r="BC205" t="str">
            <v>مصاحبة أغنية بحركات حرة</v>
          </cell>
          <cell r="BD205" t="str">
            <v>الأطفال والبحر</v>
          </cell>
          <cell r="BE205" t="str">
            <v>الأداء التمثيلي 1</v>
          </cell>
          <cell r="BF205" t="str">
            <v>غطاسة ورائد فضاء</v>
          </cell>
        </row>
        <row r="206">
          <cell r="A206">
            <v>27</v>
          </cell>
          <cell r="B206" t="str">
            <v>رحلة إلى المريخ</v>
          </cell>
          <cell r="C206" t="str">
            <v>تقويم ودعم مكتسبات المتعلمين</v>
          </cell>
          <cell r="D206" t="str">
            <v>تقويم ودعم مكتسبات المتعلمين</v>
          </cell>
          <cell r="E206" t="str">
            <v>تقويم ودعم مكتسبات المتعلمين</v>
          </cell>
          <cell r="F206" t="str">
            <v>تقويم ودعم مكتسبات المتعلمين</v>
          </cell>
          <cell r="G206" t="str">
            <v>تقويم ودعم مكتسبات المتعلمين</v>
          </cell>
          <cell r="H206" t="str">
            <v>تقويم ودعم مكتسبات المتعلمين</v>
          </cell>
          <cell r="I206" t="str">
            <v>تقويم ودعم مكتسبات المتعلمين</v>
          </cell>
          <cell r="J206" t="str">
            <v>تقويم ودعم مكتسبات المتعلمين</v>
          </cell>
          <cell r="K206" t="str">
            <v>تقويم ودعم مكتسبات المتعلمين</v>
          </cell>
          <cell r="L206" t="str">
            <v>تقويم ودعم مكتسبات المتعلمين</v>
          </cell>
          <cell r="M206" t="str">
            <v>Discordance</v>
          </cell>
          <cell r="N206" t="str">
            <v>Discordance</v>
          </cell>
          <cell r="O206" t="str">
            <v>Discordance</v>
          </cell>
          <cell r="P206" t="str">
            <v>Discordance</v>
          </cell>
          <cell r="Q206" t="str">
            <v>Evaluation , soutien et consolidation</v>
          </cell>
          <cell r="R206" t="str">
            <v>Evaluation , soutien et consolidation</v>
          </cell>
          <cell r="S206" t="str">
            <v>Evaluation , soutien et consolidation</v>
          </cell>
          <cell r="T206" t="str">
            <v>Evaluation , soutien et consolidation</v>
          </cell>
          <cell r="U206" t="str">
            <v>Evaluation , soutien et consolidation</v>
          </cell>
          <cell r="V206" t="str">
            <v>Evaluation , soutien et consolidation</v>
          </cell>
          <cell r="W206" t="str">
            <v>Evaluation , soutien et consolidation</v>
          </cell>
          <cell r="X206" t="str">
            <v>Evaluation , soutien et consolidation</v>
          </cell>
          <cell r="Y206" t="str">
            <v>Evaluation , soutien et consolidation</v>
          </cell>
          <cell r="Z206" t="str">
            <v>Evaluation , soutien et consolidation</v>
          </cell>
          <cell r="AA206" t="str">
            <v>Evaluation , soutien et consolidation</v>
          </cell>
          <cell r="AB206" t="str">
            <v>Evaluation , soutien et consolidation</v>
          </cell>
          <cell r="AC206" t="str">
            <v>Evaluation , soutien et consolidation</v>
          </cell>
          <cell r="AD206" t="str">
            <v>Evaluation , soutien et consolidation</v>
          </cell>
          <cell r="AE206" t="str">
            <v>Evaluation , soutien et consolidation</v>
          </cell>
          <cell r="AF206" t="str">
            <v>Evaluation , soutien et consolidation</v>
          </cell>
          <cell r="AG206" t="str">
            <v>Réaliser une affiche sur la protection des océans</v>
          </cell>
          <cell r="AH206" t="str">
            <v>Réaliser une affiche sur la protection des océans</v>
          </cell>
          <cell r="AI206" t="str">
            <v>تقويم ودعم مكتسبات المتعلمين</v>
          </cell>
          <cell r="AJ206" t="str">
            <v>تقويم ودعم مكتسبات المتعلمين</v>
          </cell>
          <cell r="AK206" t="str">
            <v>تقويم ودعم مكتسبات المتعلمين</v>
          </cell>
          <cell r="AL206" t="str">
            <v>تقويم ودعم مكتسبات المتعلمين</v>
          </cell>
          <cell r="AM206" t="str">
            <v>تقويم ودعم مكتسبات المتعلمين</v>
          </cell>
          <cell r="AN206" t="str">
            <v>تقويم ودعم مكتسبات المتعلمين</v>
          </cell>
          <cell r="AO206" t="str">
            <v>تقويم ودعم مكتسبات المتعلمين</v>
          </cell>
          <cell r="AP206" t="str">
            <v>تقويم ودعم مكتسبات المتعلمين</v>
          </cell>
          <cell r="AQ206" t="str">
            <v>تقويم ودعم مكتسبات المتعلمين</v>
          </cell>
          <cell r="AR206" t="str">
            <v>تقويم ودعم مكتسبات المتعلمين</v>
          </cell>
          <cell r="AS206" t="str">
            <v xml:space="preserve"> </v>
          </cell>
          <cell r="AT206" t="str">
            <v xml:space="preserve"> </v>
          </cell>
          <cell r="AU206" t="str">
            <v>تقويم ودعم مكتسبات المتعلمين</v>
          </cell>
          <cell r="AV206" t="str">
            <v>تقويم ودعم مكتسبات المتعلمين</v>
          </cell>
          <cell r="AW206" t="str">
            <v>تقويم ودعم مكتسبات المتعلمين</v>
          </cell>
          <cell r="AX206" t="str">
            <v>تقويم ودعم مكتسبات المتعلمين</v>
          </cell>
          <cell r="AY206" t="str">
            <v>تقويم ودعم مكتسبات المتعلمين</v>
          </cell>
          <cell r="AZ206" t="str">
            <v>تقويم ودعم مكتسبات المتعلمين</v>
          </cell>
          <cell r="BA206" t="str">
            <v>تقويم ودعم مكتسبات المتعلمين</v>
          </cell>
          <cell r="BB206" t="str">
            <v>تقويم ودعم مكتسبات المتعلمين</v>
          </cell>
          <cell r="BC206" t="str">
            <v>تقويم ودعم مكتسبات المتعلمين</v>
          </cell>
          <cell r="BD206" t="str">
            <v>تقويم ودعم مكتسبات المتعلمين</v>
          </cell>
          <cell r="BE206" t="str">
            <v>تقويم ودعم مكتسبات المتعلمين</v>
          </cell>
          <cell r="BF206" t="str">
            <v>تقويم ودعم مكتسبات المتعلمين</v>
          </cell>
        </row>
        <row r="207">
          <cell r="A207">
            <v>28</v>
          </cell>
          <cell r="B207" t="str">
            <v>سامي يتعلم السباحة</v>
          </cell>
          <cell r="C207" t="str">
            <v>كرة المضرب</v>
          </cell>
          <cell r="D207" t="str">
            <v>التدريب الرياضي</v>
          </cell>
          <cell r="E207" t="str">
            <v>أنواع الألعاب الرياضية</v>
          </cell>
          <cell r="F207" t="str">
            <v>الألعاب الأولمبية</v>
          </cell>
          <cell r="G207" t="str">
            <v>السباح الماهر</v>
          </cell>
          <cell r="H207" t="str">
            <v>نائب الفاعل</v>
          </cell>
          <cell r="I207" t="str">
            <v>الماضي المبني للمجهول</v>
          </cell>
          <cell r="J207" t="str">
            <v>دعم سنوي عام للظواهر الإملائية</v>
          </cell>
          <cell r="K207" t="str">
            <v>كتابة سيرة ذاتية</v>
          </cell>
          <cell r="L207" t="str">
            <v>إنتاج مشروع حول رياضة من الرياضات المفضلة</v>
          </cell>
          <cell r="M207" t="str">
            <v>Discordance</v>
          </cell>
          <cell r="N207" t="str">
            <v>Discordance</v>
          </cell>
          <cell r="O207" t="str">
            <v>Discordance</v>
          </cell>
          <cell r="P207" t="str">
            <v>Discordance</v>
          </cell>
          <cell r="Q207" t="str">
            <v>Lire un texte informatif: Jeux et sports, quelles différences?</v>
          </cell>
          <cell r="R207" t="str">
            <v>Le sport</v>
          </cell>
          <cell r="S207" t="str">
            <v>Les sauteurs de haies</v>
          </cell>
          <cell r="T207" t="str">
            <v>La chevauchée</v>
          </cell>
          <cell r="U207" t="str">
            <v>Informer / s'informer sur les jeux et les sports</v>
          </cell>
          <cell r="V207" t="str">
            <v>Informer / s'informer sur les jeux et les sports</v>
          </cell>
          <cell r="W207" t="str">
            <v>Les pronoms démonstratifs</v>
          </cell>
          <cell r="X207" t="str">
            <v>Les pronoms démonstratifs</v>
          </cell>
          <cell r="Y207" t="str">
            <v>Les passé composé des verbes de 3e gr.</v>
          </cell>
          <cell r="Z207" t="str">
            <v>Les passé composé des verbes de 3e gr.</v>
          </cell>
          <cell r="AA207" t="str">
            <v>Le pluriel des noms en "al"</v>
          </cell>
          <cell r="AB207" t="str">
            <v>Le pluriel des noms en "al"</v>
          </cell>
          <cell r="AC207" t="str">
            <v>Les homonymes</v>
          </cell>
          <cell r="AD207" t="str">
            <v>Les homonymes</v>
          </cell>
          <cell r="AE207" t="str">
            <v>Produire un texte informatif</v>
          </cell>
          <cell r="AF207" t="str">
            <v>Produire un texte informatif</v>
          </cell>
          <cell r="AG207" t="str">
            <v>Réaliser un dossier sur les jeux et les sports</v>
          </cell>
          <cell r="AH207" t="str">
            <v>Réaliser un dossier sur les jeux et les sports</v>
          </cell>
          <cell r="AI207" t="str">
            <v>متوازي الأضلاع وشبه المنحرف: المحيط والمساحة</v>
          </cell>
          <cell r="AJ207" t="str">
            <v>متوازي الأضلاع وشبه المنحرف: المحيط والمساحة</v>
          </cell>
          <cell r="AK207" t="str">
            <v>قياس السعة</v>
          </cell>
          <cell r="AL207" t="str">
            <v>قياس السعة</v>
          </cell>
          <cell r="AM207" t="str">
            <v>المياه العذبة</v>
          </cell>
          <cell r="AN207" t="str">
            <v>الماء</v>
          </cell>
          <cell r="AO207" t="str">
            <v>الموارد المائية</v>
          </cell>
          <cell r="AP207" t="str">
            <v>معالجة المياه</v>
          </cell>
          <cell r="AQ207" t="str">
            <v>الماء</v>
          </cell>
          <cell r="AR207" t="str">
            <v>الموارد المائية</v>
          </cell>
          <cell r="AS207" t="str">
            <v xml:space="preserve"> </v>
          </cell>
          <cell r="AT207" t="str">
            <v xml:space="preserve"> </v>
          </cell>
          <cell r="AU207" t="str">
            <v>دعم وتثبيت</v>
          </cell>
          <cell r="AV207" t="str">
            <v>الله الرحمان الغفار التواب</v>
          </cell>
          <cell r="AW207" t="str">
            <v>ألعاب رمي وتصويب أداة</v>
          </cell>
          <cell r="AX207" t="str">
            <v>الدولة السعدية: ازدهار اقتصادي</v>
          </cell>
          <cell r="AY207" t="str">
            <v>مميزات وطني: المواصلات</v>
          </cell>
          <cell r="AZ207" t="str">
            <v>الإحساس بالآخر: ضمانة للاحترام المتبادل</v>
          </cell>
          <cell r="BA207" t="str">
            <v>التركيب</v>
          </cell>
          <cell r="BB207" t="str">
            <v>جدارية بمدرستي</v>
          </cell>
          <cell r="BC207" t="str">
            <v>تعرف أعمال: من أجل إليزا</v>
          </cell>
          <cell r="BD207" t="str">
            <v>كلنا أبطال</v>
          </cell>
          <cell r="BE207" t="str">
            <v>قراءة نص، توزيع الأدوار 2</v>
          </cell>
          <cell r="BF207" t="str">
            <v>مسرحية ألعاب الظل</v>
          </cell>
        </row>
        <row r="208">
          <cell r="A208">
            <v>29</v>
          </cell>
          <cell r="B208" t="str">
            <v>سامي يتعلم السباحة</v>
          </cell>
          <cell r="C208" t="str">
            <v>كرة المضرب</v>
          </cell>
          <cell r="D208" t="str">
            <v>الروح الرياضية</v>
          </cell>
          <cell r="E208" t="str">
            <v>اللعبة المعشوقة</v>
          </cell>
          <cell r="F208" t="str">
            <v>الألعاب الأولمبية</v>
          </cell>
          <cell r="G208" t="str">
            <v>السباح الماهر</v>
          </cell>
          <cell r="H208" t="str">
            <v>نائب الفاعل</v>
          </cell>
          <cell r="I208" t="str">
            <v>الماضي المبني للمجهول</v>
          </cell>
          <cell r="J208" t="str">
            <v>دعم سنوي عام للظواهر الإملائية</v>
          </cell>
          <cell r="K208" t="str">
            <v>كتابة سيرة ذاتية</v>
          </cell>
          <cell r="L208" t="str">
            <v>إنتاج مشروع حول رياضة من الرياضات المفضلة</v>
          </cell>
          <cell r="M208" t="str">
            <v>Discordance</v>
          </cell>
          <cell r="N208" t="str">
            <v>Discordance</v>
          </cell>
          <cell r="O208" t="str">
            <v>Discordance</v>
          </cell>
          <cell r="P208" t="str">
            <v>Discordance</v>
          </cell>
          <cell r="Q208" t="str">
            <v>Lire un texte informatif: Jeux et sports, quelles différences?</v>
          </cell>
          <cell r="R208" t="str">
            <v>Les jeux traditionnels</v>
          </cell>
          <cell r="S208" t="str">
            <v>Les sauteurs de haies</v>
          </cell>
          <cell r="T208" t="str">
            <v>La chevauchée</v>
          </cell>
          <cell r="U208" t="str">
            <v>Informer / s'informer sur les jeux et les sports</v>
          </cell>
          <cell r="V208" t="str">
            <v>Informer / s'informer sur les jeux et les sports</v>
          </cell>
          <cell r="W208" t="str">
            <v>Les pronoms démonstratifs</v>
          </cell>
          <cell r="X208" t="str">
            <v>Les pronoms démonstratifs</v>
          </cell>
          <cell r="Y208" t="str">
            <v>Les passé composé des verbes de 3e gr.</v>
          </cell>
          <cell r="Z208" t="str">
            <v>Les passé composé des verbes de 3e gr.</v>
          </cell>
          <cell r="AA208" t="str">
            <v>Le pluriel des noms en "al"</v>
          </cell>
          <cell r="AB208" t="str">
            <v>Le pluriel des noms en "al"</v>
          </cell>
          <cell r="AC208" t="str">
            <v>Les homonymes</v>
          </cell>
          <cell r="AD208" t="str">
            <v>Les homonymes</v>
          </cell>
          <cell r="AE208" t="str">
            <v>Produire un texte informatif</v>
          </cell>
          <cell r="AF208" t="str">
            <v>Produire un texte informatif</v>
          </cell>
          <cell r="AG208" t="str">
            <v>Réaliser un dossier sur les jeux et les sports</v>
          </cell>
          <cell r="AH208" t="str">
            <v>Réaliser un dossier sur les jeux et les sports</v>
          </cell>
          <cell r="AI208" t="str">
            <v>الموشور القائم والأسطوانة</v>
          </cell>
          <cell r="AJ208" t="str">
            <v>الموشور القائم والأسطوانة</v>
          </cell>
          <cell r="AK208" t="str">
            <v>تنظيم ومعالجة البيانات (3)</v>
          </cell>
          <cell r="AL208" t="str">
            <v>تنظيم ومعالجة البيانات (3)</v>
          </cell>
          <cell r="AM208" t="str">
            <v>مكونات الغلاف الجوي</v>
          </cell>
          <cell r="AN208" t="str">
            <v>الهواء</v>
          </cell>
          <cell r="AO208" t="str">
            <v>أحافظ على الماء</v>
          </cell>
          <cell r="AP208" t="str">
            <v>تلوث الهواء</v>
          </cell>
          <cell r="AQ208" t="str">
            <v>الهواء</v>
          </cell>
          <cell r="AR208" t="str">
            <v>أصمم مجلة علمية</v>
          </cell>
          <cell r="AS208" t="str">
            <v xml:space="preserve"> </v>
          </cell>
          <cell r="AT208" t="str">
            <v xml:space="preserve"> </v>
          </cell>
          <cell r="AU208" t="str">
            <v>دعم وتثبيت</v>
          </cell>
          <cell r="AV208" t="str">
            <v>أحب الرسول (ص): أنصره</v>
          </cell>
          <cell r="AW208" t="str">
            <v>ألعاب رمي وتصويب أداة</v>
          </cell>
          <cell r="AX208" t="str">
            <v>الدولة السعدية: ازدهار اقتصادي</v>
          </cell>
          <cell r="AY208" t="str">
            <v>مميزات وطني: المواصلات</v>
          </cell>
          <cell r="AZ208" t="str">
            <v>الإحساس بالآخر: ضمانة للاحترام المتبادل</v>
          </cell>
          <cell r="BA208" t="str">
            <v>التضاد اللوني</v>
          </cell>
          <cell r="BB208" t="str">
            <v>جدارية بمدرستي</v>
          </cell>
          <cell r="BC208" t="str">
            <v>تعرف أعمال: معزوفة فالس شوبان</v>
          </cell>
          <cell r="BD208" t="str">
            <v>كلنا أبطال</v>
          </cell>
          <cell r="BE208" t="str">
            <v>معرفة الفضاءات تحديد المشاهد والمناظر والمؤثثات 2</v>
          </cell>
          <cell r="BF208" t="str">
            <v>مسرحية ألعاب الظل</v>
          </cell>
        </row>
        <row r="209">
          <cell r="A209">
            <v>30</v>
          </cell>
          <cell r="B209" t="str">
            <v>كرة السلة</v>
          </cell>
          <cell r="C209" t="str">
            <v>بطلة على كرسي متحرك</v>
          </cell>
          <cell r="D209" t="str">
            <v>المرأة المغربية والرياضة</v>
          </cell>
          <cell r="E209" t="str">
            <v>الفروسية والقفز على الحواجز</v>
          </cell>
          <cell r="F209" t="str">
            <v>الألعاب الأولمبية</v>
          </cell>
          <cell r="G209" t="str">
            <v>السباح الماهر</v>
          </cell>
          <cell r="H209" t="str">
            <v>دعم سنوي عام للظواهر التركيبية</v>
          </cell>
          <cell r="I209" t="str">
            <v>دعم سنوي عام للظواهر الصرفية</v>
          </cell>
          <cell r="J209" t="str">
            <v>دعم سنوي عام للظواهر الإملائية</v>
          </cell>
          <cell r="K209" t="str">
            <v>استثمار المهارات السابقة</v>
          </cell>
          <cell r="L209" t="str">
            <v>إنتاج مشروع حول رياضة من الرياضات المفضلة</v>
          </cell>
          <cell r="M209" t="str">
            <v>Discordance</v>
          </cell>
          <cell r="N209" t="str">
            <v>Discordance</v>
          </cell>
          <cell r="O209" t="str">
            <v>Discordance</v>
          </cell>
          <cell r="P209" t="str">
            <v>Discordance</v>
          </cell>
          <cell r="Q209" t="str">
            <v>Lire un texte narratif: Cours, Ayana !</v>
          </cell>
          <cell r="R209" t="str">
            <v>Quelle victoire !</v>
          </cell>
          <cell r="S209" t="str">
            <v>Les sauteurs de haies</v>
          </cell>
          <cell r="T209" t="str">
            <v>La chevauchée</v>
          </cell>
          <cell r="U209" t="str">
            <v>Raconter une expérience personnelle, histoire, ou souvenir</v>
          </cell>
          <cell r="V209" t="str">
            <v>Raconter une expérience personnelle, histoire, ou souvenir</v>
          </cell>
          <cell r="W209" t="str">
            <v>Les pronoms possessifs</v>
          </cell>
          <cell r="X209" t="str">
            <v>Les pronoms possessifs</v>
          </cell>
          <cell r="Y209" t="str">
            <v>L'imparfait des verbes usuels (3e gr + v. pronominaux)</v>
          </cell>
          <cell r="Z209" t="str">
            <v>L'imparfait des verbes usuels (3e gr + v. pronominaux)</v>
          </cell>
          <cell r="AA209" t="str">
            <v>Le pluriel des noms en "ou"</v>
          </cell>
          <cell r="AB209" t="str">
            <v>Le pluriel des noms en "ou"</v>
          </cell>
          <cell r="AC209" t="str">
            <v>Le lexique thématique des jeux et des sports</v>
          </cell>
          <cell r="AD209" t="str">
            <v>Le lexique thématique des jeux et des sports</v>
          </cell>
          <cell r="AE209" t="str">
            <v>Compléter les bulles d'une bande dessinée</v>
          </cell>
          <cell r="AF209" t="str">
            <v>Compléter les bulles d'une bande dessinée</v>
          </cell>
          <cell r="AG209" t="str">
            <v>Réaliser un dossier sur les jeux et les sports</v>
          </cell>
          <cell r="AH209" t="str">
            <v>Réaliser un dossier sur les jeux et les sports</v>
          </cell>
          <cell r="AI209" t="str">
            <v>الأعداد الكسرية: العمليات الأربعة</v>
          </cell>
          <cell r="AJ209" t="str">
            <v>الأعداد الكسرية: العمليات الأربعة</v>
          </cell>
          <cell r="AK209" t="str">
            <v>المساحة الجانبية والمساحة الكلية</v>
          </cell>
          <cell r="AL209" t="str">
            <v>المساحة الجانبية والمساحة الكلية</v>
          </cell>
          <cell r="AM209" t="str">
            <v>الشمس</v>
          </cell>
          <cell r="AN209" t="str">
            <v>الشمس من حولنا</v>
          </cell>
          <cell r="AO209" t="str">
            <v>الهواء</v>
          </cell>
          <cell r="AP209" t="str">
            <v>الشمس والحياة على سطح الأرض</v>
          </cell>
          <cell r="AQ209" t="str">
            <v>الشمس من حولنا</v>
          </cell>
          <cell r="AR209" t="str">
            <v>الهواء</v>
          </cell>
          <cell r="AS209" t="str">
            <v xml:space="preserve"> </v>
          </cell>
          <cell r="AT209" t="str">
            <v xml:space="preserve"> </v>
          </cell>
          <cell r="AU209" t="str">
            <v>دعم وتثبيت</v>
          </cell>
          <cell r="AV209" t="str">
            <v>أذكر الله: أناجي الله في صلاتي</v>
          </cell>
          <cell r="AW209" t="str">
            <v>ألعاب رمي وتصويب أداة</v>
          </cell>
          <cell r="AX209" t="str">
            <v>الدولة العلوية: توحيد البلاد وبناء الدولة</v>
          </cell>
          <cell r="AY209" t="str">
            <v>مشاكل بيئية بوطني: التصحر والتلوث ومشكل الماء</v>
          </cell>
          <cell r="AZ209" t="str">
            <v>التسامح سلوك يعزز العيش المشترك</v>
          </cell>
          <cell r="BA209" t="str">
            <v>الرسم على لوحات وكارتون وقماش</v>
          </cell>
          <cell r="BB209" t="str">
            <v>جدارية بمدرستي</v>
          </cell>
          <cell r="BC209" t="str">
            <v>تعرف أعمال: السمفونية 40</v>
          </cell>
          <cell r="BD209" t="str">
            <v>كلنا أبطال</v>
          </cell>
          <cell r="BE209" t="str">
            <v>التسخين الصوتي والتسخين الحركي 2</v>
          </cell>
          <cell r="BF209" t="str">
            <v>مسرحية ألعاب الظل</v>
          </cell>
        </row>
        <row r="210">
          <cell r="A210">
            <v>31</v>
          </cell>
          <cell r="B210" t="str">
            <v>كرة السلة</v>
          </cell>
          <cell r="C210" t="str">
            <v>بطلة على كرسي متحرك</v>
          </cell>
          <cell r="D210" t="str">
            <v>الرياضة</v>
          </cell>
          <cell r="E210" t="str">
            <v>الرياضة</v>
          </cell>
          <cell r="F210" t="str">
            <v>الألعاب الأولمبية</v>
          </cell>
          <cell r="G210" t="str">
            <v>السباح الماهر</v>
          </cell>
          <cell r="H210" t="str">
            <v>دعم سنوي عام للظواهر التركيبية</v>
          </cell>
          <cell r="I210" t="str">
            <v>دعم سنوي عام للظواهر الصرفية</v>
          </cell>
          <cell r="J210" t="str">
            <v>دعم سنوي عام للظواهر الإملائية</v>
          </cell>
          <cell r="K210" t="str">
            <v>استثمار المهارات السابقة</v>
          </cell>
          <cell r="L210" t="str">
            <v>إنتاج مشروع حول رياضة من الرياضات المفضلة</v>
          </cell>
          <cell r="M210" t="str">
            <v>Discordance</v>
          </cell>
          <cell r="N210" t="str">
            <v>Discordance</v>
          </cell>
          <cell r="O210" t="str">
            <v>Discordance</v>
          </cell>
          <cell r="P210" t="str">
            <v>Discordance</v>
          </cell>
          <cell r="Q210" t="str">
            <v>Lire un texte narratif: Cours, Ayana !</v>
          </cell>
          <cell r="R210" t="str">
            <v>Une randonnée qui finit mal</v>
          </cell>
          <cell r="S210" t="str">
            <v>Les sauteurs de haies</v>
          </cell>
          <cell r="T210" t="str">
            <v>La chevauchée</v>
          </cell>
          <cell r="U210" t="str">
            <v>Raconter une expérience personnelle, histoire, ou souvenir</v>
          </cell>
          <cell r="V210" t="str">
            <v>Raconter une expérience personnelle, histoire, ou souvenir</v>
          </cell>
          <cell r="W210" t="str">
            <v>Les pronoms possessifs</v>
          </cell>
          <cell r="X210" t="str">
            <v>Les pronoms possessifs</v>
          </cell>
          <cell r="Y210" t="str">
            <v>L'imparfait des verbes usuels (3e gr + v. pronominaux)</v>
          </cell>
          <cell r="Z210" t="str">
            <v>L'imparfait des verbes usuels (3e gr + v. pronominaux)</v>
          </cell>
          <cell r="AA210" t="str">
            <v>Le pluriel des noms en "ou"</v>
          </cell>
          <cell r="AB210" t="str">
            <v>Le pluriel des noms en "ou"</v>
          </cell>
          <cell r="AC210" t="str">
            <v>Le lexique thématique des jeux et des sports</v>
          </cell>
          <cell r="AD210" t="str">
            <v>Le lexique thématique des jeux et des sports</v>
          </cell>
          <cell r="AE210" t="str">
            <v>Compléter les bulles d'une bande dessinée</v>
          </cell>
          <cell r="AF210" t="str">
            <v>Compléter les bulles d'une bande dessinée</v>
          </cell>
          <cell r="AG210" t="str">
            <v>Réaliser un dossier sur les jeux et les sports</v>
          </cell>
          <cell r="AH210" t="str">
            <v>Réaliser un dossier sur les jeux et les sports</v>
          </cell>
          <cell r="AI210" t="str">
            <v>التناسبية: السرعة المتوسطة، سلم التصاميم</v>
          </cell>
          <cell r="AJ210" t="str">
            <v>التناسبية: السرعة المتوسطة، سلم التصاميم</v>
          </cell>
          <cell r="AK210" t="str">
            <v>حساب قياس المساحة الجانبية والكلية</v>
          </cell>
          <cell r="AL210" t="str">
            <v>حساب قياس المساحة الجانبية والكلية</v>
          </cell>
          <cell r="AM210" t="str">
            <v>الشمس مصدر للطاقة</v>
          </cell>
          <cell r="AN210" t="str">
            <v>الشمس مصدر للطاقة</v>
          </cell>
          <cell r="AO210" t="str">
            <v>الشمس</v>
          </cell>
          <cell r="AP210" t="str">
            <v>صنع مجسم للشمس</v>
          </cell>
          <cell r="AQ210" t="str">
            <v>الشمس مصدر للطاقة</v>
          </cell>
          <cell r="AR210" t="str">
            <v>الشمس</v>
          </cell>
          <cell r="AS210" t="str">
            <v xml:space="preserve"> </v>
          </cell>
          <cell r="AT210" t="str">
            <v xml:space="preserve"> </v>
          </cell>
          <cell r="AU210" t="str">
            <v>سيد الاستغفار</v>
          </cell>
          <cell r="AV210" t="str">
            <v>ديني ينهاني عن التمادي</v>
          </cell>
          <cell r="AW210" t="str">
            <v>ألعاب رمي وتصويب أداة</v>
          </cell>
          <cell r="AX210" t="str">
            <v>الدولة العلوية: توحيد البلاد وبناء الدولة</v>
          </cell>
          <cell r="AY210" t="str">
            <v>مشاكل بيئية بوطني: التصحر والتلوث ومشكل الماء</v>
          </cell>
          <cell r="AZ210" t="str">
            <v>التسامح سلوك يعزز العيش المشترك</v>
          </cell>
          <cell r="BA210" t="str">
            <v>رسم وصباغة وإلصاق على لوحات وجدران</v>
          </cell>
          <cell r="BB210" t="str">
            <v>جدارية بمدرستي</v>
          </cell>
          <cell r="BC210" t="str">
            <v>أغنية من المجال: رياضة وألعاب</v>
          </cell>
          <cell r="BD210" t="str">
            <v>كلنا أبطال</v>
          </cell>
          <cell r="BE210" t="str">
            <v>الأداء التمثيلي: تقديم العرض المسرحي</v>
          </cell>
          <cell r="BF210" t="str">
            <v>مسرحية ألعاب الظل</v>
          </cell>
        </row>
        <row r="211">
          <cell r="A211">
            <v>32</v>
          </cell>
          <cell r="B211" t="str">
            <v>كرة المضرب</v>
          </cell>
          <cell r="C211" t="str">
            <v>تقويم ودعم مكتسبات المتعلمين</v>
          </cell>
          <cell r="D211" t="str">
            <v>تقويم ودعم مكتسبات المتعلمين</v>
          </cell>
          <cell r="E211" t="str">
            <v>تقويم ودعم مكتسبات المتعلمين</v>
          </cell>
          <cell r="F211" t="str">
            <v>تقويم ودعم مكتسبات المتعلمين</v>
          </cell>
          <cell r="G211" t="str">
            <v>تقويم ودعم مكتسبات المتعلمين</v>
          </cell>
          <cell r="H211" t="str">
            <v>تقويم ودعم مكتسبات المتعلمين</v>
          </cell>
          <cell r="I211" t="str">
            <v>تقويم ودعم مكتسبات المتعلمين</v>
          </cell>
          <cell r="J211" t="str">
            <v>تقويم ودعم مكتسبات المتعلمين</v>
          </cell>
          <cell r="K211" t="str">
            <v>تقويم ودعم مكتسبات المتعلمين</v>
          </cell>
          <cell r="L211" t="str">
            <v>تقويم ودعم مكتسبات المتعلمين</v>
          </cell>
          <cell r="M211" t="str">
            <v>Discordance</v>
          </cell>
          <cell r="N211" t="str">
            <v>Discordance</v>
          </cell>
          <cell r="O211" t="str">
            <v>Discordance</v>
          </cell>
          <cell r="P211" t="str">
            <v>Discordance</v>
          </cell>
          <cell r="Q211" t="str">
            <v>Evaluation , soutien et consolidation</v>
          </cell>
          <cell r="R211" t="str">
            <v>Evaluation , soutien et consolidation</v>
          </cell>
          <cell r="S211" t="str">
            <v>Evaluation , soutien et consolidation</v>
          </cell>
          <cell r="T211" t="str">
            <v>Evaluation , soutien et consolidation</v>
          </cell>
          <cell r="U211" t="str">
            <v>Evaluation , soutien et consolidation</v>
          </cell>
          <cell r="V211" t="str">
            <v>Evaluation , soutien et consolidation</v>
          </cell>
          <cell r="W211" t="str">
            <v>Evaluation , soutien et consolidation</v>
          </cell>
          <cell r="X211" t="str">
            <v>Evaluation , soutien et consolidation</v>
          </cell>
          <cell r="Y211" t="str">
            <v>Evaluation , soutien et consolidation</v>
          </cell>
          <cell r="Z211" t="str">
            <v>Evaluation , soutien et consolidation</v>
          </cell>
          <cell r="AA211" t="str">
            <v>Evaluation , soutien et consolidation</v>
          </cell>
          <cell r="AB211" t="str">
            <v>Evaluation , soutien et consolidation</v>
          </cell>
          <cell r="AC211" t="str">
            <v>Evaluation , soutien et consolidation</v>
          </cell>
          <cell r="AD211" t="str">
            <v>Evaluation , soutien et consolidation</v>
          </cell>
          <cell r="AE211" t="str">
            <v>Evaluation , soutien et consolidation</v>
          </cell>
          <cell r="AF211" t="str">
            <v>Evaluation , soutien et consolidation</v>
          </cell>
          <cell r="AG211" t="str">
            <v>Evaluation , soutien et consolidation</v>
          </cell>
          <cell r="AH211" t="str">
            <v>Evaluation , soutien et consolidation</v>
          </cell>
          <cell r="AI211" t="str">
            <v>تقويم ودعم مكتسبات المتعلمين</v>
          </cell>
          <cell r="AJ211" t="str">
            <v>تقويم ودعم مكتسبات المتعلمين</v>
          </cell>
          <cell r="AK211" t="str">
            <v>تقويم ودعم مكتسبات المتعلمين</v>
          </cell>
          <cell r="AL211" t="str">
            <v>تقويم ودعم مكتسبات المتعلمين</v>
          </cell>
          <cell r="AM211" t="str">
            <v>تقويم ودعم مكتسبات المتعلمين</v>
          </cell>
          <cell r="AN211" t="str">
            <v>تقويم ودعم مكتسبات المتعلمين</v>
          </cell>
          <cell r="AO211" t="str">
            <v>تقويم ودعم مكتسبات المتعلمين</v>
          </cell>
          <cell r="AP211" t="str">
            <v>تقويم ودعم مكتسبات المتعلمين</v>
          </cell>
          <cell r="AQ211" t="str">
            <v>تقويم ودعم مكتسبات المتعلمين</v>
          </cell>
          <cell r="AR211" t="str">
            <v>تقويم ودعم مكتسبات المتعلمين</v>
          </cell>
          <cell r="AS211" t="str">
            <v xml:space="preserve"> </v>
          </cell>
          <cell r="AT211" t="str">
            <v xml:space="preserve"> </v>
          </cell>
          <cell r="AU211" t="str">
            <v>تقويم ودعم مكتسبات المتعلمين</v>
          </cell>
          <cell r="AV211" t="str">
            <v>تقويم ودعم مكتسبات المتعلمين</v>
          </cell>
          <cell r="AW211" t="str">
            <v>تقويم ودعم مكتسبات المتعلمين</v>
          </cell>
          <cell r="AX211" t="str">
            <v>تقويم ودعم مكتسبات المتعلمين</v>
          </cell>
          <cell r="AY211" t="str">
            <v>تقويم ودعم مكتسبات المتعلمين</v>
          </cell>
          <cell r="AZ211" t="str">
            <v>تقويم ودعم مكتسبات المتعلمين</v>
          </cell>
          <cell r="BA211" t="str">
            <v>تقويم ودعم مكتسبات المتعلمين</v>
          </cell>
          <cell r="BB211" t="str">
            <v>تقويم ودعم مكتسبات المتعلمين</v>
          </cell>
          <cell r="BC211" t="str">
            <v>تقويم ودعم مكتسبات المتعلمين</v>
          </cell>
          <cell r="BD211" t="str">
            <v>تقويم ودعم مكتسبات المتعلمين</v>
          </cell>
          <cell r="BE211" t="str">
            <v>تقويم ودعم مكتسبات المتعلمين</v>
          </cell>
          <cell r="BF211" t="str">
            <v>تقويم ودعم مكتسبات المتعلمين</v>
          </cell>
        </row>
        <row r="212">
          <cell r="A212">
            <v>33</v>
          </cell>
          <cell r="B212" t="str">
            <v>تقويم ودعم مكتسبات الأسدس الثاني</v>
          </cell>
          <cell r="C212" t="str">
            <v>تقويم ودعم مكتسبات الأسدس الثاني</v>
          </cell>
          <cell r="D212" t="str">
            <v>تقويم ودعم مكتسبات الأسدس الثاني</v>
          </cell>
          <cell r="E212" t="str">
            <v>تقويم ودعم مكتسبات الأسدس الثاني</v>
          </cell>
          <cell r="F212" t="str">
            <v>تقويم ودعم مكتسبات الأسدس الثاني</v>
          </cell>
          <cell r="G212" t="str">
            <v>تقويم ودعم مكتسبات الأسدس الثاني</v>
          </cell>
          <cell r="H212" t="str">
            <v>تقويم ودعم مكتسبات الأسدس الثاني</v>
          </cell>
          <cell r="I212" t="str">
            <v>تقويم ودعم مكتسبات الأسدس الثاني</v>
          </cell>
          <cell r="J212" t="str">
            <v>تقويم ودعم مكتسبات الأسدس الثاني</v>
          </cell>
          <cell r="K212" t="str">
            <v>تقويم ودعم مكتسبات الأسدس الثاني</v>
          </cell>
          <cell r="L212" t="str">
            <v>تقويم ودعم مكتسبات الأسدس الثاني</v>
          </cell>
          <cell r="M212" t="str">
            <v>Discordance</v>
          </cell>
          <cell r="N212" t="str">
            <v>Discordance</v>
          </cell>
          <cell r="O212" t="str">
            <v>Discordance</v>
          </cell>
          <cell r="P212" t="str">
            <v>Discordance</v>
          </cell>
          <cell r="Q212" t="str">
            <v>Evaluation , soutien et consolidation</v>
          </cell>
          <cell r="R212" t="str">
            <v>Evaluation , soutien et consolidation</v>
          </cell>
          <cell r="S212" t="str">
            <v>Evaluation , soutien et consolidation</v>
          </cell>
          <cell r="T212" t="str">
            <v>Evaluation , soutien et consolidation</v>
          </cell>
          <cell r="U212" t="str">
            <v>Evaluation , soutien et consolidation</v>
          </cell>
          <cell r="V212" t="str">
            <v>Evaluation , soutien et consolidation</v>
          </cell>
          <cell r="W212" t="str">
            <v>Evaluation , soutien et consolidation</v>
          </cell>
          <cell r="X212" t="str">
            <v>Evaluation , soutien et consolidation</v>
          </cell>
          <cell r="Y212" t="str">
            <v>Evaluation , soutien et consolidation</v>
          </cell>
          <cell r="Z212" t="str">
            <v>Evaluation , soutien et consolidation</v>
          </cell>
          <cell r="AA212" t="str">
            <v>Evaluation , soutien et consolidation</v>
          </cell>
          <cell r="AB212" t="str">
            <v>Evaluation , soutien et consolidation</v>
          </cell>
          <cell r="AC212" t="str">
            <v>Evaluation , soutien et consolidation</v>
          </cell>
          <cell r="AD212" t="str">
            <v>Evaluation , soutien et consolidation</v>
          </cell>
          <cell r="AE212" t="str">
            <v>Evaluation , soutien et consolidation</v>
          </cell>
          <cell r="AF212" t="str">
            <v>Evaluation , soutien et consolidation</v>
          </cell>
          <cell r="AG212" t="str">
            <v>Evaluation , soutien et consolidation</v>
          </cell>
          <cell r="AH212" t="str">
            <v>Evaluation , soutien et consolidation</v>
          </cell>
          <cell r="AI212" t="str">
            <v>تقويم ودعم الأسدس الثاني</v>
          </cell>
          <cell r="AJ212" t="str">
            <v>تقويم ودعم الأسدس الثاني</v>
          </cell>
          <cell r="AK212" t="str">
            <v>تقويم ودعم الأسدس الثاني</v>
          </cell>
          <cell r="AL212" t="str">
            <v>تقويم ودعم الأسدس الثاني</v>
          </cell>
          <cell r="AM212" t="str">
            <v>تقويم ودعم الأسدس الثاني</v>
          </cell>
          <cell r="AN212" t="str">
            <v>تقويم ودعم الأسدس الثاني</v>
          </cell>
          <cell r="AO212" t="str">
            <v>تقويم ودعم الأسدس الثاني</v>
          </cell>
          <cell r="AP212" t="str">
            <v>تقويم ودعم الأسدس الثاني</v>
          </cell>
          <cell r="AQ212" t="str">
            <v>تقويم ودعم الأسدس الثاني</v>
          </cell>
          <cell r="AR212" t="str">
            <v>تقويم ودعم الأسدس الثاني</v>
          </cell>
          <cell r="AS212" t="str">
            <v xml:space="preserve"> </v>
          </cell>
          <cell r="AT212" t="str">
            <v xml:space="preserve"> </v>
          </cell>
          <cell r="AU212" t="str">
            <v>تقويم ودعم الأسدس</v>
          </cell>
          <cell r="AV212" t="str">
            <v>تقويم ودعم الأسدس</v>
          </cell>
          <cell r="AW212" t="str">
            <v>تقويم ودعم نهاية الأسدس الثاني</v>
          </cell>
          <cell r="AX212" t="str">
            <v>تقويم ودعم الأسدس</v>
          </cell>
          <cell r="AY212" t="str">
            <v>تقويم ودعم الأسدس</v>
          </cell>
          <cell r="AZ212" t="str">
            <v>تقويم ودعم الأسدس</v>
          </cell>
          <cell r="BA212" t="str">
            <v>تقويم ودعم نهاية الأسدس الثاني</v>
          </cell>
          <cell r="BB212" t="str">
            <v>تقويم ودعم نهاية الأسدس الثاني</v>
          </cell>
          <cell r="BC212" t="str">
            <v>تقويم ودعم نهاية الأسدس الثاني</v>
          </cell>
          <cell r="BD212" t="str">
            <v>تقويم ودعم نهاية الأسدس الثاني</v>
          </cell>
          <cell r="BE212" t="str">
            <v>تقويم ودعم نهاية الأسدس الثاني</v>
          </cell>
          <cell r="BF212" t="str">
            <v>تقويم ودعم نهاية الأسدس الثاني</v>
          </cell>
        </row>
        <row r="213">
          <cell r="A213">
            <v>34</v>
          </cell>
          <cell r="B213" t="str">
            <v>إجراءات آخر السنة</v>
          </cell>
          <cell r="C213" t="str">
            <v>إجراءات آخر السنة</v>
          </cell>
          <cell r="D213" t="str">
            <v>إجراءات آخر السنة</v>
          </cell>
          <cell r="E213" t="str">
            <v>إجراءات آخر السنة</v>
          </cell>
          <cell r="F213" t="str">
            <v>إجراءات آخر السنة</v>
          </cell>
          <cell r="G213" t="str">
            <v>إجراءات آخر السنة</v>
          </cell>
          <cell r="H213" t="str">
            <v>إجراءات آخر السنة</v>
          </cell>
          <cell r="I213" t="str">
            <v>إجراءات آخر السنة</v>
          </cell>
          <cell r="J213" t="str">
            <v>إجراءات آخر السنة</v>
          </cell>
          <cell r="K213" t="str">
            <v>إجراءات آخر السنة</v>
          </cell>
          <cell r="L213" t="str">
            <v>إجراءات آخر السنة</v>
          </cell>
          <cell r="M213" t="str">
            <v>Discordance</v>
          </cell>
          <cell r="N213" t="str">
            <v>Discordance</v>
          </cell>
          <cell r="O213" t="str">
            <v>Discordance</v>
          </cell>
          <cell r="P213" t="str">
            <v>Discordance</v>
          </cell>
          <cell r="Q213" t="str">
            <v>Opérations de fin d'année scolaire</v>
          </cell>
          <cell r="R213" t="str">
            <v>Opérations de fin d'année scolaire</v>
          </cell>
          <cell r="S213" t="str">
            <v>Opérations de fin d'année scolaire</v>
          </cell>
          <cell r="T213" t="str">
            <v>Opérations de fin d'année scolaire</v>
          </cell>
          <cell r="U213" t="str">
            <v>Opérations de fin d'année scolaire</v>
          </cell>
          <cell r="V213" t="str">
            <v>Opérations de fin d'année scolaire</v>
          </cell>
          <cell r="W213" t="str">
            <v>Opérations de fin d'année scolaire</v>
          </cell>
          <cell r="X213" t="str">
            <v>Opérations de fin d'année scolaire</v>
          </cell>
          <cell r="Y213" t="str">
            <v>Opérations de fin d'année scolaire</v>
          </cell>
          <cell r="Z213" t="str">
            <v>Opérations de fin d'année scolaire</v>
          </cell>
          <cell r="AA213" t="str">
            <v>Opérations de fin d'année scolaire</v>
          </cell>
          <cell r="AB213" t="str">
            <v>Opérations de fin d'année scolaire</v>
          </cell>
          <cell r="AC213" t="str">
            <v>Opérations de fin d'année scolaire</v>
          </cell>
          <cell r="AD213" t="str">
            <v>Opérations de fin d'année scolaire</v>
          </cell>
          <cell r="AE213" t="str">
            <v>Opérations de fin d'année scolaire</v>
          </cell>
          <cell r="AF213" t="str">
            <v>Opérations de fin d'année scolaire</v>
          </cell>
          <cell r="AG213" t="str">
            <v>Opérations de fin d'année scolaire</v>
          </cell>
          <cell r="AH213" t="str">
            <v>Opérations de fin d'année scolaire</v>
          </cell>
          <cell r="AI213" t="str">
            <v>إجراءات آخر السنة</v>
          </cell>
          <cell r="AJ213" t="str">
            <v>إجراءات آخر السنة</v>
          </cell>
          <cell r="AK213" t="str">
            <v>إجراءات آخر السنة</v>
          </cell>
          <cell r="AL213" t="str">
            <v>إجراءات آخر السنة</v>
          </cell>
          <cell r="AM213" t="str">
            <v>إجراءات نهاية السنة</v>
          </cell>
          <cell r="AN213" t="str">
            <v>إجراءات نهاية السنة</v>
          </cell>
          <cell r="AO213" t="str">
            <v>إجراءات نهاية السنة</v>
          </cell>
          <cell r="AP213" t="str">
            <v>إجراءات نهاية السنة</v>
          </cell>
          <cell r="AQ213" t="str">
            <v>إجراءات نهاية السنة</v>
          </cell>
          <cell r="AR213" t="str">
            <v>إجراءات نهاية السنة</v>
          </cell>
          <cell r="AS213" t="str">
            <v xml:space="preserve"> </v>
          </cell>
          <cell r="AT213" t="str">
            <v xml:space="preserve"> </v>
          </cell>
          <cell r="AU213" t="str">
            <v>إجراءات نهاية السنة</v>
          </cell>
          <cell r="AV213" t="str">
            <v>إجراءات نهاية السنة</v>
          </cell>
          <cell r="AW213" t="str">
            <v>إجراءات نهاية السنة</v>
          </cell>
          <cell r="AX213" t="str">
            <v>إجراءات نهاية السنة</v>
          </cell>
          <cell r="AY213" t="str">
            <v>إجراءات نهاية السنة</v>
          </cell>
          <cell r="AZ213" t="str">
            <v>إجراءات نهاية السنة</v>
          </cell>
          <cell r="BA213" t="str">
            <v>إجراءات نهاية السنة</v>
          </cell>
          <cell r="BB213" t="str">
            <v>إجراءات نهاية السنة</v>
          </cell>
          <cell r="BC213" t="str">
            <v>إجراءات نهاية السنة</v>
          </cell>
          <cell r="BD213" t="str">
            <v>إجراءات نهاية السنة</v>
          </cell>
          <cell r="BE213" t="str">
            <v>إجراءات نهاية السنة</v>
          </cell>
          <cell r="BF213" t="str">
            <v>إجراءات نهاية السنة</v>
          </cell>
        </row>
        <row r="223">
          <cell r="A223">
            <v>1</v>
          </cell>
          <cell r="B223" t="str">
            <v>تقويم تشخيصي ودعم استدراكي</v>
          </cell>
          <cell r="C223" t="str">
            <v>تقويم تشخيصي ودعم استدراكي</v>
          </cell>
          <cell r="D223" t="str">
            <v>تقويم تشخيصي ودعم استدراكي</v>
          </cell>
          <cell r="E223" t="str">
            <v>تقويم تشخيصي ودعم استدراكي</v>
          </cell>
          <cell r="F223" t="str">
            <v>تقويم تشخيصي ودعم استدراكي</v>
          </cell>
          <cell r="G223" t="str">
            <v>تقويم تشخيصي ودعم استدراكي</v>
          </cell>
          <cell r="H223" t="str">
            <v>تقويم تشخيصي ودعم استدراكي</v>
          </cell>
          <cell r="I223" t="str">
            <v>تقويم تشخيصي ودعم استدراكي</v>
          </cell>
          <cell r="J223" t="str">
            <v>تقويم تشخيصي ودعم استدراكي</v>
          </cell>
          <cell r="K223" t="str">
            <v>تقويم تشخيصي ودعم استدراكي</v>
          </cell>
          <cell r="L223" t="str">
            <v>تقويم تشخيصي ودعم استدراكي</v>
          </cell>
          <cell r="M223" t="str">
            <v>تقويم تشخيصي ودعم استدراكي</v>
          </cell>
          <cell r="N223" t="str">
            <v>تقويم تشخيصي ودعم استدراكي</v>
          </cell>
          <cell r="O223" t="str">
            <v>تقويم تشخيصي ودعم استدراكي</v>
          </cell>
          <cell r="P223" t="str">
            <v>Evaluation diagnostique</v>
          </cell>
          <cell r="Q223" t="str">
            <v>Evaluation diagnostique</v>
          </cell>
          <cell r="R223" t="str">
            <v>Evaluation diagnostique</v>
          </cell>
          <cell r="S223" t="str">
            <v>Evaluation diagnostique</v>
          </cell>
          <cell r="T223" t="str">
            <v>Evaluation , soutien et consolidation des acquis</v>
          </cell>
          <cell r="U223" t="str">
            <v>Evaluation , soutien et consolidation des acquis</v>
          </cell>
          <cell r="V223" t="str">
            <v>Evaluation diagnostique</v>
          </cell>
          <cell r="W223" t="str">
            <v>Evaluation , soutien et consolidation des acquis</v>
          </cell>
          <cell r="X223" t="str">
            <v>Evaluation , soutien et consolidation des acquis</v>
          </cell>
          <cell r="Y223" t="str">
            <v>Evaluation diagnostique</v>
          </cell>
          <cell r="Z223" t="str">
            <v>Evaluation , soutien et consolidation des acquis</v>
          </cell>
          <cell r="AA223" t="str">
            <v>Evaluation , soutien et consolidation des acquis</v>
          </cell>
          <cell r="AB223" t="str">
            <v>Evaluation diagnostique</v>
          </cell>
          <cell r="AC223" t="str">
            <v>Evaluation , soutien et consolidation des acquis</v>
          </cell>
          <cell r="AD223" t="str">
            <v>Evaluation , soutien et consolidation des acquis</v>
          </cell>
          <cell r="AE223" t="str">
            <v>Evaluation diagnostique</v>
          </cell>
          <cell r="AF223" t="str">
            <v>Evaluation , soutien et consolidation des acquis</v>
          </cell>
          <cell r="AG223" t="str">
            <v>Evaluation , soutien et consolidation des acquis</v>
          </cell>
          <cell r="AH223" t="str">
            <v>Evaluation diagnostique</v>
          </cell>
          <cell r="AI223" t="str">
            <v>Evaluation , soutien et consolidation des acquis</v>
          </cell>
          <cell r="AJ223" t="str">
            <v>Evaluation , soutien et consolidation des acquis</v>
          </cell>
          <cell r="AK223" t="str">
            <v>Evaluation diagnostique</v>
          </cell>
          <cell r="AL223" t="str">
            <v>Evaluation , soutien et consolidation des acquis</v>
          </cell>
          <cell r="AM223" t="str">
            <v>Evaluation , soutien et consolidation des acquis</v>
          </cell>
          <cell r="AN223" t="str">
            <v>Evaluation diagnostique</v>
          </cell>
          <cell r="AO223" t="str">
            <v>Evaluation diagnostique</v>
          </cell>
          <cell r="AP223" t="str">
            <v>Evaluation diagnostique</v>
          </cell>
          <cell r="AQ223" t="str">
            <v>تقويم تشخيصي ودعم استدراكي</v>
          </cell>
          <cell r="AR223" t="str">
            <v>تقويم تشخيصي ودعم استدراكي</v>
          </cell>
          <cell r="AU223" t="str">
            <v>تقويم تشخيصي ودعم استدراكي</v>
          </cell>
          <cell r="AV223" t="str">
            <v>تقويم تشخيصي ودعم استدراكي</v>
          </cell>
          <cell r="AW223" t="str">
            <v>تقويم تشخيصي ودعم استدراكي</v>
          </cell>
          <cell r="AX223" t="str">
            <v>تقويم تشخيصي ودعم استدراكي</v>
          </cell>
          <cell r="AY223" t="str">
            <v>تقويم تشخيصي ودعم استدراكي</v>
          </cell>
          <cell r="AZ223" t="str">
            <v>تقويم تشخيصي ودعم استدراكي</v>
          </cell>
          <cell r="BD223" t="str">
            <v>أسبوع التقويم  التشخيصي</v>
          </cell>
          <cell r="BE223" t="str">
            <v>أسبوع التقويم  التشخيصي</v>
          </cell>
          <cell r="BF223" t="str">
            <v>تقويم تشخيصي</v>
          </cell>
          <cell r="BG223" t="str">
            <v>تقويم تشخيصي</v>
          </cell>
          <cell r="BH223" t="str">
            <v>تقويم تشخيصي</v>
          </cell>
          <cell r="BI223" t="str">
            <v>تقويم تشخيصي</v>
          </cell>
          <cell r="BJ223" t="str">
            <v xml:space="preserve"> </v>
          </cell>
          <cell r="BK223" t="str">
            <v>تقويم تشخيصي ودعم</v>
          </cell>
          <cell r="BL223" t="str">
            <v xml:space="preserve"> </v>
          </cell>
          <cell r="BM223" t="str">
            <v>تقويم تشخيصي ودعم</v>
          </cell>
          <cell r="BN223" t="str">
            <v xml:space="preserve"> </v>
          </cell>
          <cell r="BO223" t="str">
            <v>تقويم تشخيصي ودعم</v>
          </cell>
          <cell r="BP223" t="str">
            <v xml:space="preserve"> </v>
          </cell>
          <cell r="BQ223" t="str">
            <v>تقويم تشخيصي ودعم</v>
          </cell>
          <cell r="BR223" t="str">
            <v xml:space="preserve"> </v>
          </cell>
          <cell r="BS223" t="str">
            <v>تقويم تشخيصي ودعم</v>
          </cell>
          <cell r="BT223" t="str">
            <v xml:space="preserve"> </v>
          </cell>
          <cell r="BU223" t="str">
            <v>تقويم تشخيصي ودعم</v>
          </cell>
        </row>
        <row r="224">
          <cell r="A224">
            <v>2</v>
          </cell>
          <cell r="B224" t="str">
            <v>تاج محل</v>
          </cell>
          <cell r="C224" t="str">
            <v>سور الصين العظيم</v>
          </cell>
          <cell r="D224" t="str">
            <v>أثر اليهود المغاربة في الحضارة المغربية</v>
          </cell>
          <cell r="E224" t="str">
            <v>ما الحضارة؟</v>
          </cell>
          <cell r="F224" t="str">
            <v>شروط قيام الحضارة</v>
          </cell>
          <cell r="G224" t="str">
            <v>الحضارة المغربية الأندلسية</v>
          </cell>
          <cell r="H224" t="str">
            <v>رحلة ابن بطوطة الجديدة</v>
          </cell>
          <cell r="I224" t="str">
            <v>رحلة إلى الهند</v>
          </cell>
          <cell r="J224" t="str">
            <v>السلوك المتحضر</v>
          </cell>
          <cell r="K224" t="str">
            <v>نصب المضارع الصحيح والجملة المؤولة</v>
          </cell>
          <cell r="L224" t="str">
            <v>تصريف الفعل الصحيح</v>
          </cell>
          <cell r="M224" t="str">
            <v>همزتا الوصل والقطع</v>
          </cell>
          <cell r="N224" t="str">
            <v>كتابة رسالة شخصية</v>
          </cell>
          <cell r="O224" t="str">
            <v>إعداد مشروع عن حضارة من الحضارات القديمة</v>
          </cell>
          <cell r="P224" t="str">
            <v>Lire un texte narratif: Al Quarouiyine</v>
          </cell>
          <cell r="Q224" t="str">
            <v>Lire un texte narratif: Voyage en Afrique</v>
          </cell>
          <cell r="R224" t="str">
            <v>Les mayas</v>
          </cell>
          <cell r="S224" t="str">
            <v>Grenade</v>
          </cell>
          <cell r="T224" t="str">
            <v>Grenade</v>
          </cell>
          <cell r="U224" t="str">
            <v>La vie, c'est comme un jardin</v>
          </cell>
          <cell r="V224" t="str">
            <v>Raconter un voyage / un événement</v>
          </cell>
          <cell r="W224" t="str">
            <v>Raconter un voyage / un événement</v>
          </cell>
          <cell r="X224" t="str">
            <v>Raconter un voyage / un événement</v>
          </cell>
          <cell r="Y224" t="str">
            <v>La phrase nominale et la phrase verbale</v>
          </cell>
          <cell r="Z224" t="str">
            <v>La phrase nominale et la phrase verbale</v>
          </cell>
          <cell r="AA224" t="str">
            <v>La phrase nominale et la phrase verbale</v>
          </cell>
          <cell r="AB224" t="str">
            <v>Le présent des verbes usuels</v>
          </cell>
          <cell r="AC224" t="str">
            <v>Le présent des verbes usuels</v>
          </cell>
          <cell r="AD224" t="str">
            <v>Le présent des verbes usuels</v>
          </cell>
          <cell r="AE224" t="str">
            <v>Les accents</v>
          </cell>
          <cell r="AF224" t="str">
            <v>Les accents</v>
          </cell>
          <cell r="AG224" t="str">
            <v>Les accents</v>
          </cell>
          <cell r="AH224" t="str">
            <v>L'utilisation du dictionnaire</v>
          </cell>
          <cell r="AI224" t="str">
            <v>L'utilisation du dictionnaire</v>
          </cell>
          <cell r="AJ224" t="str">
            <v>L'utilisation du dictionnaire</v>
          </cell>
          <cell r="AK224" t="str">
            <v>Mettre en ordre un texte narratif</v>
          </cell>
          <cell r="AL224" t="str">
            <v>Mettre en ordre un texte narratif</v>
          </cell>
          <cell r="AM224" t="str">
            <v>Mettre en ordre un texte narratif</v>
          </cell>
          <cell r="AN224" t="str">
            <v>Réaliser un dossier sur les civilisations universelles</v>
          </cell>
          <cell r="AO224" t="str">
            <v>Réaliser un dossier sur les civilisations universelles</v>
          </cell>
          <cell r="AP224" t="str">
            <v>Réaliser un dossier sur les civilisations universelles</v>
          </cell>
          <cell r="AQ224" t="str">
            <v>الملايين والملايير</v>
          </cell>
          <cell r="AR224" t="str">
            <v>الملايين والملايير</v>
          </cell>
          <cell r="AU224" t="str">
            <v>مكونات الهواء وبعض خصائصه الفيزيائية</v>
          </cell>
          <cell r="AV224" t="str">
            <v>مكونات الهواء وبعض خصائصه الفيزيائية</v>
          </cell>
          <cell r="AW224" t="str">
            <v>الهواء من حولنا</v>
          </cell>
          <cell r="AX224" t="str">
            <v>مكونات الهواء وبعض خصائصه الفيزيائية</v>
          </cell>
          <cell r="AY224" t="str">
            <v>بعض الخصائص الفيزيائية للهواء</v>
          </cell>
          <cell r="AZ224" t="str">
            <v>الهواء من حولنا</v>
          </cell>
          <cell r="BD224" t="str">
            <v>سورة الحاقة</v>
          </cell>
          <cell r="BE224" t="str">
            <v>أومن بالغيب: الملائكة واليوم الآخر</v>
          </cell>
          <cell r="BF224" t="str">
            <v>ألعاب التعاون والمواجهة</v>
          </cell>
          <cell r="BG224" t="str">
            <v>منهجية عمل المؤرخ</v>
          </cell>
          <cell r="BH224" t="str">
            <v>خريطة العالم المسطحة</v>
          </cell>
          <cell r="BI224" t="str">
            <v>أحترم القوانين: الحرية والمسؤولية</v>
          </cell>
          <cell r="BJ224" t="str">
            <v xml:space="preserve"> </v>
          </cell>
          <cell r="BK224" t="str">
            <v>خط الأفق وسلم الأبعاد</v>
          </cell>
          <cell r="BL224" t="str">
            <v xml:space="preserve"> </v>
          </cell>
          <cell r="BM224" t="str">
            <v>أرسم تراثي</v>
          </cell>
          <cell r="BN224" t="str">
            <v xml:space="preserve"> </v>
          </cell>
          <cell r="BO224" t="str">
            <v>مشروع فني:حضارات قديمة في صور -التخطيط</v>
          </cell>
          <cell r="BP224" t="str">
            <v xml:space="preserve"> </v>
          </cell>
          <cell r="BQ224" t="str">
            <v>الاستعداد القبلي للغناء</v>
          </cell>
          <cell r="BR224" t="str">
            <v xml:space="preserve"> </v>
          </cell>
          <cell r="BS224" t="str">
            <v>وسائل تعبير العرض المسرحي</v>
          </cell>
          <cell r="BT224" t="str">
            <v xml:space="preserve"> </v>
          </cell>
          <cell r="BU224" t="str">
            <v>المكونات الجمالية للمسرح</v>
          </cell>
        </row>
        <row r="225">
          <cell r="A225">
            <v>3</v>
          </cell>
          <cell r="B225" t="str">
            <v>تاج محل</v>
          </cell>
          <cell r="C225" t="str">
            <v>سور الصين العظيم</v>
          </cell>
          <cell r="D225" t="str">
            <v>أثر اليهود المغاربة في الحضارة المغربية</v>
          </cell>
          <cell r="E225" t="str">
            <v>الإنسان والحضارة الكونية</v>
          </cell>
          <cell r="F225" t="str">
            <v>المغرب: حضارة كونية</v>
          </cell>
          <cell r="G225" t="str">
            <v>بلاد الصين</v>
          </cell>
          <cell r="H225" t="str">
            <v>رحلة ابن بطوطة الجديدة</v>
          </cell>
          <cell r="I225" t="str">
            <v>رحلة إلى الهند</v>
          </cell>
          <cell r="J225" t="str">
            <v>السلوك المتحضر</v>
          </cell>
          <cell r="K225" t="str">
            <v>نصب المضارع الصحيح والجملة المؤولة</v>
          </cell>
          <cell r="L225" t="str">
            <v>تصريف الفعل الصحيح</v>
          </cell>
          <cell r="M225" t="str">
            <v>همزتا الوصل والقطع</v>
          </cell>
          <cell r="N225" t="str">
            <v>كتابة رسالة شخصية</v>
          </cell>
          <cell r="O225" t="str">
            <v>إعداد مشروع عن حضارة من الحضارات القديمة</v>
          </cell>
          <cell r="P225" t="str">
            <v>Lire un texte narratif: Al Quarouiyine</v>
          </cell>
          <cell r="Q225" t="str">
            <v>Lire un texte narratif: Voyage en Afrique</v>
          </cell>
          <cell r="R225" t="str">
            <v>De l'agriculture à l'écriture</v>
          </cell>
          <cell r="S225" t="str">
            <v>Grenade</v>
          </cell>
          <cell r="T225" t="str">
            <v>Grenade</v>
          </cell>
          <cell r="U225" t="str">
            <v>La vie, c'est comme un jardin</v>
          </cell>
          <cell r="V225" t="str">
            <v>Raconter un voyage / un événement</v>
          </cell>
          <cell r="W225" t="str">
            <v>Raconter un voyage / un événement</v>
          </cell>
          <cell r="X225" t="str">
            <v>Raconter un voyage / un événement</v>
          </cell>
          <cell r="Y225" t="str">
            <v>La phrase nominale et la phrase verbale</v>
          </cell>
          <cell r="Z225" t="str">
            <v>La phrase nominale et la phrase verbale</v>
          </cell>
          <cell r="AA225" t="str">
            <v>La phrase nominale et la phrase verbale</v>
          </cell>
          <cell r="AB225" t="str">
            <v>Le présent des verbes usuels</v>
          </cell>
          <cell r="AC225" t="str">
            <v>Le présent des verbes usuels</v>
          </cell>
          <cell r="AD225" t="str">
            <v>Le présent des verbes usuels</v>
          </cell>
          <cell r="AE225" t="str">
            <v>Les accents</v>
          </cell>
          <cell r="AF225" t="str">
            <v>Les accents</v>
          </cell>
          <cell r="AG225" t="str">
            <v>Les accents</v>
          </cell>
          <cell r="AH225" t="str">
            <v>L'utilisation du dictionnaire</v>
          </cell>
          <cell r="AI225" t="str">
            <v>L'utilisation du dictionnaire</v>
          </cell>
          <cell r="AJ225" t="str">
            <v>L'utilisation du dictionnaire</v>
          </cell>
          <cell r="AK225" t="str">
            <v>Mettre en ordre un texte narratif</v>
          </cell>
          <cell r="AL225" t="str">
            <v>Mettre en ordre un texte narratif</v>
          </cell>
          <cell r="AM225" t="str">
            <v>Mettre en ordre un texte narratif</v>
          </cell>
          <cell r="AN225" t="str">
            <v>Réaliser un dossier sur les civilisations universelles</v>
          </cell>
          <cell r="AO225" t="str">
            <v>Réaliser un dossier sur les civilisations universelles</v>
          </cell>
          <cell r="AP225" t="str">
            <v>Réaliser un dossier sur les civilisations universelles</v>
          </cell>
          <cell r="AQ225" t="str">
            <v>التوازي والتعامد</v>
          </cell>
          <cell r="AR225" t="str">
            <v>التوازي والتعامد</v>
          </cell>
          <cell r="AU225" t="str">
            <v>شروط الاحتراق</v>
          </cell>
          <cell r="AV225" t="str">
            <v>شروط الاحتراق</v>
          </cell>
          <cell r="AW225" t="str">
            <v>الاحتراقات</v>
          </cell>
          <cell r="AX225" t="str">
            <v>شروط الاحتراق</v>
          </cell>
          <cell r="AY225" t="str">
            <v>نواتج بعض الاحتراقات</v>
          </cell>
          <cell r="AZ225" t="str">
            <v>الاحتراقات</v>
          </cell>
          <cell r="BD225" t="str">
            <v>سورة نوح</v>
          </cell>
          <cell r="BE225" t="str">
            <v>بعثة الرسول (ص): الدعوة السرية</v>
          </cell>
          <cell r="BF225" t="str">
            <v>ألعاب التعاون والمواجهة</v>
          </cell>
          <cell r="BG225" t="str">
            <v>منهجية عمل المؤرخ</v>
          </cell>
          <cell r="BH225" t="str">
            <v>خريطة العالم المسطحة</v>
          </cell>
          <cell r="BI225" t="str">
            <v>أحترم القوانين: الحرية والمسؤولية</v>
          </cell>
          <cell r="BJ225" t="str">
            <v xml:space="preserve"> </v>
          </cell>
          <cell r="BK225" t="str">
            <v>الرسم والتلوين والصباغة</v>
          </cell>
          <cell r="BL225" t="str">
            <v xml:space="preserve"> </v>
          </cell>
          <cell r="BM225" t="str">
            <v>أرسم تراثي</v>
          </cell>
          <cell r="BN225" t="str">
            <v xml:space="preserve"> </v>
          </cell>
          <cell r="BO225" t="str">
            <v>الجمل الموسيقية</v>
          </cell>
          <cell r="BP225" t="str">
            <v xml:space="preserve"> </v>
          </cell>
          <cell r="BQ225" t="str">
            <v>الاستعداد القبلي للغناء</v>
          </cell>
          <cell r="BR225" t="str">
            <v xml:space="preserve"> </v>
          </cell>
          <cell r="BS225" t="str">
            <v>م.ف:حضارات قديمة في صور -إنجاز</v>
          </cell>
          <cell r="BT225" t="str">
            <v xml:space="preserve"> </v>
          </cell>
          <cell r="BU225" t="str">
            <v>المكونات الجمالية للمسرح</v>
          </cell>
        </row>
        <row r="226">
          <cell r="A226">
            <v>4</v>
          </cell>
          <cell r="B226" t="str">
            <v>حضارة الإنكا</v>
          </cell>
          <cell r="C226" t="str">
            <v>عبد الرحمن بن خلدون</v>
          </cell>
          <cell r="D226" t="str">
            <v>القاهرة</v>
          </cell>
          <cell r="E226" t="str">
            <v>الإسلام حضارة كونية</v>
          </cell>
          <cell r="F226" t="str">
            <v>البعد الإفريقي في الحضارة الإنسانية</v>
          </cell>
          <cell r="G226" t="str">
            <v>الألعاب الأولمبية عند الإغريق</v>
          </cell>
          <cell r="H226" t="str">
            <v>رحلة ابن بطوطة الجديدة</v>
          </cell>
          <cell r="I226" t="str">
            <v>رحلة إلى الهند</v>
          </cell>
          <cell r="J226" t="str">
            <v>السلوك المتحضر</v>
          </cell>
          <cell r="K226" t="str">
            <v>جزم المضارع الصحيح والجملة الشرطية</v>
          </cell>
          <cell r="L226" t="str">
            <v>تصريف المعتل المثال والأجوف</v>
          </cell>
          <cell r="M226" t="str">
            <v>تصفية الصعوبات البارزة في التعبير الكتابي ومشروع الوحدة</v>
          </cell>
          <cell r="N226" t="str">
            <v>كتابة طلب</v>
          </cell>
          <cell r="O226" t="str">
            <v>إعداد مشروع عن حضارة من الحضارات القديمة</v>
          </cell>
          <cell r="P226" t="str">
            <v>Lire un texte descriptif: L'Alhambra</v>
          </cell>
          <cell r="Q226" t="str">
            <v>Lire un texte descriptif: L'Alhambra</v>
          </cell>
          <cell r="R226" t="str">
            <v>Jardin de l'Alhambra</v>
          </cell>
          <cell r="S226" t="str">
            <v>Grenade</v>
          </cell>
          <cell r="T226" t="str">
            <v>Grenade</v>
          </cell>
          <cell r="U226" t="str">
            <v>La vie, c'est comme un jardin</v>
          </cell>
          <cell r="V226" t="str">
            <v>Décrire un patrimoine, une réalisation et/ou une œuvre</v>
          </cell>
          <cell r="W226" t="str">
            <v>Décrire un patrimoine, une réalisation et/ou une œuvre</v>
          </cell>
          <cell r="X226" t="str">
            <v>Décrire un patrimoine, une réalisation et/ou une œuvre</v>
          </cell>
          <cell r="Y226" t="str">
            <v>L'adjectif qualificatif épithète et attribut</v>
          </cell>
          <cell r="Z226" t="str">
            <v>L'adjectif qualificatif épithète et attribut</v>
          </cell>
          <cell r="AA226" t="str">
            <v>L'adjectif qualificatif épithète et attribut</v>
          </cell>
          <cell r="AB226" t="str">
            <v>L'imparfait des verbes usuels</v>
          </cell>
          <cell r="AC226" t="str">
            <v>L'imparfait des verbes usuels</v>
          </cell>
          <cell r="AD226" t="str">
            <v>L'imparfait des verbes usuels</v>
          </cell>
          <cell r="AE226" t="str">
            <v>L'accord de l'adjectif qualificatif</v>
          </cell>
          <cell r="AF226" t="str">
            <v>L'accord de l'adjectif qualificatif</v>
          </cell>
          <cell r="AG226" t="str">
            <v>L'accord de l'adjectif qualificatif</v>
          </cell>
          <cell r="AH226" t="str">
            <v>Les gentilés (pays/villes + suffixes)</v>
          </cell>
          <cell r="AI226" t="str">
            <v>Les gentilés (pays/villes + suffixes)</v>
          </cell>
          <cell r="AJ226" t="str">
            <v>Les gentilés (pays/villes + suffixes)</v>
          </cell>
          <cell r="AK226" t="str">
            <v>Produire un texte narratif/descriptif</v>
          </cell>
          <cell r="AL226" t="str">
            <v>Produire un texte narratif/descriptif</v>
          </cell>
          <cell r="AM226" t="str">
            <v>Produire un texte narratif/descriptif</v>
          </cell>
          <cell r="AN226" t="str">
            <v>Réaliser un dossier sur les civilisations universelles</v>
          </cell>
          <cell r="AO226" t="str">
            <v>Réaliser un dossier sur les civilisations universelles</v>
          </cell>
          <cell r="AP226" t="str">
            <v>Réaliser un dossier sur les civilisations universelles</v>
          </cell>
          <cell r="AQ226" t="str">
            <v>قياس سعة التخزين الرقمي والأطوال والكتل والمساحة</v>
          </cell>
          <cell r="AR226" t="str">
            <v>قياس سعة التخزين الرقمي والأطوال والكتل والمساحة</v>
          </cell>
          <cell r="AU226" t="str">
            <v>الاحتراق وأخطاره</v>
          </cell>
          <cell r="AV226" t="str">
            <v>أخطار الاحتراق</v>
          </cell>
          <cell r="AW226" t="str">
            <v>تغيرات المادة (1)</v>
          </cell>
          <cell r="AX226" t="str">
            <v>الاحتراق وأخطاره</v>
          </cell>
          <cell r="AY226" t="str">
            <v>التغيرات الكيميائية والتغيرات الفيزيائية</v>
          </cell>
          <cell r="AZ226" t="str">
            <v>تغيرات المادة (1)</v>
          </cell>
          <cell r="BD226" t="str">
            <v>سورة المدثر</v>
          </cell>
          <cell r="BE226" t="str">
            <v>أصلي صلاة التراويح جماعة</v>
          </cell>
          <cell r="BF226" t="str">
            <v>ألعاب التعاون والمواجهة</v>
          </cell>
          <cell r="BG226" t="str">
            <v>المغرب مهد الإنسان العاقل</v>
          </cell>
          <cell r="BH226" t="str">
            <v>خريطة العالم: الكرة الأرضية</v>
          </cell>
          <cell r="BI226" t="str">
            <v>أشارك في وضع ميثاق قسمنا وانتخاب مكتب التعاونية</v>
          </cell>
          <cell r="BJ226" t="str">
            <v xml:space="preserve"> </v>
          </cell>
          <cell r="BK226" t="str">
            <v>الإلصاق و تركيب الصور</v>
          </cell>
          <cell r="BL226" t="str">
            <v xml:space="preserve"> </v>
          </cell>
          <cell r="BM226" t="str">
            <v>مآثر الأندلس</v>
          </cell>
          <cell r="BN226" t="str">
            <v xml:space="preserve"> </v>
          </cell>
          <cell r="BO226" t="str">
            <v>الجمل الموسيقية</v>
          </cell>
          <cell r="BP226" t="str">
            <v xml:space="preserve"> </v>
          </cell>
          <cell r="BQ226" t="str">
            <v>التكرار والاستقرار في الموسيقى</v>
          </cell>
          <cell r="BR226" t="str">
            <v xml:space="preserve"> </v>
          </cell>
          <cell r="BS226" t="str">
            <v>وسائل تعبير العرض المسرحي</v>
          </cell>
          <cell r="BT226" t="str">
            <v xml:space="preserve"> </v>
          </cell>
          <cell r="BU226" t="str">
            <v>المؤثرات الجمالية للمسرح</v>
          </cell>
        </row>
        <row r="227">
          <cell r="A227">
            <v>5</v>
          </cell>
          <cell r="B227" t="str">
            <v>حضارة الإنكا</v>
          </cell>
          <cell r="C227" t="str">
            <v>عبد الرحمن بن خلدون</v>
          </cell>
          <cell r="D227" t="str">
            <v>القاهرة</v>
          </cell>
          <cell r="E227" t="str">
            <v>أمثال</v>
          </cell>
          <cell r="F227" t="str">
            <v>رحلة حلم</v>
          </cell>
          <cell r="G227" t="str">
            <v>مجد وحضارة</v>
          </cell>
          <cell r="H227" t="str">
            <v>رحلة ابن بطوطة الجديدة</v>
          </cell>
          <cell r="I227" t="str">
            <v>رحلة إلى الهند</v>
          </cell>
          <cell r="J227" t="str">
            <v>السلوك المتحضر</v>
          </cell>
          <cell r="K227" t="str">
            <v>جزم المضارع الصحيح والجملة الشرطية</v>
          </cell>
          <cell r="L227" t="str">
            <v>تصريف المعتل المثال والأجوف</v>
          </cell>
          <cell r="M227" t="str">
            <v>تصفية الصعوبات البارزة في التعبير الكتابي ومشروع الوحدة</v>
          </cell>
          <cell r="N227" t="str">
            <v>كتابة طلب</v>
          </cell>
          <cell r="O227" t="str">
            <v>إعداد مشروع عن حضارة من الحضارات القديمة</v>
          </cell>
          <cell r="P227" t="str">
            <v>Lire un texte descriptif: L'Alhambra</v>
          </cell>
          <cell r="Q227" t="str">
            <v>Lire un texte descriptif: L'Alhambra</v>
          </cell>
          <cell r="R227" t="str">
            <v>La construction des pyramides</v>
          </cell>
          <cell r="S227" t="str">
            <v>Grenade</v>
          </cell>
          <cell r="T227" t="str">
            <v>Grenade</v>
          </cell>
          <cell r="U227" t="str">
            <v>La vie, c'est comme un jardin</v>
          </cell>
          <cell r="V227" t="str">
            <v>Décrire un patrimoine, une réalisation et/ou une œuvre</v>
          </cell>
          <cell r="W227" t="str">
            <v>Décrire un patrimoine, une réalisation et/ou une œuvre</v>
          </cell>
          <cell r="X227" t="str">
            <v>Décrire un patrimoine, une réalisation et/ou une œuvre</v>
          </cell>
          <cell r="Y227" t="str">
            <v>L'adjectif qualificatif épithète et attribut</v>
          </cell>
          <cell r="Z227" t="str">
            <v>L'adjectif qualificatif épithète et attribut</v>
          </cell>
          <cell r="AA227" t="str">
            <v>L'adjectif qualificatif épithète et attribut</v>
          </cell>
          <cell r="AB227" t="str">
            <v>L'imparfait des verbes usuels</v>
          </cell>
          <cell r="AC227" t="str">
            <v>L'imparfait des verbes usuels</v>
          </cell>
          <cell r="AD227" t="str">
            <v>L'imparfait des verbes usuels</v>
          </cell>
          <cell r="AE227" t="str">
            <v>L'accord de l'adjectif qualificatif</v>
          </cell>
          <cell r="AF227" t="str">
            <v>L'accord de l'adjectif qualificatif</v>
          </cell>
          <cell r="AG227" t="str">
            <v>L'accord de l'adjectif qualificatif</v>
          </cell>
          <cell r="AH227" t="str">
            <v>Les gentilés (pays/villes + suffixes)</v>
          </cell>
          <cell r="AI227" t="str">
            <v>Les gentilés (pays/villes + suffixes)</v>
          </cell>
          <cell r="AJ227" t="str">
            <v>Les gentilés (pays/villes + suffixes)</v>
          </cell>
          <cell r="AK227" t="str">
            <v>Produire un texte narratif/descriptif</v>
          </cell>
          <cell r="AL227" t="str">
            <v>Produire un texte narratif/descriptif</v>
          </cell>
          <cell r="AM227" t="str">
            <v>Produire un texte narratif/descriptif</v>
          </cell>
          <cell r="AN227" t="str">
            <v>Réaliser un dossier sur les civilisations universelles</v>
          </cell>
          <cell r="AO227" t="str">
            <v>Réaliser un dossier sur les civilisations universelles</v>
          </cell>
          <cell r="AP227" t="str">
            <v>Réaliser un dossier sur les civilisations universelles</v>
          </cell>
          <cell r="AQ227" t="str">
            <v>الأعداد العشرية: الجمع والطرح والضرب</v>
          </cell>
          <cell r="AR227" t="str">
            <v>الأعداد العشرية: الجمع والطرح والضرب</v>
          </cell>
          <cell r="AU227" t="str">
            <v>التحولات الفيزيائية والكيميائية</v>
          </cell>
          <cell r="AV227" t="str">
            <v>التغيرات الفيزيائية والكيميائية التي تحدث في جسمي ومن حولي</v>
          </cell>
          <cell r="AW227" t="str">
            <v>تغيرات المادة (2)</v>
          </cell>
          <cell r="AX227" t="str">
            <v>أنجز ملصقا حول أخطار الاحتراقات</v>
          </cell>
          <cell r="AY227" t="str">
            <v>مشروع صنع سيارة نفاثة</v>
          </cell>
          <cell r="AZ227" t="str">
            <v>مشروع تكنولوجي</v>
          </cell>
          <cell r="BD227" t="str">
            <v xml:space="preserve">الإیمان والإیواء: قصة آسیة </v>
          </cell>
          <cell r="BE227" t="str">
            <v>الرضا والتفاؤل: قصة امرأة عمران</v>
          </cell>
          <cell r="BF227" t="str">
            <v>ألعاب التعاون والمواجهة</v>
          </cell>
          <cell r="BG227" t="str">
            <v>المغرب مهد الإنسان العاقل</v>
          </cell>
          <cell r="BH227" t="str">
            <v>خريطة العالم: الكرة الأرضية</v>
          </cell>
          <cell r="BI227" t="str">
            <v>أشارك في وضع ميثاق قسمنا وانتخاب مكتب التعاونية</v>
          </cell>
          <cell r="BJ227" t="str">
            <v xml:space="preserve"> </v>
          </cell>
          <cell r="BK227" t="str">
            <v>م.ف:حضارات قديمة في صور-تتبع</v>
          </cell>
          <cell r="BL227" t="str">
            <v xml:space="preserve"> </v>
          </cell>
          <cell r="BM227" t="str">
            <v>مآثر الأندلس</v>
          </cell>
          <cell r="BN227" t="str">
            <v xml:space="preserve"> </v>
          </cell>
          <cell r="BO227" t="str">
            <v>الجمل الموسيقية</v>
          </cell>
          <cell r="BP227" t="str">
            <v xml:space="preserve"> </v>
          </cell>
          <cell r="BQ227" t="str">
            <v>التكرار والاستقرار في الموسيقى</v>
          </cell>
          <cell r="BR227" t="str">
            <v xml:space="preserve"> </v>
          </cell>
          <cell r="BS227" t="str">
            <v>وسائل تعبير العرض المسرحي</v>
          </cell>
          <cell r="BT227" t="str">
            <v xml:space="preserve"> </v>
          </cell>
          <cell r="BU227" t="str">
            <v>المؤثرات الجمالية للمسرح</v>
          </cell>
        </row>
        <row r="228">
          <cell r="A228">
            <v>6</v>
          </cell>
          <cell r="B228" t="str">
            <v>تقويم ودعم مكتسبات المتعلمين</v>
          </cell>
          <cell r="C228" t="str">
            <v>تقويم ودعم مكتسبات المتعلمين</v>
          </cell>
          <cell r="D228" t="str">
            <v>تقويم ودعم مكتسبات المتعلمين</v>
          </cell>
          <cell r="E228" t="str">
            <v>تقويم ودعم مكتسبات المتعلمين</v>
          </cell>
          <cell r="F228" t="str">
            <v>تقويم ودعم مكتسبات المتعلمين</v>
          </cell>
          <cell r="G228" t="str">
            <v>تقويم ودعم مكتسبات المتعلمين</v>
          </cell>
          <cell r="H228" t="str">
            <v>تقويم ودعم مكتسبات المتعلمين</v>
          </cell>
          <cell r="I228" t="str">
            <v>تقويم ودعم مكتسبات المتعلمين</v>
          </cell>
          <cell r="J228" t="str">
            <v>تقويم ودعم مكتسبات المتعلمين</v>
          </cell>
          <cell r="K228" t="str">
            <v>تقويم ودعم مكتسبات المتعلمين</v>
          </cell>
          <cell r="L228" t="str">
            <v>تقويم ودعم مكتسبات المتعلمين</v>
          </cell>
          <cell r="M228" t="str">
            <v>تقويم ودعم مكتسبات المتعلمين</v>
          </cell>
          <cell r="N228" t="str">
            <v>تقويم ودعم مكتسبات المتعلمين</v>
          </cell>
          <cell r="O228" t="str">
            <v>تقويم ودعم مكتسبات المتعلمين</v>
          </cell>
          <cell r="P228" t="str">
            <v>Evaluation , soutien et consolidation des acquis</v>
          </cell>
          <cell r="Q228" t="str">
            <v>Evaluation , soutien et consolidation des acquis</v>
          </cell>
          <cell r="R228" t="str">
            <v>Evaluation , soutien et consolidation des acquis</v>
          </cell>
          <cell r="S228" t="str">
            <v>Evaluation , soutien et consolidation des acquis</v>
          </cell>
          <cell r="T228" t="str">
            <v>Evaluation , soutien et consolidation des acquis</v>
          </cell>
          <cell r="U228" t="str">
            <v>Evaluation , soutien et consolidation des acquis</v>
          </cell>
          <cell r="V228" t="str">
            <v>Evaluation , soutien et consolidation des acquis</v>
          </cell>
          <cell r="W228" t="str">
            <v>Evaluation , soutien et consolidation des acquis</v>
          </cell>
          <cell r="X228" t="str">
            <v>Evaluation , soutien et consolidation des acquis</v>
          </cell>
          <cell r="Y228" t="str">
            <v>Evaluation , soutien et consolidation des acquis</v>
          </cell>
          <cell r="Z228" t="str">
            <v>Evaluation , soutien et consolidation des acquis</v>
          </cell>
          <cell r="AA228" t="str">
            <v>Evaluation , soutien et consolidation des acquis</v>
          </cell>
          <cell r="AB228" t="str">
            <v>Evaluation , soutien et consolidation des acquis</v>
          </cell>
          <cell r="AC228" t="str">
            <v>Evaluation , soutien et consolidation des acquis</v>
          </cell>
          <cell r="AD228" t="str">
            <v>Evaluation , soutien et consolidation des acquis</v>
          </cell>
          <cell r="AE228" t="str">
            <v>Evaluation , soutien et consolidation des acquis</v>
          </cell>
          <cell r="AF228" t="str">
            <v>Evaluation , soutien et consolidation des acquis</v>
          </cell>
          <cell r="AG228" t="str">
            <v>Evaluation , soutien et consolidation des acquis</v>
          </cell>
          <cell r="AH228" t="str">
            <v>Evaluation , soutien et consolidation des acquis</v>
          </cell>
          <cell r="AI228" t="str">
            <v>Evaluation , soutien et consolidation des acquis</v>
          </cell>
          <cell r="AJ228" t="str">
            <v>Evaluation , soutien et consolidation des acquis</v>
          </cell>
          <cell r="AK228" t="str">
            <v>Evaluation , soutien et consolidation des acquis</v>
          </cell>
          <cell r="AL228" t="str">
            <v>Evaluation , soutien et consolidation des acquis</v>
          </cell>
          <cell r="AM228" t="str">
            <v>Evaluation , soutien et consolidation des acquis</v>
          </cell>
          <cell r="AN228" t="str">
            <v>Réaliser un dossier sur les civilisations universelles</v>
          </cell>
          <cell r="AO228" t="str">
            <v>Réaliser un dossier sur les civilisations universelles</v>
          </cell>
          <cell r="AP228" t="str">
            <v>Réaliser un dossier sur les civilisations universelles</v>
          </cell>
          <cell r="AQ228" t="str">
            <v>تقويم ودعم مكتسبات المتعلمين</v>
          </cell>
          <cell r="AR228" t="str">
            <v>تقويم ودعم مكتسبات المتعلمين</v>
          </cell>
          <cell r="AU228" t="str">
            <v>تقويم ودعم مكتسبات المتعلمين</v>
          </cell>
          <cell r="AV228" t="str">
            <v>تقويم ودعم مكتسبات المتعلمين</v>
          </cell>
          <cell r="AW228" t="str">
            <v>تقويم ودعم مكتسبات المتعلمين</v>
          </cell>
          <cell r="AX228" t="str">
            <v>تقويم ودعم مكتسبات المتعلمين</v>
          </cell>
          <cell r="AY228" t="str">
            <v>تقويم ودعم مكتسبات المتعلمين</v>
          </cell>
          <cell r="AZ228" t="str">
            <v>تقويم ودعم مكتسبات المتعلمين</v>
          </cell>
          <cell r="BD228" t="str">
            <v>تقويم ودعم مكتسبات المتعلمين</v>
          </cell>
          <cell r="BE228" t="str">
            <v>تقويم ودعم مكتسبات المتعلمين</v>
          </cell>
          <cell r="BF228" t="str">
            <v>تقويم ودعم مكتسبات المتعلمين</v>
          </cell>
          <cell r="BG228" t="str">
            <v>تقويم ودعم مكتسبات المتعلمين</v>
          </cell>
          <cell r="BH228" t="str">
            <v>تقويم ودعم مكتسبات المتعلمين</v>
          </cell>
          <cell r="BI228" t="str">
            <v>تقويم ودعم مكتسبات المتعلمين</v>
          </cell>
          <cell r="BJ228" t="str">
            <v xml:space="preserve"> </v>
          </cell>
          <cell r="BK228" t="str">
            <v>تقويم ودعم تعلمات الوحدة</v>
          </cell>
          <cell r="BL228" t="str">
            <v xml:space="preserve"> </v>
          </cell>
          <cell r="BM228" t="str">
            <v>تقويم ودعم تعلمات الوحدة</v>
          </cell>
          <cell r="BN228" t="str">
            <v xml:space="preserve"> </v>
          </cell>
          <cell r="BO228" t="str">
            <v>تقويم ودعم تعلمات الوحدة</v>
          </cell>
          <cell r="BP228" t="str">
            <v xml:space="preserve"> </v>
          </cell>
          <cell r="BQ228" t="str">
            <v>تقويم ودعم تعلمات الوحدة</v>
          </cell>
          <cell r="BR228" t="str">
            <v xml:space="preserve"> </v>
          </cell>
          <cell r="BS228" t="str">
            <v>م.ف:حضارات قديمة في صور -عرض</v>
          </cell>
          <cell r="BT228" t="str">
            <v xml:space="preserve"> </v>
          </cell>
          <cell r="BU228" t="str">
            <v>تقويم ودعم تعلمات الوحدة</v>
          </cell>
        </row>
        <row r="229">
          <cell r="A229">
            <v>7</v>
          </cell>
          <cell r="B229" t="str">
            <v>كن كقلم الرصاص</v>
          </cell>
          <cell r="C229" t="str">
            <v>دراجات هوائية للجميع</v>
          </cell>
          <cell r="D229" t="str">
            <v>درس في المواطنة</v>
          </cell>
          <cell r="E229" t="str">
            <v>فنجان قهوة على السبورة</v>
          </cell>
          <cell r="F229" t="str">
            <v>الوطن والمواطنة</v>
          </cell>
          <cell r="G229" t="str">
            <v>المواطنة وشروطها</v>
          </cell>
          <cell r="H229" t="str">
            <v>الرجل والتمساح والأرنب</v>
          </cell>
          <cell r="I229" t="str">
            <v>أرسم وطني</v>
          </cell>
          <cell r="J229" t="str">
            <v>زواج الطفلة عزوزة</v>
          </cell>
          <cell r="K229" t="str">
            <v>الأفعال الخمسة</v>
          </cell>
          <cell r="L229" t="str">
            <v>تصريف الناقص</v>
          </cell>
          <cell r="M229" t="str">
            <v>همزة ابن</v>
          </cell>
          <cell r="N229" t="str">
            <v>كتابة حوار</v>
          </cell>
          <cell r="O229" t="str">
            <v>إعداد تحقيق عن مظاهر المواطنة والسلوك المدني</v>
          </cell>
          <cell r="P229" t="str">
            <v>Lire un texte narratif: BD sur la citoyenneté</v>
          </cell>
          <cell r="Q229" t="str">
            <v>Lire un texte narratif: Un quartier pas comme les autres</v>
          </cell>
          <cell r="R229" t="str">
            <v>Notre journée à vélo</v>
          </cell>
          <cell r="S229" t="str">
            <v>Ma citoyenneté</v>
          </cell>
          <cell r="T229" t="str">
            <v>L'homme qui te ressemble</v>
          </cell>
          <cell r="U229" t="str">
            <v>Les casques verts</v>
          </cell>
          <cell r="V229" t="str">
            <v>Raconter un événement vécu</v>
          </cell>
          <cell r="W229" t="str">
            <v>Raconter un événement vécu</v>
          </cell>
          <cell r="X229" t="str">
            <v>Raconter un événement vécu</v>
          </cell>
          <cell r="Y229" t="str">
            <v>La pronominalisation des compléments du verbe</v>
          </cell>
          <cell r="Z229" t="str">
            <v>La pronominalisation des compléments du verbe</v>
          </cell>
          <cell r="AA229" t="str">
            <v>La pronominalisation des compléments du verbe</v>
          </cell>
          <cell r="AB229" t="str">
            <v>Le passé composé des verbes usuels</v>
          </cell>
          <cell r="AC229" t="str">
            <v>Le passé composé des verbes usuels</v>
          </cell>
          <cell r="AD229" t="str">
            <v>Le passé composé des verbes usuels</v>
          </cell>
          <cell r="AE229" t="str">
            <v>L'accord du verbe avec le sujet</v>
          </cell>
          <cell r="AF229" t="str">
            <v>L'accord du verbe avec le sujet</v>
          </cell>
          <cell r="AG229" t="str">
            <v>L'accord du verbe avec le sujet</v>
          </cell>
          <cell r="AH229" t="str">
            <v>Les synonymes</v>
          </cell>
          <cell r="AI229" t="str">
            <v>Les synonymes</v>
          </cell>
          <cell r="AJ229" t="str">
            <v>Les synonymes</v>
          </cell>
          <cell r="AK229" t="str">
            <v>Compléter les bulles d'une bande dessinée</v>
          </cell>
          <cell r="AL229" t="str">
            <v>Compléter les bulles d'une bande dessinée</v>
          </cell>
          <cell r="AM229" t="str">
            <v>Compléter les bulles d'une bande dessinée</v>
          </cell>
          <cell r="AN229" t="str">
            <v>Réaliser une charte sur la citoyenneté et le comportement civique</v>
          </cell>
          <cell r="AO229" t="str">
            <v>Réaliser une charte sur la citoyenneté et le comportement civique</v>
          </cell>
          <cell r="AP229" t="str">
            <v>Réaliser une charte sur la citoyenneté et le comportement civique</v>
          </cell>
          <cell r="AQ229" t="str">
            <v>المضاعفات والقواسم</v>
          </cell>
          <cell r="AR229" t="str">
            <v>المضاعفات والقواسم</v>
          </cell>
          <cell r="AU229" t="str">
            <v>الحساسية الشعورية والتحركية الإرادية</v>
          </cell>
          <cell r="AV229" t="str">
            <v>مكونات الجهاز العصبي</v>
          </cell>
          <cell r="AW229" t="str">
            <v>الحساسية الشعورية</v>
          </cell>
          <cell r="AX229" t="str">
            <v>الحساسية الشعورية والتحركية الإرادية</v>
          </cell>
          <cell r="AY229" t="str">
            <v>الحساسية الشعورية</v>
          </cell>
          <cell r="AZ229" t="str">
            <v>الحساسية الشعورية</v>
          </cell>
          <cell r="BD229" t="str">
            <v>سورة الملك</v>
          </cell>
          <cell r="BE229" t="str">
            <v>أعرف لله من خلال خلقه</v>
          </cell>
          <cell r="BF229" t="str">
            <v>ألعاب التنقل بإيقاعات مختلفة</v>
          </cell>
          <cell r="BG229" t="str">
            <v>المغرب: مظاهر من الحضارة الأمازيغية</v>
          </cell>
          <cell r="BH229" t="str">
            <v>موقع وطني من النطاقات المناخية الكبرى</v>
          </cell>
          <cell r="BI229" t="str">
            <v>أساهم في حماية حياتي الخاصة</v>
          </cell>
          <cell r="BJ229" t="str">
            <v xml:space="preserve"> </v>
          </cell>
          <cell r="BK229" t="str">
            <v>تغيير الصورة الفوتوغرافية</v>
          </cell>
          <cell r="BL229" t="str">
            <v xml:space="preserve"> </v>
          </cell>
          <cell r="BM229" t="str">
            <v>سلوكي مسؤوليتي</v>
          </cell>
          <cell r="BN229" t="str">
            <v xml:space="preserve"> </v>
          </cell>
          <cell r="BO229" t="str">
            <v>مشروع فني:إخوة في الصحراء -تخطيط</v>
          </cell>
          <cell r="BP229" t="str">
            <v xml:space="preserve"> </v>
          </cell>
          <cell r="BQ229" t="str">
            <v>الغناء الملحمي وسلم "لا" الصغير</v>
          </cell>
          <cell r="BR229" t="str">
            <v xml:space="preserve"> </v>
          </cell>
          <cell r="BS229" t="str">
            <v>الصراع الدرامي و الشخصية المسرحية</v>
          </cell>
          <cell r="BT229" t="str">
            <v xml:space="preserve"> </v>
          </cell>
          <cell r="BU229" t="str">
            <v>التسخين الجسدي</v>
          </cell>
        </row>
        <row r="230">
          <cell r="A230">
            <v>8</v>
          </cell>
          <cell r="B230" t="str">
            <v>كن كقلم الرصاص</v>
          </cell>
          <cell r="C230" t="str">
            <v>دراجات هوائية للجميع</v>
          </cell>
          <cell r="D230" t="str">
            <v>درس في المواطنة</v>
          </cell>
          <cell r="E230" t="str">
            <v>الاعتراف بالفضل فضيلة</v>
          </cell>
          <cell r="F230" t="str">
            <v>حق العيش المشترك</v>
          </cell>
          <cell r="G230" t="str">
            <v>موقف نبيل</v>
          </cell>
          <cell r="H230" t="str">
            <v>الرجل والتمساح والأرنب</v>
          </cell>
          <cell r="I230" t="str">
            <v>أرسم وطني</v>
          </cell>
          <cell r="J230" t="str">
            <v>زواج الطفلة عزوزة</v>
          </cell>
          <cell r="K230" t="str">
            <v>الأفعال الخمسة</v>
          </cell>
          <cell r="L230" t="str">
            <v>تصريف الناقص</v>
          </cell>
          <cell r="M230" t="str">
            <v>همزة ابن</v>
          </cell>
          <cell r="N230" t="str">
            <v>كتابة حوار</v>
          </cell>
          <cell r="O230" t="str">
            <v>إعداد تحقيق عن مظاهر المواطنة والسلوك المدني</v>
          </cell>
          <cell r="P230" t="str">
            <v>Lire un texte narratif: BD sur la citoyenneté</v>
          </cell>
          <cell r="Q230" t="str">
            <v>Lire un texte narratif: Un quartier pas comme les autres</v>
          </cell>
          <cell r="R230" t="str">
            <v>En route vers l'école</v>
          </cell>
          <cell r="S230" t="str">
            <v>Ma citoyenneté</v>
          </cell>
          <cell r="T230" t="str">
            <v>L'homme qui te ressemble</v>
          </cell>
          <cell r="U230" t="str">
            <v>Les casques verts</v>
          </cell>
          <cell r="V230" t="str">
            <v>Raconter un événement vécu</v>
          </cell>
          <cell r="W230" t="str">
            <v>Raconter un événement vécu</v>
          </cell>
          <cell r="X230" t="str">
            <v>Raconter un événement vécu</v>
          </cell>
          <cell r="Y230" t="str">
            <v>La pronominalisation des compléments du verbe</v>
          </cell>
          <cell r="Z230" t="str">
            <v>La pronominalisation des compléments du verbe</v>
          </cell>
          <cell r="AA230" t="str">
            <v>La pronominalisation des compléments du verbe</v>
          </cell>
          <cell r="AB230" t="str">
            <v>Le passé composé des verbes usuels</v>
          </cell>
          <cell r="AC230" t="str">
            <v>Le passé composé des verbes usuels</v>
          </cell>
          <cell r="AD230" t="str">
            <v>Le passé composé des verbes usuels</v>
          </cell>
          <cell r="AE230" t="str">
            <v>L'accord du verbe avec le sujet</v>
          </cell>
          <cell r="AF230" t="str">
            <v>L'accord du verbe avec le sujet</v>
          </cell>
          <cell r="AG230" t="str">
            <v>L'accord du verbe avec le sujet</v>
          </cell>
          <cell r="AH230" t="str">
            <v>Les synonymes</v>
          </cell>
          <cell r="AI230" t="str">
            <v>Les synonymes</v>
          </cell>
          <cell r="AJ230" t="str">
            <v>Les synonymes</v>
          </cell>
          <cell r="AK230" t="str">
            <v>Compléter les bulles d'une bande dessinée</v>
          </cell>
          <cell r="AL230" t="str">
            <v>Compléter les bulles d'une bande dessinée</v>
          </cell>
          <cell r="AM230" t="str">
            <v>Compléter les bulles d'une bande dessinée</v>
          </cell>
          <cell r="AN230" t="str">
            <v>Réaliser une charte sur la citoyenneté et le comportement civique</v>
          </cell>
          <cell r="AO230" t="str">
            <v>Réaliser une charte sur la citoyenneté et le comportement civique</v>
          </cell>
          <cell r="AP230" t="str">
            <v>Réaliser une charte sur la citoyenneté et le comportement civique</v>
          </cell>
          <cell r="AQ230" t="str">
            <v>الأعداد الصحيحة والأعداد العشرية: القسمة</v>
          </cell>
          <cell r="AR230" t="str">
            <v>الأعداد الصحيحة والأعداد العشرية: القسمة</v>
          </cell>
          <cell r="AU230" t="str">
            <v>الحركات اللاإرادية</v>
          </cell>
          <cell r="AV230" t="str">
            <v xml:space="preserve"> التحركية الإرادية</v>
          </cell>
          <cell r="AW230" t="str">
            <v>التحركية الإرادية واللاإرادية أو الانعكاس</v>
          </cell>
          <cell r="AX230" t="str">
            <v>الحركات اللاإرادية</v>
          </cell>
          <cell r="AY230" t="str">
            <v>الحركات الانعكاسية</v>
          </cell>
          <cell r="AZ230" t="str">
            <v>التحركية الإرادية واللاإرادية أو الانعكاس</v>
          </cell>
          <cell r="BD230" t="str">
            <v>سورة الملك</v>
          </cell>
          <cell r="BE230" t="str">
            <v>الرسول (ص) مبلغا</v>
          </cell>
          <cell r="BF230" t="str">
            <v>ألعاب التنقل بإيقاعات مختلفة</v>
          </cell>
          <cell r="BG230" t="str">
            <v>المغرب: مظاهر من الحضارة الأمازيغية</v>
          </cell>
          <cell r="BH230" t="str">
            <v>موقع وطني من النطاقات المناخية الكبرى</v>
          </cell>
          <cell r="BI230" t="str">
            <v>أساهم في حماية حياتي الخاصة</v>
          </cell>
          <cell r="BJ230" t="str">
            <v xml:space="preserve"> </v>
          </cell>
          <cell r="BK230" t="str">
            <v>تغيير الصورة الفوتوغرافية</v>
          </cell>
          <cell r="BL230" t="str">
            <v xml:space="preserve"> </v>
          </cell>
          <cell r="BM230" t="str">
            <v>سلوكي مسؤوليتي</v>
          </cell>
          <cell r="BN230" t="str">
            <v xml:space="preserve"> </v>
          </cell>
          <cell r="BO230" t="str">
            <v>نماذج لايقاعات مغربية</v>
          </cell>
          <cell r="BP230" t="str">
            <v xml:space="preserve"> </v>
          </cell>
          <cell r="BQ230" t="str">
            <v>الغناء الملحمي وسلم "لا" الصغير</v>
          </cell>
          <cell r="BR230" t="str">
            <v xml:space="preserve"> </v>
          </cell>
          <cell r="BS230" t="str">
            <v>مشروع فني:إخوة في الصحراء -إنجاز</v>
          </cell>
          <cell r="BT230" t="str">
            <v xml:space="preserve"> </v>
          </cell>
          <cell r="BU230" t="str">
            <v>التسخين الجسدي</v>
          </cell>
        </row>
        <row r="231">
          <cell r="A231">
            <v>9</v>
          </cell>
          <cell r="B231" t="str">
            <v>مواجهة كورونا 19</v>
          </cell>
          <cell r="C231" t="str">
            <v>قطرة دم</v>
          </cell>
          <cell r="D231" t="str">
            <v>تعاون مثمر</v>
          </cell>
          <cell r="E231" t="str">
            <v>في سبيل الوطن</v>
          </cell>
          <cell r="F231" t="str">
            <v>قيمة النظام</v>
          </cell>
          <cell r="G231" t="str">
            <v>السلوك المدني</v>
          </cell>
          <cell r="H231" t="str">
            <v>الرجل والتمساح والأرنب</v>
          </cell>
          <cell r="I231" t="str">
            <v>أرسم وطني</v>
          </cell>
          <cell r="J231" t="str">
            <v>زواج الطفلة عزوزة</v>
          </cell>
          <cell r="K231" t="str">
            <v>الأسماء الخمسة</v>
          </cell>
          <cell r="L231" t="str">
            <v>الميزان الصرفي</v>
          </cell>
          <cell r="M231" t="str">
            <v>تصفية الصعوبات البارزة في التعبير الكتابي ومشروع الوحدة</v>
          </cell>
          <cell r="N231" t="str">
            <v>كتابة مقالة</v>
          </cell>
          <cell r="O231" t="str">
            <v>إعداد تحقيق عن مظاهر المواطنة والسلوك المدني</v>
          </cell>
          <cell r="P231" t="str">
            <v>Lire un texte argumentatif: Etre un bon délégué de classe</v>
          </cell>
          <cell r="Q231" t="str">
            <v xml:space="preserve">Lire un texte argumentatif: Pourquoi être solidaire?        </v>
          </cell>
          <cell r="R231" t="str">
            <v>Les enfants s'expriment</v>
          </cell>
          <cell r="S231" t="str">
            <v>Ma citoyenneté</v>
          </cell>
          <cell r="T231" t="str">
            <v>L'homme qui te ressemble</v>
          </cell>
          <cell r="U231" t="str">
            <v>Les casques verts</v>
          </cell>
          <cell r="V231" t="str">
            <v>Apprécier, évaluer / exprimer un point de vue et le justifier</v>
          </cell>
          <cell r="W231" t="str">
            <v>Apprécier, évaluer / exprimer un point de vue et le justifier</v>
          </cell>
          <cell r="X231" t="str">
            <v>Apprécier, évaluer / exprimer un point de vue et le justifier</v>
          </cell>
          <cell r="Y231" t="str">
            <v>La phrase interrogative</v>
          </cell>
          <cell r="Z231" t="str">
            <v>La phrase interrogative</v>
          </cell>
          <cell r="AA231" t="str">
            <v>La phrase interrogative</v>
          </cell>
          <cell r="AB231" t="str">
            <v>Le futur simple des verbes usuels</v>
          </cell>
          <cell r="AC231" t="str">
            <v>Le futur simple des verbes usuels</v>
          </cell>
          <cell r="AD231" t="str">
            <v>Le futur simple des verbes usuels</v>
          </cell>
          <cell r="AE231" t="str">
            <v>L'accord du participe passé avec "être" et "avoir"</v>
          </cell>
          <cell r="AF231" t="str">
            <v>L'accord du participe passé avec "être" et "avoir"</v>
          </cell>
          <cell r="AG231" t="str">
            <v>L'accord du participe passé avec "être" et "avoir"</v>
          </cell>
          <cell r="AH231" t="str">
            <v>Lexique thématique de la citoyenneté et du comportement civique</v>
          </cell>
          <cell r="AI231" t="str">
            <v>Lexique thématique de la citoyenneté et du comportement civique</v>
          </cell>
          <cell r="AJ231" t="str">
            <v>Lexique thématique de la citoyenneté et du comportement civique</v>
          </cell>
          <cell r="AK231" t="str">
            <v>Compléter une interview</v>
          </cell>
          <cell r="AL231" t="str">
            <v>Compléter une interview</v>
          </cell>
          <cell r="AM231" t="str">
            <v>Compléter une interview</v>
          </cell>
          <cell r="AN231" t="str">
            <v>Réaliser une charte sur la citoyenneté et le comportement civique</v>
          </cell>
          <cell r="AO231" t="str">
            <v>Réaliser une charte sur la citoyenneté et le comportement civique</v>
          </cell>
          <cell r="AP231" t="str">
            <v>Réaliser une charte sur la citoyenneté et le comportement civique</v>
          </cell>
          <cell r="AQ231" t="str">
            <v>حساب المحيط والمساحة</v>
          </cell>
          <cell r="AR231" t="str">
            <v>حساب المحيط والمساحة</v>
          </cell>
          <cell r="AU231" t="str">
            <v>العوامل المؤثرة في صحة الجهاز العصبي</v>
          </cell>
          <cell r="AV231" t="str">
            <v>صحة الجهاز العصبي</v>
          </cell>
          <cell r="AW231" t="str">
            <v>وقاية الجهاز العصبي</v>
          </cell>
          <cell r="AX231" t="str">
            <v>الأمراض الناتجة عن سوء التغذية</v>
          </cell>
          <cell r="AY231" t="str">
            <v>سوء التغذية: أسبابه وعواقبه</v>
          </cell>
          <cell r="AZ231" t="str">
            <v>وقاية الجهاز العصبي</v>
          </cell>
          <cell r="BD231" t="str">
            <v>سورة الملك</v>
          </cell>
          <cell r="BE231" t="str">
            <v>الصیام: معناه وشروطه وفوائده</v>
          </cell>
          <cell r="BF231" t="str">
            <v>ألعاب التنقل بإيقاعات مختلفة</v>
          </cell>
          <cell r="BG231" t="str">
            <v>المغرب: مظاهر من حضارة الأدارسة</v>
          </cell>
          <cell r="BH231" t="str">
            <v>موقع وطني ضمن النطاقات الزمنية</v>
          </cell>
          <cell r="BI231" t="str">
            <v>أعبر عن رأيي وأحترم الرأي الآخر</v>
          </cell>
          <cell r="BJ231" t="str">
            <v xml:space="preserve"> </v>
          </cell>
          <cell r="BK231" t="str">
            <v>تحويل الصورة الفوتوغرافية الى رسم</v>
          </cell>
          <cell r="BL231" t="str">
            <v xml:space="preserve"> </v>
          </cell>
          <cell r="BM231" t="str">
            <v>وطني الذي أحبه</v>
          </cell>
          <cell r="BN231" t="str">
            <v xml:space="preserve"> </v>
          </cell>
          <cell r="BO231" t="str">
            <v>نماذج لايقاعات مغربية</v>
          </cell>
          <cell r="BP231" t="str">
            <v xml:space="preserve"> </v>
          </cell>
          <cell r="BQ231" t="str">
            <v>الوزن الرباعي -إيقاع من التراث المغربي</v>
          </cell>
          <cell r="BR231" t="str">
            <v xml:space="preserve"> </v>
          </cell>
          <cell r="BS231" t="str">
            <v>الصراع الدرامي و الشخصية المسرحية</v>
          </cell>
          <cell r="BT231" t="str">
            <v xml:space="preserve"> </v>
          </cell>
          <cell r="BU231" t="str">
            <v>التسخين الصوتي</v>
          </cell>
        </row>
        <row r="232">
          <cell r="A232">
            <v>10</v>
          </cell>
          <cell r="B232" t="str">
            <v>مواجهة كورونا 19</v>
          </cell>
          <cell r="C232" t="str">
            <v>قطرة دم</v>
          </cell>
          <cell r="D232" t="str">
            <v>تعاون مثمر</v>
          </cell>
          <cell r="E232" t="str">
            <v>صباح الأحلام</v>
          </cell>
          <cell r="F232" t="str">
            <v>أخي الإنسان</v>
          </cell>
          <cell r="G232" t="str">
            <v>حب الوطن</v>
          </cell>
          <cell r="H232" t="str">
            <v>الرجل والتمساح والأرنب</v>
          </cell>
          <cell r="I232" t="str">
            <v>أرسم وطني</v>
          </cell>
          <cell r="J232" t="str">
            <v>زواج الطفلة عزوزة</v>
          </cell>
          <cell r="K232" t="str">
            <v>الأسماء الخمسة</v>
          </cell>
          <cell r="L232" t="str">
            <v>الميزان الصرفي</v>
          </cell>
          <cell r="M232" t="str">
            <v>تصفية الصعوبات البارزة في التعبير الكتابي ومشروع الوحدة</v>
          </cell>
          <cell r="N232" t="str">
            <v>كتابة مقالة</v>
          </cell>
          <cell r="O232" t="str">
            <v>إعداد تحقيق عن مظاهر المواطنة والسلوك المدني</v>
          </cell>
          <cell r="P232" t="str">
            <v>Lire un texte argumentatif: Etre un bon délégué de classe</v>
          </cell>
          <cell r="Q232" t="str">
            <v xml:space="preserve">Lire un texte argumentatif: Pourquoi être solidaire?        </v>
          </cell>
          <cell r="R232" t="str">
            <v>Contre le harcèlement</v>
          </cell>
          <cell r="S232" t="str">
            <v>Ma citoyenneté</v>
          </cell>
          <cell r="T232" t="str">
            <v>L'homme qui te ressemble</v>
          </cell>
          <cell r="U232" t="str">
            <v>Les casques verts</v>
          </cell>
          <cell r="V232" t="str">
            <v>Apprécier, évaluer / exprimer un point de vue et le justifier</v>
          </cell>
          <cell r="W232" t="str">
            <v>Apprécier, évaluer / exprimer un point de vue et le justifier</v>
          </cell>
          <cell r="X232" t="str">
            <v>Apprécier, évaluer / exprimer un point de vue et le justifier</v>
          </cell>
          <cell r="Y232" t="str">
            <v>La phrase interrogative</v>
          </cell>
          <cell r="Z232" t="str">
            <v>La phrase interrogative</v>
          </cell>
          <cell r="AA232" t="str">
            <v>La phrase interrogative</v>
          </cell>
          <cell r="AB232" t="str">
            <v>Le futur simple des verbes usuels</v>
          </cell>
          <cell r="AC232" t="str">
            <v>Le futur simple des verbes usuels</v>
          </cell>
          <cell r="AD232" t="str">
            <v>Le futur simple des verbes usuels</v>
          </cell>
          <cell r="AE232" t="str">
            <v>L'accord du participe passé avec "être" et "avoir"</v>
          </cell>
          <cell r="AF232" t="str">
            <v>L'accord du participe passé avec "être" et "avoir"</v>
          </cell>
          <cell r="AG232" t="str">
            <v>L'accord du participe passé avec "être" et "avoir"</v>
          </cell>
          <cell r="AH232" t="str">
            <v>Lexique thématique de la citoyenneté et du comportement civique</v>
          </cell>
          <cell r="AI232" t="str">
            <v>Lexique thématique de la citoyenneté et du comportement civique</v>
          </cell>
          <cell r="AJ232" t="str">
            <v>Lexique thématique de la citoyenneté et du comportement civique</v>
          </cell>
          <cell r="AK232" t="str">
            <v>Compléter une interview</v>
          </cell>
          <cell r="AL232" t="str">
            <v>Compléter une interview</v>
          </cell>
          <cell r="AM232" t="str">
            <v>Compléter une interview</v>
          </cell>
          <cell r="AN232" t="str">
            <v>Réaliser une charte sur la citoyenneté et le comportement civique</v>
          </cell>
          <cell r="AO232" t="str">
            <v>Réaliser une charte sur la citoyenneté et le comportement civique</v>
          </cell>
          <cell r="AP232" t="str">
            <v>Réaliser une charte sur la citoyenneté et le comportement civique</v>
          </cell>
          <cell r="AQ232" t="str">
            <v>الأعداد الصحيحة والأعداد العشرية: العمليات الأربعة</v>
          </cell>
          <cell r="AR232" t="str">
            <v>الأعداد الصحيحة والأعداد العشرية: العمليات الأربعة</v>
          </cell>
          <cell r="AU232" t="str">
            <v>أضرار إهدار الطعام وإجراءات حفظه من التلف</v>
          </cell>
          <cell r="AV232" t="str">
            <v>مظاهر إهدار الطعام وحفظه من التلف</v>
          </cell>
          <cell r="AW232" t="str">
            <v>التغذية والصحة</v>
          </cell>
          <cell r="AX232" t="str">
            <v>أنجز تصميما للوحة جدارية للعناية بصحة الجهاز العصبي</v>
          </cell>
          <cell r="AY232" t="str">
            <v>بحث حول إهدار الطعام بالمؤسسة</v>
          </cell>
          <cell r="AZ232" t="str">
            <v>مشروع تكنولوجي</v>
          </cell>
          <cell r="BD232" t="str">
            <v>أبحث عن الحقیقة : قصة إبراھیم</v>
          </cell>
          <cell r="BE232" t="str">
            <v xml:space="preserve">أنصح وأحاور بأدب </v>
          </cell>
          <cell r="BF232" t="str">
            <v>ألعاب التنقل بإيقاعات مختلفة</v>
          </cell>
          <cell r="BG232" t="str">
            <v>المغرب: مظاهر من حضارة الأدارسة</v>
          </cell>
          <cell r="BH232" t="str">
            <v>موقع وطني ضمن النطاقات الزمنية</v>
          </cell>
          <cell r="BI232" t="str">
            <v>أعبر عن رأيي وأحترم الرأي الآخر</v>
          </cell>
          <cell r="BJ232" t="str">
            <v xml:space="preserve"> </v>
          </cell>
          <cell r="BK232" t="str">
            <v>مشروع فني:إخوة في الصحراء -تتبع</v>
          </cell>
          <cell r="BL232" t="str">
            <v xml:space="preserve"> </v>
          </cell>
          <cell r="BM232" t="str">
            <v>وطني الذي أحبه</v>
          </cell>
          <cell r="BN232" t="str">
            <v xml:space="preserve"> </v>
          </cell>
          <cell r="BO232" t="str">
            <v xml:space="preserve">نماذج لايقاعات مغربية </v>
          </cell>
          <cell r="BP232" t="str">
            <v xml:space="preserve"> </v>
          </cell>
          <cell r="BQ232" t="str">
            <v>الوزن الرباعي -إيقاع من التراث المغربي</v>
          </cell>
          <cell r="BR232" t="str">
            <v xml:space="preserve"> </v>
          </cell>
          <cell r="BS232" t="str">
            <v>الصراع الدرامي و الشخصية المسرحية</v>
          </cell>
          <cell r="BT232" t="str">
            <v xml:space="preserve"> </v>
          </cell>
          <cell r="BU232" t="str">
            <v>التسخين الصوتي</v>
          </cell>
        </row>
        <row r="233">
          <cell r="A233">
            <v>11</v>
          </cell>
          <cell r="B233" t="str">
            <v>تقويم ودعم مكتسبات المتعلمين</v>
          </cell>
          <cell r="C233" t="str">
            <v>تقويم ودعم مكتسبات المتعلمين</v>
          </cell>
          <cell r="D233" t="str">
            <v>تقويم ودعم مكتسبات المتعلمين</v>
          </cell>
          <cell r="E233" t="str">
            <v>تقويم ودعم مكتسبات المتعلمين</v>
          </cell>
          <cell r="F233" t="str">
            <v>تقويم ودعم مكتسبات المتعلمين</v>
          </cell>
          <cell r="G233" t="str">
            <v>تقويم ودعم مكتسبات المتعلمين</v>
          </cell>
          <cell r="H233" t="str">
            <v>تقويم ودعم مكتسبات المتعلمين</v>
          </cell>
          <cell r="I233" t="str">
            <v>تقويم ودعم مكتسبات المتعلمين</v>
          </cell>
          <cell r="J233" t="str">
            <v>تقويم ودعم مكتسبات المتعلمين</v>
          </cell>
          <cell r="K233" t="str">
            <v>تقويم ودعم مكتسبات المتعلمين</v>
          </cell>
          <cell r="L233" t="str">
            <v>تقويم ودعم مكتسبات المتعلمين</v>
          </cell>
          <cell r="M233" t="str">
            <v>تقويم ودعم مكتسبات المتعلمين</v>
          </cell>
          <cell r="N233" t="str">
            <v>تقويم ودعم مكتسبات المتعلمين</v>
          </cell>
          <cell r="O233" t="str">
            <v>تقويم ودعم مكتسبات المتعلمين</v>
          </cell>
          <cell r="P233" t="str">
            <v>Evaluation , soutien et consolidation des acquis</v>
          </cell>
          <cell r="Q233" t="str">
            <v>Evaluation , soutien et consolidation des acquis</v>
          </cell>
          <cell r="R233" t="str">
            <v>Evaluation , soutien et consolidation des acquis</v>
          </cell>
          <cell r="S233" t="str">
            <v>Evaluation , soutien et consolidation des acquis</v>
          </cell>
          <cell r="T233" t="str">
            <v>Evaluation , soutien et consolidation des acquis</v>
          </cell>
          <cell r="U233" t="str">
            <v>Evaluation , soutien et consolidation des acquis</v>
          </cell>
          <cell r="V233" t="str">
            <v>Evaluation , soutien et consolidation des acquis</v>
          </cell>
          <cell r="W233" t="str">
            <v>Evaluation , soutien et consolidation des acquis</v>
          </cell>
          <cell r="X233" t="str">
            <v>Evaluation , soutien et consolidation des acquis</v>
          </cell>
          <cell r="Y233" t="str">
            <v>Evaluation , soutien et consolidation des acquis</v>
          </cell>
          <cell r="Z233" t="str">
            <v>Evaluation , soutien et consolidation des acquis</v>
          </cell>
          <cell r="AA233" t="str">
            <v>Evaluation , soutien et consolidation des acquis</v>
          </cell>
          <cell r="AB233" t="str">
            <v>Evaluation , soutien et consolidation des acquis</v>
          </cell>
          <cell r="AC233" t="str">
            <v>Evaluation , soutien et consolidation des acquis</v>
          </cell>
          <cell r="AD233" t="str">
            <v>Evaluation , soutien et consolidation des acquis</v>
          </cell>
          <cell r="AE233" t="str">
            <v>Evaluation , soutien et consolidation des acquis</v>
          </cell>
          <cell r="AF233" t="str">
            <v>Evaluation , soutien et consolidation des acquis</v>
          </cell>
          <cell r="AG233" t="str">
            <v>Evaluation , soutien et consolidation des acquis</v>
          </cell>
          <cell r="AH233" t="str">
            <v>Evaluation , soutien et consolidation des acquis</v>
          </cell>
          <cell r="AI233" t="str">
            <v>Evaluation , soutien et consolidation des acquis</v>
          </cell>
          <cell r="AJ233" t="str">
            <v>Evaluation , soutien et consolidation des acquis</v>
          </cell>
          <cell r="AK233" t="str">
            <v>Evaluation , soutien et consolidation des acquis</v>
          </cell>
          <cell r="AL233" t="str">
            <v>Evaluation , soutien et consolidation des acquis</v>
          </cell>
          <cell r="AM233" t="str">
            <v>Evaluation , soutien et consolidation des acquis</v>
          </cell>
          <cell r="AN233" t="str">
            <v>Réaliser une charte sur la citoyenneté et le comportement civique</v>
          </cell>
          <cell r="AO233" t="str">
            <v>Réaliser une charte sur la citoyenneté et le comportement civique</v>
          </cell>
          <cell r="AP233" t="str">
            <v>Réaliser une charte sur la citoyenneté et le comportement civique</v>
          </cell>
          <cell r="AQ233" t="str">
            <v>تقويم ودعم مكتسبات المتعلمين</v>
          </cell>
          <cell r="AR233" t="str">
            <v>تقويم ودعم مكتسبات المتعلمين</v>
          </cell>
          <cell r="AU233" t="str">
            <v>تقويم ودعم مكتسبات المتعلمين</v>
          </cell>
          <cell r="AV233" t="str">
            <v>تقويم ودعم مكتسبات المتعلمين</v>
          </cell>
          <cell r="AW233" t="str">
            <v>تقويم ودعم مكتسبات المتعلمين</v>
          </cell>
          <cell r="AX233" t="str">
            <v>تقويم ودعم مكتسبات المتعلمين</v>
          </cell>
          <cell r="AY233" t="str">
            <v>تقويم ودعم مكتسبات المتعلمين</v>
          </cell>
          <cell r="AZ233" t="str">
            <v>تقويم ودعم مكتسبات المتعلمين</v>
          </cell>
          <cell r="BD233" t="str">
            <v>تقويم ودعم مكتسبات المتعلمين</v>
          </cell>
          <cell r="BE233" t="str">
            <v>تقويم ودعم مكتسبات المتعلمين</v>
          </cell>
          <cell r="BF233" t="str">
            <v>تقويم ودعم مكتسبات المتعلمين</v>
          </cell>
          <cell r="BG233" t="str">
            <v>تقويم ودعم مكتسبات المتعلمين</v>
          </cell>
          <cell r="BH233" t="str">
            <v>تقويم ودعم مكتسبات المتعلمين</v>
          </cell>
          <cell r="BI233" t="str">
            <v>تقويم ودعم مكتسبات المتعلمين</v>
          </cell>
          <cell r="BJ233" t="str">
            <v xml:space="preserve"> </v>
          </cell>
          <cell r="BK233" t="str">
            <v>تقويم ودعم تعلمات الوحدة</v>
          </cell>
          <cell r="BL233" t="str">
            <v xml:space="preserve"> </v>
          </cell>
          <cell r="BM233" t="str">
            <v>تقويم ودعم تعلمات الوحدة</v>
          </cell>
          <cell r="BN233" t="str">
            <v xml:space="preserve"> </v>
          </cell>
          <cell r="BO233" t="str">
            <v>تقويم ودعم تعلمات الوحدة</v>
          </cell>
          <cell r="BP233" t="str">
            <v xml:space="preserve"> </v>
          </cell>
          <cell r="BQ233" t="str">
            <v>تقويم ودعم تعلمات الوحدة</v>
          </cell>
          <cell r="BR233" t="str">
            <v xml:space="preserve"> </v>
          </cell>
          <cell r="BS233" t="str">
            <v>مشروع فني:إخوة في الصحراء -عرض</v>
          </cell>
          <cell r="BT233" t="str">
            <v xml:space="preserve"> </v>
          </cell>
          <cell r="BU233" t="str">
            <v>تقويم ودعم تعلمات الوحدة</v>
          </cell>
        </row>
        <row r="234">
          <cell r="A234">
            <v>12</v>
          </cell>
          <cell r="B234" t="str">
            <v>عالم الأنترنيت</v>
          </cell>
          <cell r="C234" t="str">
            <v>في المركبة الفضائية</v>
          </cell>
          <cell r="D234" t="str">
            <v>تكنولوجيا الاتصال</v>
          </cell>
          <cell r="E234" t="str">
            <v>تطور التكنولوجيا</v>
          </cell>
          <cell r="F234" t="str">
            <v>التكنولوجيا وسمنة الأطفال</v>
          </cell>
          <cell r="G234" t="str">
            <v>في ظل الثورة الرقمية</v>
          </cell>
          <cell r="H234" t="str">
            <v>إن لم تقطعه قطعك</v>
          </cell>
          <cell r="I234" t="str">
            <v>المشي على سطح القمر</v>
          </cell>
          <cell r="J234" t="str">
            <v>صديقنا الوفي</v>
          </cell>
          <cell r="K234" t="str">
            <v>إعراب المثنى</v>
          </cell>
          <cell r="L234" t="str">
            <v>اسما الفاعل والمفعول</v>
          </cell>
          <cell r="M234" t="str">
            <v>الألف اللينة</v>
          </cell>
          <cell r="N234" t="str">
            <v>ملء بطاقة معلومات</v>
          </cell>
          <cell r="O234" t="str">
            <v>إعداد ألبوم عن أهم الاختراعات العلمية والتكنولوجية السائدة</v>
          </cell>
          <cell r="P234" t="str">
            <v>Lire un texte informatif: Le monde en poche</v>
          </cell>
          <cell r="Q234" t="str">
            <v xml:space="preserve">Lire un texte informatif: Qu'est ce qu'un robot?             </v>
          </cell>
          <cell r="R234" t="str">
            <v>C'est quoi l'intelligence artificielle?</v>
          </cell>
          <cell r="S234" t="str">
            <v>L'ordinateur</v>
          </cell>
          <cell r="T234" t="str">
            <v>Virtuel</v>
          </cell>
          <cell r="U234" t="str">
            <v>Poème Dada</v>
          </cell>
          <cell r="V234" t="str">
            <v>Donner des informations pratiques</v>
          </cell>
          <cell r="W234" t="str">
            <v>Donner des informations pratiques</v>
          </cell>
          <cell r="X234" t="str">
            <v>Donner des informations pratiques</v>
          </cell>
          <cell r="Y234" t="str">
            <v>La négation</v>
          </cell>
          <cell r="Z234" t="str">
            <v>La négation</v>
          </cell>
          <cell r="AA234" t="str">
            <v>La négation</v>
          </cell>
          <cell r="AB234" t="str">
            <v>L'impératif des verbes du 1er groupe</v>
          </cell>
          <cell r="AC234" t="str">
            <v>L'impératif des verbes du 1er groupe</v>
          </cell>
          <cell r="AD234" t="str">
            <v>L'impératif des verbes du 1er groupe</v>
          </cell>
          <cell r="AE234" t="str">
            <v>Les mots terminés avec (euil, euille, eil/ eille, ail et aille)</v>
          </cell>
          <cell r="AF234" t="str">
            <v>Les mots terminés avec (euil, euille, eil/ eille, ail et aille)</v>
          </cell>
          <cell r="AG234" t="str">
            <v>Les mots terminés avec (euil, euille, eil/ eille, ail et aille)</v>
          </cell>
          <cell r="AH234" t="str">
            <v>Les antonymes</v>
          </cell>
          <cell r="AI234" t="str">
            <v>Les antonymes</v>
          </cell>
          <cell r="AJ234" t="str">
            <v>Les antonymes</v>
          </cell>
          <cell r="AK234" t="str">
            <v>Mettre en ordre un texte informatif</v>
          </cell>
          <cell r="AL234" t="str">
            <v>Mettre en ordre un texte informatif</v>
          </cell>
          <cell r="AM234" t="str">
            <v>Mettre en ordre un texte informatif</v>
          </cell>
          <cell r="AN234" t="str">
            <v>Réaliser un journal sur les sciences et technologies</v>
          </cell>
          <cell r="AO234" t="str">
            <v>Réaliser un journal sur les sciences et technologies</v>
          </cell>
          <cell r="AP234" t="str">
            <v>Réaliser un journal sur les sciences et technologies</v>
          </cell>
          <cell r="AQ234" t="str">
            <v>وحدات قياس الحجم: الأجزاء والمضاعفات</v>
          </cell>
          <cell r="AR234" t="str">
            <v>وحدات قياس الحجم: الأجزاء والمضاعفات</v>
          </cell>
          <cell r="AU234" t="str">
            <v>مكونات الوسط البيئي</v>
          </cell>
          <cell r="AV234" t="str">
            <v>أهم مكونات الوسط الطبيعي</v>
          </cell>
          <cell r="AW234" t="str">
            <v>مكونات الوسط البيئي</v>
          </cell>
          <cell r="AX234" t="str">
            <v>العلاقات بين مكونات الوسط البيئي</v>
          </cell>
          <cell r="AY234" t="str">
            <v>العلاقات بين مختلف مكونات الوسط البيئي</v>
          </cell>
          <cell r="AZ234" t="str">
            <v>مكونات الوسط البيئي</v>
          </cell>
          <cell r="BD234" t="str">
            <v>سورة المرسلات</v>
          </cell>
          <cell r="BE234" t="str">
            <v>أومن بقضاء لله وقدره</v>
          </cell>
          <cell r="BF234" t="str">
            <v>ألعاب التركيز وسرعة رد الفعل</v>
          </cell>
          <cell r="BG234" t="str">
            <v>المغرب في عهد المرابطين: علاقات الجوار</v>
          </cell>
          <cell r="BH234" t="str">
            <v>المميزات الطبيعية لوطني: السهول والأحواض المائية</v>
          </cell>
          <cell r="BI234" t="str">
            <v>تدبير الاختلاف وحل النزاعات سلميا</v>
          </cell>
          <cell r="BJ234" t="str">
            <v xml:space="preserve"> </v>
          </cell>
          <cell r="BK234" t="str">
            <v>الصورة و الرسم بالأقلام</v>
          </cell>
          <cell r="BL234" t="str">
            <v xml:space="preserve"> </v>
          </cell>
          <cell r="BM234" t="str">
            <v>رحلتي الى الفضاء</v>
          </cell>
          <cell r="BN234" t="str">
            <v xml:space="preserve"> </v>
          </cell>
          <cell r="BO234" t="str">
            <v>م.ف:الفن والتكنولوجيا -تخطيط</v>
          </cell>
          <cell r="BP234" t="str">
            <v xml:space="preserve"> </v>
          </cell>
          <cell r="BQ234" t="str">
            <v>المجموعات الموسيقية</v>
          </cell>
          <cell r="BR234" t="str">
            <v xml:space="preserve"> </v>
          </cell>
          <cell r="BS234" t="str">
            <v>تمثل معاني النص</v>
          </cell>
          <cell r="BT234" t="str">
            <v xml:space="preserve"> </v>
          </cell>
          <cell r="BU234" t="str">
            <v>القراءة على الطريقة الإيطالية للنص المسرحي</v>
          </cell>
        </row>
        <row r="235">
          <cell r="A235">
            <v>13</v>
          </cell>
          <cell r="B235" t="str">
            <v>عالم الأنترنيت</v>
          </cell>
          <cell r="C235" t="str">
            <v>في المركبة الفضائية</v>
          </cell>
          <cell r="D235" t="str">
            <v>تكنولوجيا الاتصال</v>
          </cell>
          <cell r="E235" t="str">
            <v>أثر التكنولوجيا على المجتمع</v>
          </cell>
          <cell r="F235" t="str">
            <v>المدن الذكية</v>
          </cell>
          <cell r="G235" t="str">
            <v>مدينة المستقبل</v>
          </cell>
          <cell r="H235" t="str">
            <v>إن لم تقطعه قطعك</v>
          </cell>
          <cell r="I235" t="str">
            <v>المشي على سطح القمر</v>
          </cell>
          <cell r="J235" t="str">
            <v>صديقنا الوفي</v>
          </cell>
          <cell r="K235" t="str">
            <v>إعراب المثنى</v>
          </cell>
          <cell r="L235" t="str">
            <v>اسما الفاعل والمفعول</v>
          </cell>
          <cell r="M235" t="str">
            <v>الألف اللينة</v>
          </cell>
          <cell r="N235" t="str">
            <v>ملء بطاقة معلومات</v>
          </cell>
          <cell r="O235" t="str">
            <v>إعداد ألبوم عن أهم الاختراعات العلمية والتكنولوجية السائدة</v>
          </cell>
          <cell r="P235" t="str">
            <v>Lire un texte informatif: Le monde en poche</v>
          </cell>
          <cell r="Q235" t="str">
            <v xml:space="preserve">Lire un texte informatif: Qu'est ce qu'un robot?             </v>
          </cell>
          <cell r="R235" t="str">
            <v>Ramène la science !</v>
          </cell>
          <cell r="S235" t="str">
            <v>L'ordinateur</v>
          </cell>
          <cell r="T235" t="str">
            <v>Virtuel</v>
          </cell>
          <cell r="U235" t="str">
            <v>Poème Dada</v>
          </cell>
          <cell r="V235" t="str">
            <v>Donner des informations pratiques</v>
          </cell>
          <cell r="W235" t="str">
            <v>Donner des informations pratiques</v>
          </cell>
          <cell r="X235" t="str">
            <v>Donner des informations pratiques</v>
          </cell>
          <cell r="Y235" t="str">
            <v>La négation</v>
          </cell>
          <cell r="Z235" t="str">
            <v>La négation</v>
          </cell>
          <cell r="AA235" t="str">
            <v>La négation</v>
          </cell>
          <cell r="AB235" t="str">
            <v>L'impératif des verbes du 1er groupe</v>
          </cell>
          <cell r="AC235" t="str">
            <v>L'impératif des verbes du 1er groupe</v>
          </cell>
          <cell r="AD235" t="str">
            <v>L'impératif des verbes du 1er groupe</v>
          </cell>
          <cell r="AE235" t="str">
            <v>Les mots terminés avec (euil, euille, eil/ eille, ail et aille)</v>
          </cell>
          <cell r="AF235" t="str">
            <v>Les mots terminés avec (euil, euille, eil/ eille, ail et aille)</v>
          </cell>
          <cell r="AG235" t="str">
            <v>Les mots terminés avec (euil, euille, eil/ eille, ail et aille)</v>
          </cell>
          <cell r="AH235" t="str">
            <v>Les antonymes</v>
          </cell>
          <cell r="AI235" t="str">
            <v>Les antonymes</v>
          </cell>
          <cell r="AJ235" t="str">
            <v>Les antonymes</v>
          </cell>
          <cell r="AK235" t="str">
            <v>Mettre en ordre un texte informatif</v>
          </cell>
          <cell r="AL235" t="str">
            <v>Mettre en ordre un texte informatif</v>
          </cell>
          <cell r="AM235" t="str">
            <v>Mettre en ordre un texte informatif</v>
          </cell>
          <cell r="AN235" t="str">
            <v>Réaliser un journal sur les sciences et technologies</v>
          </cell>
          <cell r="AO235" t="str">
            <v>Réaliser un journal sur les sciences et technologies</v>
          </cell>
          <cell r="AP235" t="str">
            <v>Réaliser un journal sur les sciences et technologies</v>
          </cell>
          <cell r="AQ235" t="str">
            <v>المكعب ومتوازي المستطيلات: الحجم</v>
          </cell>
          <cell r="AR235" t="str">
            <v>المكعب ومتوازي المستطيلات: الحجم</v>
          </cell>
          <cell r="AU235" t="str">
            <v>علاقات الافتراس، التطفل، التعاون والتنافس</v>
          </cell>
          <cell r="AV235" t="str">
            <v>علاقات الافتراس والتطفل والتعاون والتنافس بين الكائنات الحية</v>
          </cell>
          <cell r="AW235" t="str">
            <v>العلاقات المتبادلة بين مكونات الوسط البيئي</v>
          </cell>
          <cell r="AX235" t="str">
            <v>علاقات الافتراس، التطفل، التعاون والتنافس</v>
          </cell>
          <cell r="AY235" t="str">
            <v>علاقات الافتراس والتطفل والتعاون والتنافس بين الكائنات الحية</v>
          </cell>
          <cell r="AZ235" t="str">
            <v>العلاقات المتبادلة بين مكونات الوسط البيئي</v>
          </cell>
          <cell r="BD235" t="str">
            <v>سورة المرسلات</v>
          </cell>
          <cell r="BE235" t="str">
            <v>صبر الرسول (ص) على الأذى</v>
          </cell>
          <cell r="BF235" t="str">
            <v>ألعاب التركيز وسرعة رد الفعل</v>
          </cell>
          <cell r="BG235" t="str">
            <v>المغرب في عهد المرابطين: علاقات الجوار</v>
          </cell>
          <cell r="BH235" t="str">
            <v>المميزات الطبيعية لوطني: السهول والأحواض المائية</v>
          </cell>
          <cell r="BI235" t="str">
            <v>تدبير الاختلاف وحل النزاعات سلميا</v>
          </cell>
          <cell r="BJ235" t="str">
            <v xml:space="preserve"> </v>
          </cell>
          <cell r="BK235" t="str">
            <v>الكاريكاتير 1</v>
          </cell>
          <cell r="BL235" t="str">
            <v xml:space="preserve"> </v>
          </cell>
          <cell r="BM235" t="str">
            <v>رحلتي الى الفضاء</v>
          </cell>
          <cell r="BN235" t="str">
            <v xml:space="preserve"> </v>
          </cell>
          <cell r="BO235" t="str">
            <v>نماذج لآلات و فرق موسيقية ثراثية</v>
          </cell>
          <cell r="BP235" t="str">
            <v xml:space="preserve"> </v>
          </cell>
          <cell r="BQ235" t="str">
            <v>المجموعات الموسيقية</v>
          </cell>
          <cell r="BR235" t="str">
            <v xml:space="preserve"> </v>
          </cell>
          <cell r="BS235" t="str">
            <v>م.ف:الفن والتكنولوجيا -إنجاز</v>
          </cell>
          <cell r="BT235" t="str">
            <v xml:space="preserve"> </v>
          </cell>
          <cell r="BU235" t="str">
            <v>القراءة على الطريقة الإيطالية للنص المسرحي</v>
          </cell>
        </row>
        <row r="236">
          <cell r="A236">
            <v>14</v>
          </cell>
          <cell r="B236" t="str">
            <v>كرة القدم الالكترونية</v>
          </cell>
          <cell r="C236" t="str">
            <v>يا له من مرض خطير</v>
          </cell>
          <cell r="D236" t="str">
            <v>سيارة المستقبل</v>
          </cell>
          <cell r="E236" t="str">
            <v>صغير حجما كبير خدمة</v>
          </cell>
          <cell r="F236" t="str">
            <v>تدوير النفايات</v>
          </cell>
          <cell r="G236" t="str">
            <v>الهاتف الذكي</v>
          </cell>
          <cell r="H236" t="str">
            <v>إن لم تقطعه قطعك</v>
          </cell>
          <cell r="I236" t="str">
            <v>المشي على سطح القمر</v>
          </cell>
          <cell r="J236" t="str">
            <v>صديقنا الوفي</v>
          </cell>
          <cell r="K236" t="str">
            <v>جمع المذكر السالم</v>
          </cell>
          <cell r="L236" t="str">
            <v>اسما الزمان والمكان</v>
          </cell>
          <cell r="M236" t="str">
            <v>تصفية الصعوبات البارزة في التعبير الكتابي ومشروع الوحدة</v>
          </cell>
          <cell r="N236" t="str">
            <v>إرشادات استعمال الأنترنت</v>
          </cell>
          <cell r="O236" t="str">
            <v>إعداد ألبوم عن أهم الاختراعات العلمية والتكنولوجية السائدة</v>
          </cell>
          <cell r="P236" t="str">
            <v xml:space="preserve">Lire un texte argumentatif: Le monde menacé par le progrès                </v>
          </cell>
          <cell r="Q236" t="str">
            <v xml:space="preserve">Quels sont les avantages et les inconvénients des progrès?           </v>
          </cell>
          <cell r="R236" t="str">
            <v>Les ordinateurs vont-ils remplacer les professeurs?</v>
          </cell>
          <cell r="S236" t="str">
            <v>L'ordinateur</v>
          </cell>
          <cell r="T236" t="str">
            <v>Virtuel</v>
          </cell>
          <cell r="U236" t="str">
            <v>Poème Dada</v>
          </cell>
          <cell r="V236" t="str">
            <v>Exprimer un point de vue et le défendre</v>
          </cell>
          <cell r="W236" t="str">
            <v>Exprimer un point de vue et le défendre</v>
          </cell>
          <cell r="X236" t="str">
            <v>Exprimer un point de vue et le défendre</v>
          </cell>
          <cell r="Y236" t="str">
            <v>La cause</v>
          </cell>
          <cell r="Z236" t="str">
            <v>La cause</v>
          </cell>
          <cell r="AA236" t="str">
            <v>La cause</v>
          </cell>
          <cell r="AB236" t="str">
            <v>Le conditionnel des verbes usuels du 1er et du 2e groupes</v>
          </cell>
          <cell r="AC236" t="str">
            <v>Le conditionnel des verbes usuels du 1er et du 2e groupes</v>
          </cell>
          <cell r="AD236" t="str">
            <v>Le conditionnel des verbes usuels du 1er et du 2e groupes</v>
          </cell>
          <cell r="AE236" t="str">
            <v>Tout, toute, tous et Toutes</v>
          </cell>
          <cell r="AF236" t="str">
            <v>Tout, toute, tous et Toutes</v>
          </cell>
          <cell r="AG236" t="str">
            <v>Tout, toute, tous et Toutes</v>
          </cell>
          <cell r="AH236" t="str">
            <v>Lexique thématique des sciences et des technologies</v>
          </cell>
          <cell r="AI236" t="str">
            <v>Lexique thématique des sciences et des technologies</v>
          </cell>
          <cell r="AJ236" t="str">
            <v>Lexique thématique des sciences et des technologies</v>
          </cell>
          <cell r="AK236" t="str">
            <v>Produire un texte argumentatif</v>
          </cell>
          <cell r="AL236" t="str">
            <v>Produire un texte argumentatif</v>
          </cell>
          <cell r="AM236" t="str">
            <v>Produire un texte argumentatif</v>
          </cell>
          <cell r="AN236" t="str">
            <v>Réaliser un journal sur les sciences et technologies</v>
          </cell>
          <cell r="AO236" t="str">
            <v>Réaliser un journal sur les sciences et technologies</v>
          </cell>
          <cell r="AP236" t="str">
            <v>Réaliser un journal sur les sciences et technologies</v>
          </cell>
          <cell r="AQ236" t="str">
            <v>الأعداد الكسرية: العمليات الأربعة</v>
          </cell>
          <cell r="AR236" t="str">
            <v>الأعداد الكسرية: العمليات الأربعة</v>
          </cell>
          <cell r="AU236" t="str">
            <v>تأثير الأحداث الطبيعية والأنشطة البشرية على البيئة، الحفاظ على التوازن الطبيعي</v>
          </cell>
          <cell r="AV236" t="str">
            <v>أثر الافتراس على التوازن البيئي</v>
          </cell>
          <cell r="AW236" t="str">
            <v>اختلال التوازن البيئي</v>
          </cell>
          <cell r="AX236" t="str">
            <v>تأثير الأحداث الطبيعية والأنشطة البشرية على البيئة، الحفاظ على التوازن الطبيعي</v>
          </cell>
          <cell r="AY236" t="str">
            <v>أثر التطفل على التوازن البيئي</v>
          </cell>
          <cell r="AZ236" t="str">
            <v>اختلال التوازن البيئي</v>
          </cell>
          <cell r="BD236" t="str">
            <v>سورة المرسلات</v>
          </cell>
          <cell r="BE236" t="str">
            <v>فرائض الصیام</v>
          </cell>
          <cell r="BF236" t="str">
            <v>ألعاب التركيز وسرعة رد الفعل</v>
          </cell>
          <cell r="BG236" t="str">
            <v>المغرب في عهد الموحدين: تميز في المعمار</v>
          </cell>
          <cell r="BH236" t="str">
            <v>مميزات وطني: الموانئ والثروة السمكية</v>
          </cell>
          <cell r="BI236" t="str">
            <v>أحلل منتجا إعلاميا (مثال موضوع البيئة)</v>
          </cell>
          <cell r="BJ236" t="str">
            <v xml:space="preserve"> </v>
          </cell>
          <cell r="BK236" t="str">
            <v>المعالجة الرقمية للصور والنصوص</v>
          </cell>
          <cell r="BL236" t="str">
            <v xml:space="preserve"> </v>
          </cell>
          <cell r="BM236" t="str">
            <v>مختبر الرسم الكاريكاتوري</v>
          </cell>
          <cell r="BN236" t="str">
            <v xml:space="preserve"> </v>
          </cell>
          <cell r="BO236" t="str">
            <v>نماذج لآلات و فرق موسيقية ثراثية</v>
          </cell>
          <cell r="BP236" t="str">
            <v xml:space="preserve"> </v>
          </cell>
          <cell r="BQ236" t="str">
            <v>الإيقاع الواثب</v>
          </cell>
          <cell r="BR236" t="str">
            <v xml:space="preserve"> </v>
          </cell>
          <cell r="BS236" t="str">
            <v>تمثل معاني النص</v>
          </cell>
          <cell r="BT236" t="str">
            <v xml:space="preserve"> </v>
          </cell>
          <cell r="BU236" t="str">
            <v>تفكيك االنص المسرحي و تحليله</v>
          </cell>
        </row>
        <row r="237">
          <cell r="A237">
            <v>15</v>
          </cell>
          <cell r="B237" t="str">
            <v>كرة القدم الالكترونية</v>
          </cell>
          <cell r="C237" t="str">
            <v>يا له من مرض خطير</v>
          </cell>
          <cell r="D237" t="str">
            <v>سيارة المستقبل</v>
          </cell>
          <cell r="E237" t="str">
            <v>بقوة العلم تقوى شوكة الأمم</v>
          </cell>
          <cell r="F237" t="str">
            <v>لواء العلم</v>
          </cell>
          <cell r="G237" t="str">
            <v>مركب السماء</v>
          </cell>
          <cell r="H237" t="str">
            <v>إن لم تقطعه قطعك</v>
          </cell>
          <cell r="I237" t="str">
            <v>المشي على سطح القمر</v>
          </cell>
          <cell r="J237" t="str">
            <v>صديقنا الوفي</v>
          </cell>
          <cell r="K237" t="str">
            <v>جمع المذكر السالم</v>
          </cell>
          <cell r="L237" t="str">
            <v>اسما الزمان والمكان</v>
          </cell>
          <cell r="M237" t="str">
            <v>تصفية الصعوبات البارزة في التعبير الكتابي ومشروع الوحدة</v>
          </cell>
          <cell r="N237" t="str">
            <v>إرشادات استعمال الأنترنت</v>
          </cell>
          <cell r="O237" t="str">
            <v>إعداد ألبوم عن أهم الاختراعات العلمية والتكنولوجية السائدة</v>
          </cell>
          <cell r="P237" t="str">
            <v xml:space="preserve">Lire un texte argumentatif: Le monde menacé par le progrès                </v>
          </cell>
          <cell r="Q237" t="str">
            <v xml:space="preserve">Quels sont les avantages et les inconvénients des progrès?           </v>
          </cell>
          <cell r="R237" t="str">
            <v>L'archéologie et les nouvelles technologies</v>
          </cell>
          <cell r="S237" t="str">
            <v>L'ordinateur</v>
          </cell>
          <cell r="T237" t="str">
            <v>Virtuel</v>
          </cell>
          <cell r="U237" t="str">
            <v>Poème Dada</v>
          </cell>
          <cell r="V237" t="str">
            <v>Exprimer un point de vue et le défendre</v>
          </cell>
          <cell r="W237" t="str">
            <v>Exprimer un point de vue et le défendre</v>
          </cell>
          <cell r="X237" t="str">
            <v>Exprimer un point de vue et le défendre</v>
          </cell>
          <cell r="Y237" t="str">
            <v>La cause</v>
          </cell>
          <cell r="Z237" t="str">
            <v>La cause</v>
          </cell>
          <cell r="AA237" t="str">
            <v>La cause</v>
          </cell>
          <cell r="AB237" t="str">
            <v>Le conditionnel des verbes usuels du 1er et du 2e groupes</v>
          </cell>
          <cell r="AC237" t="str">
            <v>Le conditionnel des verbes usuels du 1er et du 2e groupes</v>
          </cell>
          <cell r="AD237" t="str">
            <v>Le conditionnel des verbes usuels du 1er et du 2e groupes</v>
          </cell>
          <cell r="AE237" t="str">
            <v>Tout, toute, tous et Toutes</v>
          </cell>
          <cell r="AF237" t="str">
            <v>Tout, toute, tous et Toutes</v>
          </cell>
          <cell r="AG237" t="str">
            <v>Tout, toute, tous et Toutes</v>
          </cell>
          <cell r="AH237" t="str">
            <v>Lexique thématique des sciences et des technologies</v>
          </cell>
          <cell r="AI237" t="str">
            <v>Lexique thématique des sciences et des technologies</v>
          </cell>
          <cell r="AJ237" t="str">
            <v>Lexique thématique des sciences et des technologies</v>
          </cell>
          <cell r="AK237" t="str">
            <v>Produire un texte argumentatif</v>
          </cell>
          <cell r="AL237" t="str">
            <v>Produire un texte argumentatif</v>
          </cell>
          <cell r="AM237" t="str">
            <v>Produire un texte argumentatif</v>
          </cell>
          <cell r="AN237" t="str">
            <v>Réaliser un journal sur les sciences et technologies</v>
          </cell>
          <cell r="AO237" t="str">
            <v>Réaliser un journal sur les sciences et technologies</v>
          </cell>
          <cell r="AP237" t="str">
            <v>Réaliser un journal sur les sciences et technologies</v>
          </cell>
          <cell r="AQ237" t="str">
            <v>تنظيم ومعالجة البيانات (1)</v>
          </cell>
          <cell r="AR237" t="str">
            <v>تنظيم ومعالجة البيانات (1)</v>
          </cell>
          <cell r="AU237" t="str">
            <v>المحافظة على التوازن البيئي</v>
          </cell>
          <cell r="AV237" t="str">
            <v>مشروع تربية الحلزون وتتبع مراحل نموه وأطواره</v>
          </cell>
          <cell r="AW237" t="str">
            <v>مشروع إنجاز معشبة</v>
          </cell>
          <cell r="AX237" t="str">
            <v>مشروع تكنولوجي</v>
          </cell>
          <cell r="AY237" t="str">
            <v>تقويم ودعم التعلمات</v>
          </cell>
          <cell r="AZ237" t="str">
            <v>مشروع تكنولوجي</v>
          </cell>
          <cell r="BD237" t="str">
            <v>أصون كرامتي: قصة مریم</v>
          </cell>
          <cell r="BE237" t="str">
            <v>أتفھم ولا اتھم: قصة مریم</v>
          </cell>
          <cell r="BF237" t="str">
            <v>ألعاب التركيز وسرعة رد الفعل</v>
          </cell>
          <cell r="BG237" t="str">
            <v>المغرب في عهد الموحدين: تميز في المعمار</v>
          </cell>
          <cell r="BH237" t="str">
            <v>مميزات وطني: الموانئ والثروة السمكية</v>
          </cell>
          <cell r="BI237" t="str">
            <v>أحلل منتجا إعلاميا (مثال موضوع البيئة)</v>
          </cell>
          <cell r="BJ237" t="str">
            <v xml:space="preserve"> </v>
          </cell>
          <cell r="BK237" t="str">
            <v>م.ف:الفن والتكنولوجيا - تتبع</v>
          </cell>
          <cell r="BL237" t="str">
            <v xml:space="preserve"> </v>
          </cell>
          <cell r="BM237" t="str">
            <v>مختبر الرسم الكاريكاتوري</v>
          </cell>
          <cell r="BN237" t="str">
            <v xml:space="preserve"> </v>
          </cell>
          <cell r="BO237" t="str">
            <v>نماذج لآلات و فرق موسيقية ثراثية</v>
          </cell>
          <cell r="BP237" t="str">
            <v xml:space="preserve"> </v>
          </cell>
          <cell r="BQ237" t="str">
            <v>الإيقاع الواثب</v>
          </cell>
          <cell r="BR237" t="str">
            <v xml:space="preserve"> </v>
          </cell>
          <cell r="BS237" t="str">
            <v>تمثل معاني النص</v>
          </cell>
          <cell r="BT237" t="str">
            <v xml:space="preserve"> </v>
          </cell>
          <cell r="BU237" t="str">
            <v>تفكيك االنص المسرحي و تحليله</v>
          </cell>
        </row>
        <row r="238">
          <cell r="A238">
            <v>16</v>
          </cell>
          <cell r="B238" t="str">
            <v>تقويم ودعم مكتسبات المتعلمين</v>
          </cell>
          <cell r="C238" t="str">
            <v>تقويم ودعم مكتسبات المتعلمين</v>
          </cell>
          <cell r="D238" t="str">
            <v>تقويم ودعم مكتسبات المتعلمين</v>
          </cell>
          <cell r="E238" t="str">
            <v>تقويم ودعم مكتسبات المتعلمين</v>
          </cell>
          <cell r="F238" t="str">
            <v>تقويم ودعم مكتسبات المتعلمين</v>
          </cell>
          <cell r="G238" t="str">
            <v>تقويم ودعم مكتسبات المتعلمين</v>
          </cell>
          <cell r="H238" t="str">
            <v>تقويم ودعم مكتسبات المتعلمين</v>
          </cell>
          <cell r="I238" t="str">
            <v>تقويم ودعم مكتسبات المتعلمين</v>
          </cell>
          <cell r="J238" t="str">
            <v>تقويم ودعم مكتسبات المتعلمين</v>
          </cell>
          <cell r="K238" t="str">
            <v>تقويم ودعم مكتسبات المتعلمين</v>
          </cell>
          <cell r="L238" t="str">
            <v>تقويم ودعم مكتسبات المتعلمين</v>
          </cell>
          <cell r="M238" t="str">
            <v>تقويم ودعم مكتسبات المتعلمين</v>
          </cell>
          <cell r="N238" t="str">
            <v>تقويم ودعم مكتسبات المتعلمين</v>
          </cell>
          <cell r="O238" t="str">
            <v>تقويم ودعم مكتسبات المتعلمين</v>
          </cell>
          <cell r="P238" t="str">
            <v>Evaluation , soutien et consolidation des acquis</v>
          </cell>
          <cell r="Q238" t="str">
            <v>Evaluation , soutien et consolidation des acquis</v>
          </cell>
          <cell r="R238" t="str">
            <v>Evaluation , soutien et consolidation des acquis</v>
          </cell>
          <cell r="S238" t="str">
            <v>Evaluation , soutien et consolidation des acquis</v>
          </cell>
          <cell r="T238" t="str">
            <v>Evaluation , soutien et consolidation des acquis</v>
          </cell>
          <cell r="U238" t="str">
            <v>Evaluation , soutien et consolidation des acquis</v>
          </cell>
          <cell r="V238" t="str">
            <v>Evaluation , soutien et consolidation des acquis</v>
          </cell>
          <cell r="W238" t="str">
            <v>Evaluation , soutien et consolidation des acquis</v>
          </cell>
          <cell r="X238" t="str">
            <v>Evaluation , soutien et consolidation des acquis</v>
          </cell>
          <cell r="Y238" t="str">
            <v>Evaluation , soutien et consolidation des acquis</v>
          </cell>
          <cell r="Z238" t="str">
            <v>Evaluation , soutien et consolidation des acquis</v>
          </cell>
          <cell r="AA238" t="str">
            <v>Evaluation , soutien et consolidation des acquis</v>
          </cell>
          <cell r="AB238" t="str">
            <v>Evaluation , soutien et consolidation des acquis</v>
          </cell>
          <cell r="AC238" t="str">
            <v>Evaluation , soutien et consolidation des acquis</v>
          </cell>
          <cell r="AD238" t="str">
            <v>Evaluation , soutien et consolidation des acquis</v>
          </cell>
          <cell r="AE238" t="str">
            <v>Evaluation , soutien et consolidation des acquis</v>
          </cell>
          <cell r="AF238" t="str">
            <v>Evaluation , soutien et consolidation des acquis</v>
          </cell>
          <cell r="AG238" t="str">
            <v>Evaluation , soutien et consolidation des acquis</v>
          </cell>
          <cell r="AH238" t="str">
            <v>Evaluation , soutien et consolidation des acquis</v>
          </cell>
          <cell r="AI238" t="str">
            <v>Evaluation , soutien et consolidation des acquis</v>
          </cell>
          <cell r="AJ238" t="str">
            <v>Evaluation , soutien et consolidation des acquis</v>
          </cell>
          <cell r="AK238" t="str">
            <v>Evaluation , soutien et consolidation des acquis</v>
          </cell>
          <cell r="AL238" t="str">
            <v>Evaluation , soutien et consolidation des acquis</v>
          </cell>
          <cell r="AM238" t="str">
            <v>Evaluation , soutien et consolidation des acquis</v>
          </cell>
          <cell r="AN238" t="str">
            <v>Réaliser un journal sur les sciences et technologies</v>
          </cell>
          <cell r="AO238" t="str">
            <v>Réaliser un journal sur les sciences et technologies</v>
          </cell>
          <cell r="AP238" t="str">
            <v>Réaliser un journal sur les sciences et technologies</v>
          </cell>
          <cell r="AQ238" t="str">
            <v>تقويم ودعم مكتسبات المتعلمين</v>
          </cell>
          <cell r="AR238" t="str">
            <v>تقويم ودعم مكتسبات المتعلمين</v>
          </cell>
          <cell r="AU238" t="str">
            <v>تقويم ودعم مكتسبات المتعلمين</v>
          </cell>
          <cell r="AV238" t="str">
            <v>تقويم ودعم مكتسبات المتعلمين</v>
          </cell>
          <cell r="AW238" t="str">
            <v>تقويم ودعم مكتسبات المتعلمين</v>
          </cell>
          <cell r="AX238" t="str">
            <v>تقويم ودعم مكتسبات المتعلمين</v>
          </cell>
          <cell r="AY238" t="str">
            <v>تقويم ودعم مكتسبات المتعلمين</v>
          </cell>
          <cell r="AZ238" t="str">
            <v>تقويم ودعم مكتسبات المتعلمين</v>
          </cell>
          <cell r="BD238" t="str">
            <v>تقويم ودعم مكتسبات المتعلمين</v>
          </cell>
          <cell r="BE238" t="str">
            <v>تقويم ودعم مكتسبات المتعلمين</v>
          </cell>
          <cell r="BF238" t="str">
            <v>تقويم ودعم مكتسبات المتعلمين</v>
          </cell>
          <cell r="BG238" t="str">
            <v>تقويم ودعم مكتسبات المتعلمين</v>
          </cell>
          <cell r="BH238" t="str">
            <v>تقويم ودعم مكتسبات المتعلمين</v>
          </cell>
          <cell r="BI238" t="str">
            <v>تقويم ودعم مكتسبات المتعلمين</v>
          </cell>
          <cell r="BJ238" t="str">
            <v xml:space="preserve"> </v>
          </cell>
          <cell r="BK238" t="str">
            <v>تقويم ودعم تعلمات الوحدة</v>
          </cell>
          <cell r="BL238" t="str">
            <v xml:space="preserve"> </v>
          </cell>
          <cell r="BM238" t="str">
            <v>تقويم ودعم تعلمات الوحدة</v>
          </cell>
          <cell r="BN238" t="str">
            <v xml:space="preserve"> </v>
          </cell>
          <cell r="BO238" t="str">
            <v>تقويم ودعم تعلمات الوحدة</v>
          </cell>
          <cell r="BP238" t="str">
            <v xml:space="preserve"> </v>
          </cell>
          <cell r="BQ238" t="str">
            <v>تقويم ودعم تعلمات الوحدة</v>
          </cell>
          <cell r="BR238" t="str">
            <v xml:space="preserve"> </v>
          </cell>
          <cell r="BS238" t="str">
            <v>م.ف:الفن والتكنولوجيا- عرض</v>
          </cell>
          <cell r="BT238" t="str">
            <v xml:space="preserve"> </v>
          </cell>
          <cell r="BU238" t="str">
            <v>تقويم ودعم تعلمات الوحدة</v>
          </cell>
        </row>
        <row r="239">
          <cell r="A239">
            <v>17</v>
          </cell>
          <cell r="B239" t="str">
            <v>تقويم ودعم تعلمات الأسدس الأول</v>
          </cell>
          <cell r="C239" t="str">
            <v>تقويم ودعم تعلمات الأسدس الأول</v>
          </cell>
          <cell r="D239" t="str">
            <v>تقويم ودعم تعلمات الأسدس الأول</v>
          </cell>
          <cell r="E239" t="str">
            <v>تقويم ودعم تعلمات الأسدس الأول</v>
          </cell>
          <cell r="F239" t="str">
            <v>تقويم ودعم تعلمات الأسدس الأول</v>
          </cell>
          <cell r="G239" t="str">
            <v>تقويم ودعم تعلمات الأسدس الأول</v>
          </cell>
          <cell r="H239" t="str">
            <v>تقويم ودعم تعلمات الأسدس الأول</v>
          </cell>
          <cell r="I239" t="str">
            <v>تقويم ودعم تعلمات الأسدس الأول</v>
          </cell>
          <cell r="J239" t="str">
            <v>تقويم ودعم تعلمات الأسدس الأول</v>
          </cell>
          <cell r="K239" t="str">
            <v>تقويم ودعم تعلمات الأسدس الأول</v>
          </cell>
          <cell r="L239" t="str">
            <v>تقويم ودعم تعلمات الأسدس الأول</v>
          </cell>
          <cell r="M239" t="str">
            <v>تقويم ودعم تعلمات الأسدس الأول</v>
          </cell>
          <cell r="N239" t="str">
            <v>تقويم ودعم تعلمات الأسدس الأول</v>
          </cell>
          <cell r="O239" t="str">
            <v>تقويم ودعم تعلمات الأسدس الأول</v>
          </cell>
          <cell r="P239" t="str">
            <v>Evaluation semestrielle et consolidation</v>
          </cell>
          <cell r="Q239" t="str">
            <v>Evaluation semestrielle et consolidation</v>
          </cell>
          <cell r="R239" t="str">
            <v>Evaluation semestrielle et consolidation</v>
          </cell>
          <cell r="S239" t="str">
            <v>Evaluation semestrielle et consolidation</v>
          </cell>
          <cell r="T239" t="str">
            <v>Evaluation semestrielle et consolidation</v>
          </cell>
          <cell r="U239" t="str">
            <v>Evaluation semestrielle et consolidation</v>
          </cell>
          <cell r="V239" t="str">
            <v>Evaluation semestrielle et consolidation</v>
          </cell>
          <cell r="W239" t="str">
            <v>Evaluation semestrielle et consolidation</v>
          </cell>
          <cell r="X239" t="str">
            <v>Evaluation semestrielle et consolidation</v>
          </cell>
          <cell r="Y239" t="str">
            <v>Evaluation semestrielle et consolidation</v>
          </cell>
          <cell r="Z239" t="str">
            <v>Evaluation semestrielle et consolidation</v>
          </cell>
          <cell r="AA239" t="str">
            <v>Evaluation semestrielle et consolidation</v>
          </cell>
          <cell r="AB239" t="str">
            <v>Evaluation semestrielle et consolidation</v>
          </cell>
          <cell r="AC239" t="str">
            <v>Evaluation semestrielle et consolidation</v>
          </cell>
          <cell r="AD239" t="str">
            <v>Evaluation semestrielle et consolidation</v>
          </cell>
          <cell r="AE239" t="str">
            <v>Evaluation semestrielle et consolidation</v>
          </cell>
          <cell r="AF239" t="str">
            <v>Evaluation semestrielle et consolidation</v>
          </cell>
          <cell r="AG239" t="str">
            <v>Evaluation semestrielle et consolidation</v>
          </cell>
          <cell r="AH239" t="str">
            <v>Evaluation semestrielle et consolidation</v>
          </cell>
          <cell r="AI239" t="str">
            <v>Evaluation semestrielle et consolidation</v>
          </cell>
          <cell r="AJ239" t="str">
            <v>Evaluation semestrielle et consolidation</v>
          </cell>
          <cell r="AK239" t="str">
            <v>Evaluation semestrielle et consolidation</v>
          </cell>
          <cell r="AL239" t="str">
            <v>Evaluation semestrielle et consolidation</v>
          </cell>
          <cell r="AM239" t="str">
            <v>Evaluation semestrielle et consolidation</v>
          </cell>
          <cell r="AN239" t="str">
            <v>Evaluation semestrielle et consolidation</v>
          </cell>
          <cell r="AO239" t="str">
            <v>Evaluation semestrielle et consolidation</v>
          </cell>
          <cell r="AP239" t="str">
            <v>Evaluation semestrielle et consolidation</v>
          </cell>
          <cell r="AQ239" t="str">
            <v>تقويم ودعم تعلمات الأسدس الأول</v>
          </cell>
          <cell r="AR239" t="str">
            <v>تقويم ودعم تعلمات الأسدس الأول</v>
          </cell>
          <cell r="AU239" t="str">
            <v>تقويم ودعم الأسدس الأول</v>
          </cell>
          <cell r="AV239" t="str">
            <v>تقويم ودعم الأسدس الأول</v>
          </cell>
          <cell r="AW239" t="str">
            <v>تقويم ودعم الأسدس الأول</v>
          </cell>
          <cell r="AX239" t="str">
            <v>تقويم ودعم الأسدس الأول</v>
          </cell>
          <cell r="AY239" t="str">
            <v>تقويم ودعم الأسدس الأول</v>
          </cell>
          <cell r="AZ239" t="str">
            <v>تقويم ودعم الأسدس الأول</v>
          </cell>
          <cell r="BD239" t="str">
            <v>تقويم ودعم الأسدس</v>
          </cell>
          <cell r="BE239" t="str">
            <v>تقويم ودعم الأسدس</v>
          </cell>
          <cell r="BF239" t="str">
            <v>تقويم ودعم نهاية الأسدس الأول</v>
          </cell>
          <cell r="BG239" t="str">
            <v>تقويم ودعم الأسدس</v>
          </cell>
          <cell r="BH239" t="str">
            <v>تقويم ودعم الأسدس</v>
          </cell>
          <cell r="BI239" t="str">
            <v>تقويم ودعم الأسدس</v>
          </cell>
          <cell r="BJ239" t="str">
            <v xml:space="preserve"> </v>
          </cell>
          <cell r="BK239" t="str">
            <v>تقويم ودعم تعلمات الأسدوس</v>
          </cell>
          <cell r="BL239" t="str">
            <v xml:space="preserve"> </v>
          </cell>
          <cell r="BM239" t="str">
            <v>تقويم ودعم تعلمات الأسدوس</v>
          </cell>
          <cell r="BN239" t="str">
            <v xml:space="preserve"> </v>
          </cell>
          <cell r="BO239" t="str">
            <v>تقويم ودعم تعلمات الأسدوس</v>
          </cell>
          <cell r="BP239" t="str">
            <v xml:space="preserve"> </v>
          </cell>
          <cell r="BQ239" t="str">
            <v>تقويم ودعم تعلمات الأسدوس</v>
          </cell>
          <cell r="BR239" t="str">
            <v xml:space="preserve"> </v>
          </cell>
          <cell r="BS239" t="str">
            <v>تقويم ودعم تعلمات الأسدوس</v>
          </cell>
          <cell r="BT239" t="str">
            <v xml:space="preserve"> </v>
          </cell>
          <cell r="BU239" t="str">
            <v>تقويم ودعم تعلمات الأسدوس</v>
          </cell>
        </row>
        <row r="240">
          <cell r="A240">
            <v>18</v>
          </cell>
          <cell r="B240" t="str">
            <v>الطاقة الغذائية</v>
          </cell>
          <cell r="C240" t="str">
            <v>مشاريعنا الصغيرة</v>
          </cell>
          <cell r="D240" t="str">
            <v>مصادر الطاقة الجديدة</v>
          </cell>
          <cell r="E240" t="str">
            <v>الطاقة في حياتنا</v>
          </cell>
          <cell r="F240" t="str">
            <v>المغرب طاقة شمسية عظمى</v>
          </cell>
          <cell r="G240" t="str">
            <v>مصادر الطاقة</v>
          </cell>
          <cell r="H240" t="str">
            <v>الريح والطائرة الورقية</v>
          </cell>
          <cell r="I240" t="str">
            <v>قصة جدي مع التدفئة</v>
          </cell>
          <cell r="J240" t="str">
            <v>طفل يحاور الشمس</v>
          </cell>
          <cell r="K240" t="str">
            <v>إعراب جمع المؤنث السالم</v>
          </cell>
          <cell r="L240" t="str">
            <v>اسم الآلة</v>
          </cell>
          <cell r="M240" t="str">
            <v>كلمات يخالف نطقها رسمها</v>
          </cell>
          <cell r="N240" t="str">
            <v>كتابة قصة واقعية</v>
          </cell>
          <cell r="O240" t="str">
            <v>إنتاج مطوية عن الطاقة وأنواعها ومصادرها</v>
          </cell>
          <cell r="P240" t="str">
            <v xml:space="preserve">Lire un texte explicatif: D’où vient notre électricité?                </v>
          </cell>
          <cell r="Q240" t="str">
            <v xml:space="preserve">Lire un texte explicatif: Qu'elles sont les énergies renouvelables?            </v>
          </cell>
          <cell r="R240" t="str">
            <v>Les sources d'énergies renouvelables</v>
          </cell>
          <cell r="S240" t="str">
            <v>Dialogue avec le charbon</v>
          </cell>
          <cell r="T240" t="str">
            <v>Le vieux moulin</v>
          </cell>
          <cell r="U240" t="str">
            <v>L'énergie solaire</v>
          </cell>
          <cell r="V240" t="str">
            <v>Expliquer un phénomène naturel</v>
          </cell>
          <cell r="W240" t="str">
            <v>Expliquer un phénomène naturel</v>
          </cell>
          <cell r="X240" t="str">
            <v>Expliquer un phénomène naturel</v>
          </cell>
          <cell r="Y240" t="str">
            <v>Le CCL et le CCT</v>
          </cell>
          <cell r="Z240" t="str">
            <v>Le CCL et le CCT</v>
          </cell>
          <cell r="AA240" t="str">
            <v>Le CCL et le CCT</v>
          </cell>
          <cell r="AB240" t="str">
            <v>Le conditionnel présent des verbes du 3e gr et des verbes pronominaux</v>
          </cell>
          <cell r="AC240" t="str">
            <v>Le conditionnel présent des verbes du 3e gr et des verbes pronominaux</v>
          </cell>
          <cell r="AD240" t="str">
            <v>Le conditionnel présent des verbes du 3e gr et des verbes pronominaux</v>
          </cell>
          <cell r="AE240" t="str">
            <v>Le pluriel des noms en "al" et "ail"</v>
          </cell>
          <cell r="AF240" t="str">
            <v>Le pluriel des noms en "al" et "ail"</v>
          </cell>
          <cell r="AG240" t="str">
            <v>Le pluriel des noms en "al" et "ail"</v>
          </cell>
          <cell r="AH240" t="str">
            <v>Les préfixes et les suffixes</v>
          </cell>
          <cell r="AI240" t="str">
            <v>Les préfixes et les suffixes</v>
          </cell>
          <cell r="AJ240" t="str">
            <v>Les préfixes et les suffixes</v>
          </cell>
          <cell r="AK240" t="str">
            <v>Compléter un texte explicatif</v>
          </cell>
          <cell r="AL240" t="str">
            <v>Compléter un texte explicatif</v>
          </cell>
          <cell r="AM240" t="str">
            <v>Compléter un texte explicatif</v>
          </cell>
          <cell r="AN240" t="str">
            <v>Réaliser une affiche sur la protection de l’énergie</v>
          </cell>
          <cell r="AO240" t="str">
            <v>Réaliser une affiche sur la protection de l’énergie</v>
          </cell>
          <cell r="AP240" t="str">
            <v>Réaliser une affiche sur la protection de l’énergie</v>
          </cell>
          <cell r="AQ240" t="str">
            <v>التناسبية: الرأسمال وسعر الفائدة</v>
          </cell>
          <cell r="AR240" t="str">
            <v>التناسبية: الرأسمال وسعر الفائدة</v>
          </cell>
          <cell r="AU240" t="str">
            <v>الطاقة الكهربائية</v>
          </cell>
          <cell r="AV240" t="str">
            <v>انتاج الطاقة الكهربائية بواسطة بخار الماء</v>
          </cell>
          <cell r="AW240" t="str">
            <v>الطاقة الكهربائية</v>
          </cell>
          <cell r="AX240" t="str">
            <v>الطاقة الكهربائية</v>
          </cell>
          <cell r="AY240" t="str">
            <v>طرق إنتاج الطاقة الكهربائية</v>
          </cell>
          <cell r="AZ240" t="str">
            <v>الطاقة الكهربائية</v>
          </cell>
          <cell r="BD240" t="str">
            <v>سورة القلم</v>
          </cell>
          <cell r="BE240" t="str">
            <v>مراتب الدین : الإسلام</v>
          </cell>
          <cell r="BF240" t="str">
            <v>ألعاب التعبير الجسدي والتوازن الحركي</v>
          </cell>
          <cell r="BG240" t="str">
            <v>المغرب في عهد المرينيين: ازدهار المهن والعلوم</v>
          </cell>
          <cell r="BH240" t="str">
            <v>مميزات وطني: الغطاء النباتي والثروة الحيوانية</v>
          </cell>
          <cell r="BI240" t="str">
            <v>المساواة بين الرجال والنساء حق دستوري</v>
          </cell>
          <cell r="BJ240" t="str">
            <v xml:space="preserve"> </v>
          </cell>
          <cell r="BK240" t="str">
            <v>مكونات الصورة الاشهارية</v>
          </cell>
          <cell r="BL240" t="str">
            <v xml:space="preserve"> </v>
          </cell>
          <cell r="BM240" t="str">
            <v>سيارتي الايكولوجية</v>
          </cell>
          <cell r="BN240" t="str">
            <v xml:space="preserve"> </v>
          </cell>
          <cell r="BO240" t="str">
            <v>م.ف: لنحافظ على الطاقة -تخطيط</v>
          </cell>
          <cell r="BP240" t="str">
            <v xml:space="preserve"> </v>
          </cell>
          <cell r="BQ240" t="str">
            <v>إيقاع الوحدة البسيطة</v>
          </cell>
          <cell r="BR240" t="str">
            <v xml:space="preserve"> </v>
          </cell>
          <cell r="BS240" t="str">
            <v>بنية النص المسرحي</v>
          </cell>
          <cell r="BT240" t="str">
            <v xml:space="preserve"> </v>
          </cell>
          <cell r="BU240" t="str">
            <v>البناء الدرامي</v>
          </cell>
        </row>
        <row r="241">
          <cell r="A241">
            <v>19</v>
          </cell>
          <cell r="B241" t="str">
            <v>الطاقة الغذائية</v>
          </cell>
          <cell r="C241" t="str">
            <v>مشاريعنا الصغيرة</v>
          </cell>
          <cell r="D241" t="str">
            <v>مصادر الطاقة الجديدة</v>
          </cell>
          <cell r="E241" t="str">
            <v>الطاقة الأحفورية</v>
          </cell>
          <cell r="F241" t="str">
            <v>الأمن المائي</v>
          </cell>
          <cell r="G241" t="str">
            <v>المحطة الحرارية نور</v>
          </cell>
          <cell r="H241" t="str">
            <v>الريح والطائرة الورقية</v>
          </cell>
          <cell r="I241" t="str">
            <v>قصة جدي مع التدفئة</v>
          </cell>
          <cell r="J241" t="str">
            <v>طفل يحاور الشمس</v>
          </cell>
          <cell r="K241" t="str">
            <v>إعراب جمع المؤنث السالم</v>
          </cell>
          <cell r="L241" t="str">
            <v>اسم الآلة</v>
          </cell>
          <cell r="M241" t="str">
            <v>كلمات يخالف نطقها رسمها</v>
          </cell>
          <cell r="N241" t="str">
            <v>كتابة قصة واقعية</v>
          </cell>
          <cell r="O241" t="str">
            <v>إنتاج مطوية عن الطاقة وأنواعها ومصادرها</v>
          </cell>
          <cell r="P241" t="str">
            <v xml:space="preserve">Lire un texte explicatif: D’où vient notre électricité?                </v>
          </cell>
          <cell r="Q241" t="str">
            <v xml:space="preserve">Lire un texte explicatif: Qu'elles sont les énergies renouvelables?            </v>
          </cell>
          <cell r="R241" t="str">
            <v>L'énergie éolienne</v>
          </cell>
          <cell r="S241" t="str">
            <v>Dialogue avec le charbon</v>
          </cell>
          <cell r="T241" t="str">
            <v>Le vieux moulin</v>
          </cell>
          <cell r="U241" t="str">
            <v>L'énergie solaire</v>
          </cell>
          <cell r="V241" t="str">
            <v>Expliquer un phénomène naturel</v>
          </cell>
          <cell r="W241" t="str">
            <v>Expliquer un phénomène naturel</v>
          </cell>
          <cell r="X241" t="str">
            <v>Expliquer un phénomène naturel</v>
          </cell>
          <cell r="Y241" t="str">
            <v>Le CCL et le CCT</v>
          </cell>
          <cell r="Z241" t="str">
            <v>Le CCL et le CCT</v>
          </cell>
          <cell r="AA241" t="str">
            <v>Le CCL et le CCT</v>
          </cell>
          <cell r="AB241" t="str">
            <v>Le conditionnel présent des verbes du 3e gr et des verbes pronominaux</v>
          </cell>
          <cell r="AC241" t="str">
            <v>Le conditionnel présent des verbes du 3e gr et des verbes pronominaux</v>
          </cell>
          <cell r="AD241" t="str">
            <v>Le conditionnel présent des verbes du 3e gr et des verbes pronominaux</v>
          </cell>
          <cell r="AE241" t="str">
            <v>Le pluriel des noms en "al" et "ail"</v>
          </cell>
          <cell r="AF241" t="str">
            <v>Le pluriel des noms en "al" et "ail"</v>
          </cell>
          <cell r="AG241" t="str">
            <v>Le pluriel des noms en "al" et "ail"</v>
          </cell>
          <cell r="AH241" t="str">
            <v>Les préfixes et les suffixes</v>
          </cell>
          <cell r="AI241" t="str">
            <v>Les préfixes et les suffixes</v>
          </cell>
          <cell r="AJ241" t="str">
            <v>Les préfixes et les suffixes</v>
          </cell>
          <cell r="AK241" t="str">
            <v>Compléter un texte explicatif</v>
          </cell>
          <cell r="AL241" t="str">
            <v>Compléter un texte explicatif</v>
          </cell>
          <cell r="AM241" t="str">
            <v>Compléter un texte explicatif</v>
          </cell>
          <cell r="AN241" t="str">
            <v>Réaliser une affiche sur la protection de l’énergie</v>
          </cell>
          <cell r="AO241" t="str">
            <v>Réaliser une affiche sur la protection de l’énergie</v>
          </cell>
          <cell r="AP241" t="str">
            <v>Réaliser une affiche sur la protection de l’énergie</v>
          </cell>
          <cell r="AQ241" t="str">
            <v>الزوايا (منصف الزاوية)</v>
          </cell>
          <cell r="AR241" t="str">
            <v>الزوايا (منصف الزاوية)</v>
          </cell>
          <cell r="AU241" t="str">
            <v>استعمالات الطاقة الكهربائية وترشيد استهلاكها</v>
          </cell>
          <cell r="AV241" t="str">
            <v>أهم استعمالات الطاقة الكهربائية بالمنزل</v>
          </cell>
          <cell r="AW241" t="str">
            <v>استهلاك الطاقة الكهربائية</v>
          </cell>
          <cell r="AX241" t="str">
            <v>استعمالات الطاقة الكهربائية وترشيد استهلاكها</v>
          </cell>
          <cell r="AY241" t="str">
            <v>ترشيد استعمال الطاقة الكهربائية بالمنزل</v>
          </cell>
          <cell r="AZ241" t="str">
            <v>استهلاك الطاقة الكهربائية</v>
          </cell>
          <cell r="BD241" t="str">
            <v>سورة القلم</v>
          </cell>
          <cell r="BE241" t="str">
            <v>قصة ابتلاء آل یاسر</v>
          </cell>
          <cell r="BF241" t="str">
            <v>ألعاب التعبير الجسدي والتوازن الحركي</v>
          </cell>
          <cell r="BG241" t="str">
            <v>المغرب في عهد المرينيين: ازدهار المهن والعلوم</v>
          </cell>
          <cell r="BH241" t="str">
            <v>مميزات وطني: الغطاء النباتي والثروة الحيوانية</v>
          </cell>
          <cell r="BI241" t="str">
            <v>المساواة بين الرجال والنساء حق دستوري</v>
          </cell>
          <cell r="BJ241" t="str">
            <v xml:space="preserve"> </v>
          </cell>
          <cell r="BK241" t="str">
            <v>تصميم صورة إشهارية</v>
          </cell>
          <cell r="BL241" t="str">
            <v xml:space="preserve"> </v>
          </cell>
          <cell r="BM241" t="str">
            <v>سيارتي الايكولوجية</v>
          </cell>
          <cell r="BN241" t="str">
            <v xml:space="preserve"> </v>
          </cell>
          <cell r="BO241" t="str">
            <v>المدونة الموسيقية</v>
          </cell>
          <cell r="BP241" t="str">
            <v xml:space="preserve"> </v>
          </cell>
          <cell r="BQ241" t="str">
            <v>إيقاع الوحدة البسيطة</v>
          </cell>
          <cell r="BR241" t="str">
            <v xml:space="preserve"> </v>
          </cell>
          <cell r="BS241" t="str">
            <v>م.ف: لنحافظ على الطاقة - إنجاز</v>
          </cell>
          <cell r="BT241" t="str">
            <v xml:space="preserve"> </v>
          </cell>
          <cell r="BU241" t="str">
            <v>البناء الدرامي</v>
          </cell>
        </row>
        <row r="242">
          <cell r="A242">
            <v>20</v>
          </cell>
          <cell r="B242" t="str">
            <v>الاحتباس الحراري</v>
          </cell>
          <cell r="C242" t="str">
            <v>النار سر الطاقة</v>
          </cell>
          <cell r="D242" t="str">
            <v>القطار بين الأمس واليوم</v>
          </cell>
          <cell r="E242" t="str">
            <v>الطاقات المتجددة</v>
          </cell>
          <cell r="F242" t="str">
            <v>ادخار موارد الطاقة</v>
          </cell>
          <cell r="G242" t="str">
            <v>الطاقة النووية</v>
          </cell>
          <cell r="H242" t="str">
            <v>الريح والطائرة الورقية</v>
          </cell>
          <cell r="I242" t="str">
            <v>قصة جدي مع التدفئة</v>
          </cell>
          <cell r="J242" t="str">
            <v>طفل يحاور الشمس</v>
          </cell>
          <cell r="K242" t="str">
            <v>التوكيد</v>
          </cell>
          <cell r="L242" t="str">
            <v>اسم التفضيل</v>
          </cell>
          <cell r="M242" t="str">
            <v>تصفية الصعوبات البارزة في التعبير الكتابي ومشروع الوحدة</v>
          </cell>
          <cell r="N242" t="str">
            <v>كتابة قصة خيالية</v>
          </cell>
          <cell r="O242" t="str">
            <v>إنتاج مطوية عن الطاقة وأنواعها ومصادرها</v>
          </cell>
          <cell r="P242" t="str">
            <v xml:space="preserve">Lire un texte injonctif: Soyons prudents          </v>
          </cell>
          <cell r="Q242" t="str">
            <v xml:space="preserve">Lire un texte injonctif: 6 conseils pour économiser l'énergie               </v>
          </cell>
          <cell r="R242" t="str">
            <v>Manifeste pour la protection de l'énergie</v>
          </cell>
          <cell r="S242" t="str">
            <v>Dialogue avec le charbon</v>
          </cell>
          <cell r="T242" t="str">
            <v>Le vieux moulin</v>
          </cell>
          <cell r="U242" t="str">
            <v>L'énergie solaire</v>
          </cell>
          <cell r="V242" t="str">
            <v>Suggérer, proposer, donner des indications et inciter à faire</v>
          </cell>
          <cell r="W242" t="str">
            <v>Suggérer, proposer, donner des indications et inciter à faire</v>
          </cell>
          <cell r="X242" t="str">
            <v>Suggérer, proposer, donner des indications et inciter à faire</v>
          </cell>
          <cell r="Y242" t="str">
            <v>L'expansion et la réduction de la phrase</v>
          </cell>
          <cell r="Z242" t="str">
            <v>L'expansion et la réduction de la phrase</v>
          </cell>
          <cell r="AA242" t="str">
            <v>L'expansion et la réduction de la phrase</v>
          </cell>
          <cell r="AB242" t="str">
            <v>L'impératif des verbes usuels du 2e groupe</v>
          </cell>
          <cell r="AC242" t="str">
            <v>L'impératif des verbes usuels du 2e groupe</v>
          </cell>
          <cell r="AD242" t="str">
            <v>L'impératif des verbes usuels du 2e groupe</v>
          </cell>
          <cell r="AE242" t="str">
            <v>Quel(s), Quelle(s) et Qu'elle(s)</v>
          </cell>
          <cell r="AF242" t="str">
            <v>Quel(s), Quelle(s) et Qu'elle(s)</v>
          </cell>
          <cell r="AG242" t="str">
            <v>Quel(s), Quelle(s) et Qu'elle(s)</v>
          </cell>
          <cell r="AH242" t="str">
            <v>Lexique thématique de l'énergie</v>
          </cell>
          <cell r="AI242" t="str">
            <v>Lexique thématique de l'énergie</v>
          </cell>
          <cell r="AJ242" t="str">
            <v>Lexique thématique de l'énergie</v>
          </cell>
          <cell r="AK242" t="str">
            <v>Ecrire des slogans pour une affiche de sensibilisation</v>
          </cell>
          <cell r="AL242" t="str">
            <v>Ecrire des slogans pour une affiche de sensibilisation</v>
          </cell>
          <cell r="AM242" t="str">
            <v>Ecrire des slogans pour une affiche de sensibilisation</v>
          </cell>
          <cell r="AN242" t="str">
            <v>Réaliser une affiche sur la protection de l’énergie</v>
          </cell>
          <cell r="AO242" t="str">
            <v>Réaliser une affiche sur la protection de l’énergie</v>
          </cell>
          <cell r="AP242" t="str">
            <v>Réaliser une affiche sur la protection de l’énergie</v>
          </cell>
          <cell r="AQ242" t="str">
            <v>إنشاءات هندسية (1)</v>
          </cell>
          <cell r="AR242" t="str">
            <v>إنشاءات هندسية (1)</v>
          </cell>
          <cell r="AU242" t="str">
            <v>أنواع الروافع وأهميتها</v>
          </cell>
          <cell r="AV242" t="str">
            <v>صنع جهاز لاقط شمسي لتسخين الماء بواسطة الطاقة الشمسية أو فرن</v>
          </cell>
          <cell r="AW242" t="str">
            <v>الرافعات - قانون الرافعات</v>
          </cell>
          <cell r="AX242" t="str">
            <v>أنواع الروافع وأهميتها</v>
          </cell>
          <cell r="AY242" t="str">
            <v>الرافعة</v>
          </cell>
          <cell r="AZ242" t="str">
            <v>الرافعات - قانون الرافعات</v>
          </cell>
          <cell r="BD242" t="str">
            <v>سورة القلم</v>
          </cell>
          <cell r="BE242" t="str">
            <v>سنن الصیام</v>
          </cell>
          <cell r="BF242" t="str">
            <v>ألعاب التعبير الجسدي والتوازن الحركي</v>
          </cell>
          <cell r="BG242" t="str">
            <v>المغرب في عهد السعديين: مكانة دولية</v>
          </cell>
          <cell r="BH242" t="str">
            <v>مميزات وطني: الثروات المعدنية والصناعات</v>
          </cell>
          <cell r="BI242" t="str">
            <v>الديمقراطية المحلية</v>
          </cell>
          <cell r="BJ242" t="str">
            <v xml:space="preserve"> </v>
          </cell>
          <cell r="BK242" t="str">
            <v>الصورة والنص في الصورة الاشهارية</v>
          </cell>
          <cell r="BL242" t="str">
            <v xml:space="preserve"> </v>
          </cell>
          <cell r="BM242" t="str">
            <v>أحافظ على ا لطاقة</v>
          </cell>
          <cell r="BN242" t="str">
            <v xml:space="preserve"> </v>
          </cell>
          <cell r="BO242" t="str">
            <v>المدونة الموسيقية</v>
          </cell>
          <cell r="BP242" t="str">
            <v xml:space="preserve"> </v>
          </cell>
          <cell r="BQ242" t="str">
            <v>المدونة الموسيقية</v>
          </cell>
          <cell r="BR242" t="str">
            <v xml:space="preserve"> </v>
          </cell>
          <cell r="BS242" t="str">
            <v>بنية النص المسرحي</v>
          </cell>
          <cell r="BT242" t="str">
            <v xml:space="preserve"> </v>
          </cell>
          <cell r="BU242" t="str">
            <v>البناء الدرامي</v>
          </cell>
        </row>
        <row r="243">
          <cell r="A243">
            <v>21</v>
          </cell>
          <cell r="B243" t="str">
            <v>الاحتباس الحراري</v>
          </cell>
          <cell r="C243" t="str">
            <v>النار سر الطاقة</v>
          </cell>
          <cell r="D243" t="str">
            <v>القطار بين الأمس واليوم</v>
          </cell>
          <cell r="E243" t="str">
            <v>الطاقة</v>
          </cell>
          <cell r="F243" t="str">
            <v>مغرب الطاقات</v>
          </cell>
          <cell r="G243" t="str">
            <v>قطار البخار</v>
          </cell>
          <cell r="H243" t="str">
            <v>الريح والطائرة الورقية</v>
          </cell>
          <cell r="I243" t="str">
            <v>قصة جدي مع التدفئة</v>
          </cell>
          <cell r="J243" t="str">
            <v>طفل يحاور الشمس</v>
          </cell>
          <cell r="K243" t="str">
            <v>التوكيد</v>
          </cell>
          <cell r="L243" t="str">
            <v>اسم التفضيل</v>
          </cell>
          <cell r="M243" t="str">
            <v>تصفية الصعوبات البارزة في التعبير الكتابي ومشروع الوحدة</v>
          </cell>
          <cell r="N243" t="str">
            <v>كتابة قصة خيالية</v>
          </cell>
          <cell r="O243" t="str">
            <v>إنتاج مطوية عن الطاقة وأنواعها ومصادرها</v>
          </cell>
          <cell r="P243" t="str">
            <v xml:space="preserve">Lire un texte injonctif: Soyons prudents          </v>
          </cell>
          <cell r="Q243" t="str">
            <v xml:space="preserve">Lire un texte injonctif: 6 conseils pour économiser l'énergie               </v>
          </cell>
          <cell r="R243" t="str">
            <v>Les décherts deviennent une source d'énergie</v>
          </cell>
          <cell r="S243" t="str">
            <v>Dialogue avec le charbon</v>
          </cell>
          <cell r="T243" t="str">
            <v>Le vieux moulin</v>
          </cell>
          <cell r="U243" t="str">
            <v>L'énergie solaire</v>
          </cell>
          <cell r="V243" t="str">
            <v>Suggérer, proposer, donner des indications et inciter à faire</v>
          </cell>
          <cell r="W243" t="str">
            <v>Suggérer, proposer, donner des indications et inciter à faire</v>
          </cell>
          <cell r="X243" t="str">
            <v>Suggérer, proposer, donner des indications et inciter à faire</v>
          </cell>
          <cell r="Y243" t="str">
            <v>L'expansion et la réduction de la phrase</v>
          </cell>
          <cell r="Z243" t="str">
            <v>L'expansion et la réduction de la phrase</v>
          </cell>
          <cell r="AA243" t="str">
            <v>L'expansion et la réduction de la phrase</v>
          </cell>
          <cell r="AB243" t="str">
            <v>L'impératif des verbes usuels du 2e groupe</v>
          </cell>
          <cell r="AC243" t="str">
            <v>L'impératif des verbes usuels du 2e groupe</v>
          </cell>
          <cell r="AD243" t="str">
            <v>L'impératif des verbes usuels du 2e groupe</v>
          </cell>
          <cell r="AE243" t="str">
            <v>Quel(s), Quelle(s) et Qu'elle(s)</v>
          </cell>
          <cell r="AF243" t="str">
            <v>Quel(s), Quelle(s) et Qu'elle(s)</v>
          </cell>
          <cell r="AG243" t="str">
            <v>Quel(s), Quelle(s) et Qu'elle(s)</v>
          </cell>
          <cell r="AH243" t="str">
            <v>Lexique thématique de l'énergie</v>
          </cell>
          <cell r="AI243" t="str">
            <v>Lexique thématique de l'énergie</v>
          </cell>
          <cell r="AJ243" t="str">
            <v>Lexique thématique de l'énergie</v>
          </cell>
          <cell r="AK243" t="str">
            <v>Ecrire des slogans pour une affiche de sensibilisation</v>
          </cell>
          <cell r="AL243" t="str">
            <v>Ecrire des slogans pour une affiche de sensibilisation</v>
          </cell>
          <cell r="AM243" t="str">
            <v>Ecrire des slogans pour une affiche de sensibilisation</v>
          </cell>
          <cell r="AN243" t="str">
            <v>Réaliser une affiche sur la protection de l’énergie</v>
          </cell>
          <cell r="AO243" t="str">
            <v>Réaliser une affiche sur la protection de l’énergie</v>
          </cell>
          <cell r="AP243" t="str">
            <v>Réaliser une affiche sur la protection de l’énergie</v>
          </cell>
          <cell r="AQ243" t="str">
            <v>التناسبية: الكتلة الحجمية وسلم التصاميم</v>
          </cell>
          <cell r="AR243" t="str">
            <v>التناسبية: الكتلة الحجمية وسلم التصاميم</v>
          </cell>
          <cell r="AU243" t="str">
            <v>قانون الرافعة</v>
          </cell>
          <cell r="AV243" t="str">
            <v>أدوات تشغيل حسب مبدأ الرافعة</v>
          </cell>
          <cell r="AW243" t="str">
            <v>أنواع الرافعات</v>
          </cell>
          <cell r="AX243" t="str">
            <v>صنع ميزان ذي كفتين</v>
          </cell>
          <cell r="AY243" t="str">
            <v>قانون الرافعة</v>
          </cell>
          <cell r="AZ243" t="str">
            <v>مشروع تكنولوجي</v>
          </cell>
          <cell r="BD243" t="str">
            <v>أرعى حق المسكین</v>
          </cell>
          <cell r="BE243" t="str">
            <v>أعتبر: قصة أصحاب الجنة</v>
          </cell>
          <cell r="BF243" t="str">
            <v>ألعاب التعبير الجسدي والتوازن الحركي</v>
          </cell>
          <cell r="BG243" t="str">
            <v>المغرب في عهد السعديين: مكانة دولية</v>
          </cell>
          <cell r="BH243" t="str">
            <v>مميزات وطني: الثروات المعدنية والصناعات</v>
          </cell>
          <cell r="BI243" t="str">
            <v>الديمقراطية المحلية</v>
          </cell>
          <cell r="BJ243" t="str">
            <v xml:space="preserve"> </v>
          </cell>
          <cell r="BK243" t="str">
            <v>م.ف: لنحافظ على الطاقة - تتبع</v>
          </cell>
          <cell r="BL243" t="str">
            <v xml:space="preserve"> </v>
          </cell>
          <cell r="BM243" t="str">
            <v>أحافظ على ا لطاقة</v>
          </cell>
          <cell r="BN243" t="str">
            <v xml:space="preserve"> </v>
          </cell>
          <cell r="BO243" t="str">
            <v>المدونة الموسيقية</v>
          </cell>
          <cell r="BP243" t="str">
            <v xml:space="preserve"> </v>
          </cell>
          <cell r="BQ243" t="str">
            <v>المدونة الموسيقية</v>
          </cell>
          <cell r="BR243" t="str">
            <v xml:space="preserve"> </v>
          </cell>
          <cell r="BS243" t="str">
            <v>بنية النص المسرحي</v>
          </cell>
          <cell r="BT243" t="str">
            <v xml:space="preserve"> </v>
          </cell>
          <cell r="BU243" t="str">
            <v>البناء الدرامي</v>
          </cell>
        </row>
        <row r="244">
          <cell r="A244">
            <v>22</v>
          </cell>
          <cell r="B244" t="str">
            <v>تقويم ودعم مكتسبات المتعلمين</v>
          </cell>
          <cell r="C244" t="str">
            <v>تقويم ودعم مكتسبات المتعلمين</v>
          </cell>
          <cell r="D244" t="str">
            <v>تقويم ودعم مكتسبات المتعلمين</v>
          </cell>
          <cell r="E244" t="str">
            <v>تقويم ودعم مكتسبات المتعلمين</v>
          </cell>
          <cell r="F244" t="str">
            <v>تقويم ودعم مكتسبات المتعلمين</v>
          </cell>
          <cell r="G244" t="str">
            <v>تقويم ودعم مكتسبات المتعلمين</v>
          </cell>
          <cell r="H244" t="str">
            <v>تقويم ودعم مكتسبات المتعلمين</v>
          </cell>
          <cell r="I244" t="str">
            <v>تقويم ودعم مكتسبات المتعلمين</v>
          </cell>
          <cell r="J244" t="str">
            <v>تقويم ودعم مكتسبات المتعلمين</v>
          </cell>
          <cell r="K244" t="str">
            <v>تقويم ودعم مكتسبات المتعلمين</v>
          </cell>
          <cell r="L244" t="str">
            <v>تقويم ودعم مكتسبات المتعلمين</v>
          </cell>
          <cell r="M244" t="str">
            <v>تقويم ودعم مكتسبات المتعلمين</v>
          </cell>
          <cell r="N244" t="str">
            <v>تقويم ودعم مكتسبات المتعلمين</v>
          </cell>
          <cell r="O244" t="str">
            <v>تقويم ودعم مكتسبات المتعلمين</v>
          </cell>
          <cell r="P244" t="str">
            <v>Evaluation , soutien et consolidation des acquis</v>
          </cell>
          <cell r="Q244" t="str">
            <v>Evaluation , soutien et consolidation des acquis</v>
          </cell>
          <cell r="R244" t="str">
            <v>Evaluation , soutien et consolidation des acquis</v>
          </cell>
          <cell r="S244" t="str">
            <v>Evaluation , soutien et consolidation des acquis</v>
          </cell>
          <cell r="T244" t="str">
            <v>Evaluation , soutien et consolidation des acquis</v>
          </cell>
          <cell r="U244" t="str">
            <v>Evaluation , soutien et consolidation des acquis</v>
          </cell>
          <cell r="V244" t="str">
            <v>Evaluation , soutien et consolidation des acquis</v>
          </cell>
          <cell r="W244" t="str">
            <v>Evaluation , soutien et consolidation des acquis</v>
          </cell>
          <cell r="X244" t="str">
            <v>Evaluation , soutien et consolidation des acquis</v>
          </cell>
          <cell r="Y244" t="str">
            <v>Evaluation , soutien et consolidation des acquis</v>
          </cell>
          <cell r="Z244" t="str">
            <v>Evaluation , soutien et consolidation des acquis</v>
          </cell>
          <cell r="AA244" t="str">
            <v>Evaluation , soutien et consolidation des acquis</v>
          </cell>
          <cell r="AB244" t="str">
            <v>Evaluation , soutien et consolidation des acquis</v>
          </cell>
          <cell r="AC244" t="str">
            <v>Evaluation , soutien et consolidation des acquis</v>
          </cell>
          <cell r="AD244" t="str">
            <v>Evaluation , soutien et consolidation des acquis</v>
          </cell>
          <cell r="AE244" t="str">
            <v>Evaluation , soutien et consolidation des acquis</v>
          </cell>
          <cell r="AF244" t="str">
            <v>Evaluation , soutien et consolidation des acquis</v>
          </cell>
          <cell r="AG244" t="str">
            <v>Evaluation , soutien et consolidation des acquis</v>
          </cell>
          <cell r="AH244" t="str">
            <v>Evaluation , soutien et consolidation des acquis</v>
          </cell>
          <cell r="AI244" t="str">
            <v>Evaluation , soutien et consolidation des acquis</v>
          </cell>
          <cell r="AJ244" t="str">
            <v>Evaluation , soutien et consolidation des acquis</v>
          </cell>
          <cell r="AK244" t="str">
            <v>Evaluation , soutien et consolidation des acquis</v>
          </cell>
          <cell r="AL244" t="str">
            <v>Evaluation , soutien et consolidation des acquis</v>
          </cell>
          <cell r="AM244" t="str">
            <v>Evaluation , soutien et consolidation des acquis</v>
          </cell>
          <cell r="AN244" t="str">
            <v>Réaliser une affiche sur la protection de l’énergie</v>
          </cell>
          <cell r="AO244" t="str">
            <v>Réaliser une affiche sur la protection de l’énergie</v>
          </cell>
          <cell r="AP244" t="str">
            <v>Réaliser une affiche sur la protection de l’énergie</v>
          </cell>
          <cell r="AQ244" t="str">
            <v>تقويم ودعم مكتسبات المتعلمين</v>
          </cell>
          <cell r="AR244" t="str">
            <v>تقويم ودعم مكتسبات المتعلمين</v>
          </cell>
          <cell r="AU244" t="str">
            <v>تقويم ودعم مكتسبات المتعلمين</v>
          </cell>
          <cell r="AV244" t="str">
            <v>تقويم ودعم مكتسبات المتعلمين</v>
          </cell>
          <cell r="AW244" t="str">
            <v>تقويم ودعم مكتسبات المتعلمين</v>
          </cell>
          <cell r="AX244" t="str">
            <v>تقويم ودعم مكتسبات المتعلمين</v>
          </cell>
          <cell r="AY244" t="str">
            <v>تقويم ودعم مكتسبات المتعلمين</v>
          </cell>
          <cell r="AZ244" t="str">
            <v>تقويم ودعم مكتسبات المتعلمين</v>
          </cell>
          <cell r="BD244" t="str">
            <v>تقويم ودعم مكتسبات المتعلمين</v>
          </cell>
          <cell r="BE244" t="str">
            <v>تقويم ودعم مكتسبات المتعلمين</v>
          </cell>
          <cell r="BF244" t="str">
            <v>تقويم ودعم مكتسبات المتعلمين</v>
          </cell>
          <cell r="BG244" t="str">
            <v>تقويم ودعم مكتسبات المتعلمين</v>
          </cell>
          <cell r="BH244" t="str">
            <v>تقويم ودعم مكتسبات المتعلمين</v>
          </cell>
          <cell r="BI244" t="str">
            <v>تقويم ودعم مكتسبات المتعلمين</v>
          </cell>
          <cell r="BJ244" t="str">
            <v xml:space="preserve"> </v>
          </cell>
          <cell r="BK244" t="str">
            <v>تقويم ودعم تعلمات الوحدة</v>
          </cell>
          <cell r="BL244" t="str">
            <v xml:space="preserve"> </v>
          </cell>
          <cell r="BM244" t="str">
            <v>تقويم ودعم تعلمات الوحدة</v>
          </cell>
          <cell r="BN244" t="str">
            <v xml:space="preserve"> </v>
          </cell>
          <cell r="BO244" t="str">
            <v>تقويم ودعم تعلمات الوحدة</v>
          </cell>
          <cell r="BP244" t="str">
            <v xml:space="preserve"> </v>
          </cell>
          <cell r="BQ244" t="str">
            <v>تقويم ودعم تعلمات الوحدة</v>
          </cell>
          <cell r="BR244" t="str">
            <v xml:space="preserve"> </v>
          </cell>
          <cell r="BS244" t="str">
            <v>م.ف: لنحافظ على الطاقة - عرض</v>
          </cell>
          <cell r="BT244" t="str">
            <v xml:space="preserve"> </v>
          </cell>
          <cell r="BU244" t="str">
            <v>تقويم ودعم تعلمات الوحدة</v>
          </cell>
        </row>
        <row r="245">
          <cell r="A245">
            <v>23</v>
          </cell>
          <cell r="B245" t="str">
            <v>اكتشف ذاتك</v>
          </cell>
          <cell r="C245" t="str">
            <v>بطل الشاطئ</v>
          </cell>
          <cell r="D245" t="str">
            <v>رسالة مهاجر</v>
          </cell>
          <cell r="E245" t="str">
            <v>أشهر "لا" في التاريخ الحديث</v>
          </cell>
          <cell r="F245" t="str">
            <v>الحق في بيئة سليمة</v>
          </cell>
          <cell r="G245" t="str">
            <v>متى يعود ساعي البريد؟</v>
          </cell>
          <cell r="H245" t="str">
            <v>صوفي في الفردوس</v>
          </cell>
          <cell r="I245" t="str">
            <v>أغنية الأرض</v>
          </cell>
          <cell r="J245" t="str">
            <v>مواجهة الوباء</v>
          </cell>
          <cell r="K245" t="str">
            <v>التمييز</v>
          </cell>
          <cell r="L245" t="str">
            <v>العدد والمعدود</v>
          </cell>
          <cell r="M245" t="str">
            <v>الهمزة المتوسطة والمتطرفة</v>
          </cell>
          <cell r="N245" t="str">
            <v>وصف شخص</v>
          </cell>
          <cell r="O245" t="str">
            <v>إعداد ملصقات عن نماذج من تحديات العالم المعاصر</v>
          </cell>
          <cell r="P245" t="str">
            <v xml:space="preserve">Lire un texte narratif: La lutte contre le réchauffement climatique                   </v>
          </cell>
          <cell r="Q245" t="str">
            <v xml:space="preserve">Lire un texte narratif: A toi qui liras cette lettre !             </v>
          </cell>
          <cell r="R245" t="str">
            <v>les exploits de la médecine</v>
          </cell>
          <cell r="S245" t="str">
            <v>La vie</v>
          </cell>
          <cell r="T245" t="str">
            <v>La paix sur terre</v>
          </cell>
          <cell r="U245" t="str">
            <v>La terre pleure</v>
          </cell>
          <cell r="V245" t="str">
            <v>Raconter un événement vécu</v>
          </cell>
          <cell r="W245" t="str">
            <v>Raconter un événement vécu</v>
          </cell>
          <cell r="X245" t="str">
            <v>Raconter un événement vécu</v>
          </cell>
          <cell r="Y245" t="str">
            <v>Le CCM</v>
          </cell>
          <cell r="Z245" t="str">
            <v>Le CCM</v>
          </cell>
          <cell r="AA245" t="str">
            <v>Le CCM</v>
          </cell>
          <cell r="AB245" t="str">
            <v>Le présent des verbes pronominaux usuels</v>
          </cell>
          <cell r="AC245" t="str">
            <v>Le présent des verbes pronominaux usuels</v>
          </cell>
          <cell r="AD245" t="str">
            <v>Le présent des verbes pronominaux usuels</v>
          </cell>
          <cell r="AE245" t="str">
            <v>Le pluriel des noms en "ou" et en "eu"</v>
          </cell>
          <cell r="AF245" t="str">
            <v>Le pluriel des noms en "ou" et en "eu"</v>
          </cell>
          <cell r="AG245" t="str">
            <v>Le pluriel des noms en "ou" et en "eu"</v>
          </cell>
          <cell r="AH245" t="str">
            <v>Le mot étiquette</v>
          </cell>
          <cell r="AI245" t="str">
            <v>Le mot étiquette</v>
          </cell>
          <cell r="AJ245" t="str">
            <v>Le mot étiquette</v>
          </cell>
          <cell r="AK245" t="str">
            <v>Produire un récit (souvenir, événement…)</v>
          </cell>
          <cell r="AL245" t="str">
            <v>Produire un récit (souvenir, événement…)</v>
          </cell>
          <cell r="AM245" t="str">
            <v>Produire un récit (souvenir, événement…)</v>
          </cell>
          <cell r="AN245" t="str">
            <v>Réaliser un reportage sur les défis de la vie contempo- raine</v>
          </cell>
          <cell r="AO245" t="str">
            <v>Réaliser un reportage sur les défis de la vie contempo- raine</v>
          </cell>
          <cell r="AP245" t="str">
            <v>Réaliser un reportage sur les défis de la vie contempo- raine</v>
          </cell>
          <cell r="AQ245" t="str">
            <v>القوى: مربع عدد ومكعب عدد</v>
          </cell>
          <cell r="AR245" t="str">
            <v>القوى: مربع عدد ومكعب عدد</v>
          </cell>
          <cell r="AS245" t="str">
            <v>التماثل المحوري</v>
          </cell>
          <cell r="AT245" t="str">
            <v>التماثل المحوري</v>
          </cell>
          <cell r="AU245" t="str">
            <v>البلوغ والأعضاء التناسلية ووظائفها</v>
          </cell>
          <cell r="AV245" t="str">
            <v>التغيرات التي تظهر على جسم الفتى والفتاة عند البلوغ</v>
          </cell>
          <cell r="AW245" t="str">
            <v>البلوغ والأعضاء التناسلية</v>
          </cell>
          <cell r="AX245" t="str">
            <v>وقاية الجهاز التناسلي من التعفنات والأمراض</v>
          </cell>
          <cell r="AY245" t="str">
            <v>أعضاء الجهاز التناسلي عند الرجل والمرأة ودور كل من المبيض والخصية</v>
          </cell>
          <cell r="AZ245" t="str">
            <v>البلوغ والأعضاء التناسلية</v>
          </cell>
          <cell r="BD245" t="str">
            <v>سورةالجن</v>
          </cell>
          <cell r="BE245" t="str">
            <v>مراتب الدین : الإیمان</v>
          </cell>
          <cell r="BF245" t="str">
            <v>ألعاب القفز وتخطي الحواجز</v>
          </cell>
          <cell r="BG245" t="str">
            <v>المغرب في عهد العلويين: تدعيم أسس الدولة</v>
          </cell>
          <cell r="BH245" t="str">
            <v>مميزات وطني: تنوع السكان</v>
          </cell>
          <cell r="BI245" t="str">
            <v>نزور مقر جماعتنا</v>
          </cell>
          <cell r="BJ245" t="str">
            <v xml:space="preserve"> </v>
          </cell>
          <cell r="BK245" t="str">
            <v>دور الصورة والأيقونة في التواصل</v>
          </cell>
          <cell r="BL245" t="str">
            <v xml:space="preserve"> </v>
          </cell>
          <cell r="BM245" t="str">
            <v>الأرض مستقبلنا</v>
          </cell>
          <cell r="BN245" t="str">
            <v xml:space="preserve"> </v>
          </cell>
          <cell r="BO245" t="str">
            <v>م.ف:التحدي -تخطيط</v>
          </cell>
          <cell r="BP245" t="str">
            <v xml:space="preserve"> </v>
          </cell>
          <cell r="BQ245" t="str">
            <v>الأوستيناطو</v>
          </cell>
          <cell r="BR245" t="str">
            <v xml:space="preserve"> </v>
          </cell>
          <cell r="BS245" t="str">
            <v>شكل كتابة المسرحية</v>
          </cell>
          <cell r="BT245" t="str">
            <v xml:space="preserve"> </v>
          </cell>
          <cell r="BU245" t="str">
            <v>مكونات النص المسرحي</v>
          </cell>
        </row>
        <row r="246">
          <cell r="A246">
            <v>24</v>
          </cell>
          <cell r="B246" t="str">
            <v>اكتشف ذاتك</v>
          </cell>
          <cell r="C246" t="str">
            <v>بطل الشاطئ</v>
          </cell>
          <cell r="D246" t="str">
            <v>رسالة مهاجر</v>
          </cell>
          <cell r="E246" t="str">
            <v>لا شيء مستحيل</v>
          </cell>
          <cell r="F246" t="str">
            <v>التلوث السمعي</v>
          </cell>
          <cell r="G246" t="str">
            <v>التزايد السكاني</v>
          </cell>
          <cell r="H246" t="str">
            <v>صوفي في الفردوس</v>
          </cell>
          <cell r="I246" t="str">
            <v>أغنية الأرض</v>
          </cell>
          <cell r="J246" t="str">
            <v>مواجهة الوباء</v>
          </cell>
          <cell r="K246" t="str">
            <v>التمييز</v>
          </cell>
          <cell r="L246" t="str">
            <v>العدد والمعدود</v>
          </cell>
          <cell r="M246" t="str">
            <v>الهمزة المتوسطة والمتطرفة</v>
          </cell>
          <cell r="N246" t="str">
            <v>وصف شخص</v>
          </cell>
          <cell r="O246" t="str">
            <v>إعداد ملصقات عن نماذج من تحديات العالم المعاصر</v>
          </cell>
          <cell r="P246" t="str">
            <v xml:space="preserve">Lire un texte narratif: La lutte contre le réchauffement climatique                   </v>
          </cell>
          <cell r="Q246" t="str">
            <v xml:space="preserve">Lire un texte narratif: A toi qui liras cette lettre !             </v>
          </cell>
          <cell r="R246" t="str">
            <v>Le rêve d'un avion solaire</v>
          </cell>
          <cell r="S246" t="str">
            <v>La vie</v>
          </cell>
          <cell r="T246" t="str">
            <v>La paix sur terre</v>
          </cell>
          <cell r="U246" t="str">
            <v>La terre pleure</v>
          </cell>
          <cell r="V246" t="str">
            <v>Raconter un événement vécu</v>
          </cell>
          <cell r="W246" t="str">
            <v>Raconter un événement vécu</v>
          </cell>
          <cell r="X246" t="str">
            <v>Raconter un événement vécu</v>
          </cell>
          <cell r="Y246" t="str">
            <v>Le CCM</v>
          </cell>
          <cell r="Z246" t="str">
            <v>Le CCM</v>
          </cell>
          <cell r="AA246" t="str">
            <v>Le CCM</v>
          </cell>
          <cell r="AB246" t="str">
            <v>Le présent des verbes pronominaux usuels</v>
          </cell>
          <cell r="AC246" t="str">
            <v>Le présent des verbes pronominaux usuels</v>
          </cell>
          <cell r="AD246" t="str">
            <v>Le présent des verbes pronominaux usuels</v>
          </cell>
          <cell r="AE246" t="str">
            <v>Le pluriel des noms en "ou" et en "eu"</v>
          </cell>
          <cell r="AF246" t="str">
            <v>Le pluriel des noms en "ou" et en "eu"</v>
          </cell>
          <cell r="AG246" t="str">
            <v>Le pluriel des noms en "ou" et en "eu"</v>
          </cell>
          <cell r="AH246" t="str">
            <v>Le mot étiquette</v>
          </cell>
          <cell r="AI246" t="str">
            <v>Le mot étiquette</v>
          </cell>
          <cell r="AJ246" t="str">
            <v>Le mot étiquette</v>
          </cell>
          <cell r="AK246" t="str">
            <v>Produire un récit (souvenir, événement…)</v>
          </cell>
          <cell r="AL246" t="str">
            <v>Produire un récit (souvenir, événement…)</v>
          </cell>
          <cell r="AM246" t="str">
            <v>Produire un récit (souvenir, événement…)</v>
          </cell>
          <cell r="AN246" t="str">
            <v>Réaliser un reportage sur les défis de la vie contempo- raine</v>
          </cell>
          <cell r="AO246" t="str">
            <v>Réaliser un reportage sur les défis de la vie contempo- raine</v>
          </cell>
          <cell r="AP246" t="str">
            <v>Réaliser un reportage sur les défis de la vie contempo- raine</v>
          </cell>
          <cell r="AQ246" t="str">
            <v>إنشاءات هندسية (2)</v>
          </cell>
          <cell r="AR246" t="str">
            <v>إنشاءات هندسية (2)</v>
          </cell>
          <cell r="AS246" t="str">
            <v>حساب قياس محيط الدائرة ومساحة القرص</v>
          </cell>
          <cell r="AT246" t="str">
            <v>حساب قياس محيط الدائرة ومساحة القرص</v>
          </cell>
          <cell r="AU246" t="str">
            <v>الدورة الحيضية والإخصاب</v>
          </cell>
          <cell r="AV246" t="str">
            <v>الدورة الحيضية عند المرأة</v>
          </cell>
          <cell r="AW246" t="str">
            <v>التوالد عند الإنسان (1)</v>
          </cell>
          <cell r="AX246" t="str">
            <v>الدورة الحيضية والإخصاب</v>
          </cell>
          <cell r="AY246" t="str">
            <v>وقاية وصحة الجهاز التناسلي</v>
          </cell>
          <cell r="AZ246" t="str">
            <v>التوالد عند الإنسان (1)</v>
          </cell>
          <cell r="BD246" t="str">
            <v>سورةالجن</v>
          </cell>
          <cell r="BE246" t="str">
            <v>حلم الرسول (ص) ورحمته</v>
          </cell>
          <cell r="BF246" t="str">
            <v>ألعاب القفز وتخطي الحواجز</v>
          </cell>
          <cell r="BG246" t="str">
            <v>المغرب في عهد العلويين: تدعيم أسس الدولة</v>
          </cell>
          <cell r="BH246" t="str">
            <v>مميزات وطني: تنوع السكان</v>
          </cell>
          <cell r="BI246" t="str">
            <v>نزور مقر جماعتنا</v>
          </cell>
          <cell r="BJ246" t="str">
            <v xml:space="preserve"> </v>
          </cell>
          <cell r="BK246" t="str">
            <v>الكاريكاتير 2</v>
          </cell>
          <cell r="BL246" t="str">
            <v xml:space="preserve"> </v>
          </cell>
          <cell r="BM246" t="str">
            <v>الأرض مستقبلنا</v>
          </cell>
          <cell r="BN246" t="str">
            <v xml:space="preserve"> </v>
          </cell>
          <cell r="BO246" t="str">
            <v>الأستيناطو الإيقاعي</v>
          </cell>
          <cell r="BP246" t="str">
            <v xml:space="preserve"> </v>
          </cell>
          <cell r="BQ246" t="str">
            <v>الأوستيناطو</v>
          </cell>
          <cell r="BR246" t="str">
            <v xml:space="preserve"> </v>
          </cell>
          <cell r="BS246" t="str">
            <v>م.ف:التحدي-إنجاز</v>
          </cell>
          <cell r="BT246" t="str">
            <v xml:space="preserve"> </v>
          </cell>
          <cell r="BU246" t="str">
            <v>مكونات النص المسرحي</v>
          </cell>
        </row>
        <row r="247">
          <cell r="A247">
            <v>25</v>
          </cell>
          <cell r="B247" t="str">
            <v>أقوى من الإعاقة</v>
          </cell>
          <cell r="C247" t="str">
            <v>بلد الاستقرار</v>
          </cell>
          <cell r="D247" t="str">
            <v>العالم وتحديات البطالة</v>
          </cell>
          <cell r="E247" t="str">
            <v>حماية الثروة الغابوية</v>
          </cell>
          <cell r="F247" t="str">
            <v>أمن تكنولوجيا المعلومات</v>
          </cell>
          <cell r="G247" t="str">
            <v>كورونا يدق الجرس</v>
          </cell>
          <cell r="H247" t="str">
            <v>صوفي في الفردوس</v>
          </cell>
          <cell r="I247" t="str">
            <v>أغنية الأرض</v>
          </cell>
          <cell r="J247" t="str">
            <v>مواجهة الوباء</v>
          </cell>
          <cell r="K247" t="str">
            <v>الحال والجملة الحالية</v>
          </cell>
          <cell r="L247" t="str">
            <v>جمع التكسير</v>
          </cell>
          <cell r="M247" t="str">
            <v>تصفية الصعوبات البارزة في التعبير الكتابي ومشروع الوحدة</v>
          </cell>
          <cell r="N247" t="str">
            <v>وصف صورة</v>
          </cell>
          <cell r="O247" t="str">
            <v>إعداد ملصقات عن نماذج من تحديات العالم المعاصر</v>
          </cell>
          <cell r="P247" t="str">
            <v xml:space="preserve">Lire un texte informatif: Le pays des robots         </v>
          </cell>
          <cell r="Q247" t="str">
            <v xml:space="preserve">Lire un texte informatif: La famine                   </v>
          </cell>
          <cell r="R247" t="str">
            <v>Les métiers du futur</v>
          </cell>
          <cell r="S247" t="str">
            <v>La vie</v>
          </cell>
          <cell r="T247" t="str">
            <v>La paix sur terre</v>
          </cell>
          <cell r="U247" t="str">
            <v>La terre pleure</v>
          </cell>
          <cell r="V247" t="str">
            <v>Informer sur un phénomène social, culturel ou économique</v>
          </cell>
          <cell r="W247" t="str">
            <v>Informer sur un phénomène social, culturel ou économique</v>
          </cell>
          <cell r="X247" t="str">
            <v>Informer sur un phénomène social, culturel ou économique</v>
          </cell>
          <cell r="Y247" t="str">
            <v>La voix active et la voix passive (verbe au présent)</v>
          </cell>
          <cell r="Z247" t="str">
            <v>La voix active et la voix passive (verbe au présent)</v>
          </cell>
          <cell r="AA247" t="str">
            <v>La voix active et la voix passive (verbe au présent)</v>
          </cell>
          <cell r="AB247" t="str">
            <v>Le passé composé des verbes pronominaux usels</v>
          </cell>
          <cell r="AC247" t="str">
            <v>Le passé composé des verbes pronominaux usels</v>
          </cell>
          <cell r="AD247" t="str">
            <v>Le passé composé des verbes pronominaux usels</v>
          </cell>
          <cell r="AE247" t="str">
            <v>Peu, peux et peut</v>
          </cell>
          <cell r="AF247" t="str">
            <v>Peu, peux et peut</v>
          </cell>
          <cell r="AG247" t="str">
            <v>Peu, peux et peut</v>
          </cell>
          <cell r="AH247" t="str">
            <v>Lexique thématique des défix de la vie contempo- raine</v>
          </cell>
          <cell r="AI247" t="str">
            <v>Lexique thématique des défix de la vie contempo- raine</v>
          </cell>
          <cell r="AJ247" t="str">
            <v>Lexique thématique des défix de la vie contempo- raine</v>
          </cell>
          <cell r="AK247" t="str">
            <v>Produire un article de journal à visée informative</v>
          </cell>
          <cell r="AL247" t="str">
            <v>Produire un article de journal à visée informative</v>
          </cell>
          <cell r="AM247" t="str">
            <v>Produire un article de journal à visée informative</v>
          </cell>
          <cell r="AN247" t="str">
            <v>Réaliser un reportage sur les défis de la vie contempo- raine</v>
          </cell>
          <cell r="AO247" t="str">
            <v>Réaliser un reportage sur les défis de la vie contempo- raine</v>
          </cell>
          <cell r="AP247" t="str">
            <v>Réaliser un reportage sur les défis de la vie contempo- raine</v>
          </cell>
          <cell r="AQ247" t="str">
            <v>الأعداد الستينية: الجمع والطرح</v>
          </cell>
          <cell r="AR247" t="str">
            <v>الأعداد الستينية: الجمع والطرح</v>
          </cell>
          <cell r="AS247" t="str">
            <v>المساحة الجانبية والمساحة الكلية</v>
          </cell>
          <cell r="AT247" t="str">
            <v>المساحة الجانبية والمساحة الكلية</v>
          </cell>
          <cell r="AU247" t="str">
            <v>الحمل والولادة</v>
          </cell>
          <cell r="AV247" t="str">
            <v>الإخصاب ومكان حدوثه</v>
          </cell>
          <cell r="AW247" t="str">
            <v>التوالد عند الإنسان (2)</v>
          </cell>
          <cell r="AX247" t="str">
            <v>الحمل والولادة</v>
          </cell>
          <cell r="AY247" t="str">
            <v>الحمل والاحتياطات اللازم اتخاذها خلاله</v>
          </cell>
          <cell r="AZ247" t="str">
            <v>التوالد عند الإنسان (2)</v>
          </cell>
          <cell r="BD247" t="str">
            <v>سورةالجن</v>
          </cell>
          <cell r="BE247" t="str">
            <v>مفسدات الصیام والأعذار المبیحة للإفطار</v>
          </cell>
          <cell r="BF247" t="str">
            <v>ألعاب القفز وتخطي الحواجز</v>
          </cell>
          <cell r="BG247" t="str">
            <v>المغرب في عهد العلويين: انفتاح المغرب على المحيط</v>
          </cell>
          <cell r="BH247" t="str">
            <v>مميزات وطني: التوزع السكاني</v>
          </cell>
          <cell r="BI247" t="str">
            <v>محاكاة اجتماع المجلس الجماعي</v>
          </cell>
          <cell r="BJ247" t="str">
            <v xml:space="preserve"> </v>
          </cell>
          <cell r="BK247" t="str">
            <v>المعالجة الرقمية للصور والنصوص</v>
          </cell>
          <cell r="BL247" t="str">
            <v xml:space="preserve"> </v>
          </cell>
          <cell r="BM247" t="str">
            <v>الكاريكاتير في خدمة البيئة</v>
          </cell>
          <cell r="BN247" t="str">
            <v xml:space="preserve"> </v>
          </cell>
          <cell r="BO247" t="str">
            <v>الأستيناطو الإيقاعي</v>
          </cell>
          <cell r="BP247" t="str">
            <v xml:space="preserve"> </v>
          </cell>
          <cell r="BQ247" t="str">
            <v>مصاحبة الأغنية بالتوقيع</v>
          </cell>
          <cell r="BR247" t="str">
            <v xml:space="preserve"> </v>
          </cell>
          <cell r="BS247" t="str">
            <v>شكل كتابة المسرحية</v>
          </cell>
          <cell r="BT247" t="str">
            <v xml:space="preserve"> </v>
          </cell>
          <cell r="BU247" t="str">
            <v>الكتابة المسرحية</v>
          </cell>
        </row>
        <row r="248">
          <cell r="A248">
            <v>26</v>
          </cell>
          <cell r="B248" t="str">
            <v>أقوى من الإعاقة</v>
          </cell>
          <cell r="C248" t="str">
            <v>بلد الاستقرار</v>
          </cell>
          <cell r="D248" t="str">
            <v>العالم وتحديات البطالة</v>
          </cell>
          <cell r="E248" t="str">
            <v>الكل إخوان</v>
          </cell>
          <cell r="F248" t="str">
            <v>لننقذ الأرض</v>
          </cell>
          <cell r="G248" t="str">
            <v>المهاجر</v>
          </cell>
          <cell r="H248" t="str">
            <v>صوفي في الفردوس</v>
          </cell>
          <cell r="I248" t="str">
            <v>أغنية الأرض</v>
          </cell>
          <cell r="J248" t="str">
            <v>مواجهة الوباء</v>
          </cell>
          <cell r="K248" t="str">
            <v>الحال والجملة الحالية</v>
          </cell>
          <cell r="L248" t="str">
            <v>جمع التكسير</v>
          </cell>
          <cell r="M248" t="str">
            <v>تصفية الصعوبات البارزة في التعبير الكتابي ومشروع الوحدة</v>
          </cell>
          <cell r="N248" t="str">
            <v>وصف صورة</v>
          </cell>
          <cell r="O248" t="str">
            <v>إعداد ملصقات عن نماذج من تحديات العالم المعاصر</v>
          </cell>
          <cell r="P248" t="str">
            <v xml:space="preserve">Lire un texte informatif: Le pays des robots         </v>
          </cell>
          <cell r="Q248" t="str">
            <v xml:space="preserve">Lire un texte informatif: La famine                   </v>
          </cell>
          <cell r="R248" t="str">
            <v>Des insectes au menu</v>
          </cell>
          <cell r="S248" t="str">
            <v>La vie</v>
          </cell>
          <cell r="T248" t="str">
            <v>La paix sur terre</v>
          </cell>
          <cell r="U248" t="str">
            <v>La terre pleure</v>
          </cell>
          <cell r="V248" t="str">
            <v>Informer sur un phénomène social, culturel ou économique</v>
          </cell>
          <cell r="W248" t="str">
            <v>Informer sur un phénomène social, culturel ou économique</v>
          </cell>
          <cell r="X248" t="str">
            <v>Informer sur un phénomène social, culturel ou économique</v>
          </cell>
          <cell r="Y248" t="str">
            <v>La voix active et la voix passive (verbe au présent)</v>
          </cell>
          <cell r="Z248" t="str">
            <v>La voix active et la voix passive (verbe au présent)</v>
          </cell>
          <cell r="AA248" t="str">
            <v>La voix active et la voix passive (verbe au présent)</v>
          </cell>
          <cell r="AB248" t="str">
            <v>Le passé composé des verbes pronominaux usels</v>
          </cell>
          <cell r="AC248" t="str">
            <v>Le passé composé des verbes pronominaux usels</v>
          </cell>
          <cell r="AD248" t="str">
            <v>Le passé composé des verbes pronominaux usels</v>
          </cell>
          <cell r="AE248" t="str">
            <v>Peu, peux et peut</v>
          </cell>
          <cell r="AF248" t="str">
            <v>Peu, peux et peut</v>
          </cell>
          <cell r="AG248" t="str">
            <v>Peu, peux et peut</v>
          </cell>
          <cell r="AH248" t="str">
            <v>Lexique thématique des défix de la vie contempo- raine</v>
          </cell>
          <cell r="AI248" t="str">
            <v>Lexique thématique des défix de la vie contempo- raine</v>
          </cell>
          <cell r="AJ248" t="str">
            <v>Lexique thématique des défix de la vie contempo- raine</v>
          </cell>
          <cell r="AK248" t="str">
            <v>Produire un article de journal à visée informative</v>
          </cell>
          <cell r="AL248" t="str">
            <v>Produire un article de journal à visée informative</v>
          </cell>
          <cell r="AM248" t="str">
            <v>Produire un article de journal à visée informative</v>
          </cell>
          <cell r="AN248" t="str">
            <v>Réaliser un reportage sur les défis de la vie contempo- raine</v>
          </cell>
          <cell r="AO248" t="str">
            <v>Réaliser un reportage sur les défis de la vie contempo- raine</v>
          </cell>
          <cell r="AP248" t="str">
            <v>Réaliser un reportage sur les défis de la vie contempo- raine</v>
          </cell>
          <cell r="AQ248" t="str">
            <v>حجم الموشور القائم والأسطوانة القائمة</v>
          </cell>
          <cell r="AR248" t="str">
            <v>حجم الموشور القائم والأسطوانة القائمة</v>
          </cell>
          <cell r="AS248" t="str">
            <v>تنظيم ومعالجة البيانات (2)</v>
          </cell>
          <cell r="AT248" t="str">
            <v>تنظيم ومعالجة البيانات (2)</v>
          </cell>
          <cell r="AU248" t="str">
            <v>الحمل والولادة (تتمة)</v>
          </cell>
          <cell r="AV248" t="str">
            <v>الولادة والاحتياطات اللازم اتخاذها خلاله</v>
          </cell>
          <cell r="AW248" t="str">
            <v>مراحل الولادة</v>
          </cell>
          <cell r="AX248" t="str">
            <v>أنجز ملصقا تحسيسيا بأهمية الحركات الأربع اتجاه حديث الولادة</v>
          </cell>
          <cell r="AY248" t="str">
            <v>إنتاج مطوية</v>
          </cell>
          <cell r="AZ248" t="str">
            <v>مشروع تكنولوجي</v>
          </cell>
          <cell r="BD248" t="str">
            <v>أفي بحقوق غیري</v>
          </cell>
          <cell r="BE248" t="str">
            <v>أختار الصحبة الصالحة</v>
          </cell>
          <cell r="BF248" t="str">
            <v>ألعاب القفز وتخطي الحواجز</v>
          </cell>
          <cell r="BG248" t="str">
            <v>المغرب في عهد العلويين: انفتاح المغرب على المحيط</v>
          </cell>
          <cell r="BH248" t="str">
            <v>مميزات وطني: التوزع السكاني</v>
          </cell>
          <cell r="BI248" t="str">
            <v>محاكاة اجتماع المجلس الجماعي</v>
          </cell>
          <cell r="BJ248" t="str">
            <v xml:space="preserve"> </v>
          </cell>
          <cell r="BK248" t="str">
            <v>م.ف:التحدي - تتبع</v>
          </cell>
          <cell r="BL248" t="str">
            <v xml:space="preserve"> </v>
          </cell>
          <cell r="BM248" t="str">
            <v>الكاريكاتير في خدمة البيئة</v>
          </cell>
          <cell r="BN248" t="str">
            <v xml:space="preserve"> </v>
          </cell>
          <cell r="BO248" t="str">
            <v>الأستيناطو الإيقاعي</v>
          </cell>
          <cell r="BP248" t="str">
            <v xml:space="preserve"> </v>
          </cell>
          <cell r="BQ248" t="str">
            <v>مصاحبة الأغنية بالتوقيع</v>
          </cell>
          <cell r="BR248" t="str">
            <v xml:space="preserve"> </v>
          </cell>
          <cell r="BS248" t="str">
            <v>شكل كتابة المسرحية</v>
          </cell>
          <cell r="BT248" t="str">
            <v xml:space="preserve"> </v>
          </cell>
          <cell r="BU248" t="str">
            <v>الكتابة المسرحية</v>
          </cell>
        </row>
        <row r="249">
          <cell r="A249">
            <v>27</v>
          </cell>
          <cell r="B249" t="str">
            <v>تقويم ودعم مكتسبات المتعلمين</v>
          </cell>
          <cell r="C249" t="str">
            <v>تقويم ودعم مكتسبات المتعلمين</v>
          </cell>
          <cell r="D249" t="str">
            <v>تقويم ودعم مكتسبات المتعلمين</v>
          </cell>
          <cell r="E249" t="str">
            <v>تقويم ودعم مكتسبات المتعلمين</v>
          </cell>
          <cell r="F249" t="str">
            <v>تقويم ودعم مكتسبات المتعلمين</v>
          </cell>
          <cell r="G249" t="str">
            <v>تقويم ودعم مكتسبات المتعلمين</v>
          </cell>
          <cell r="H249" t="str">
            <v>تقويم ودعم مكتسبات المتعلمين</v>
          </cell>
          <cell r="I249" t="str">
            <v>تقويم ودعم مكتسبات المتعلمين</v>
          </cell>
          <cell r="J249" t="str">
            <v>تقويم ودعم مكتسبات المتعلمين</v>
          </cell>
          <cell r="K249" t="str">
            <v>تقويم ودعم مكتسبات المتعلمين</v>
          </cell>
          <cell r="L249" t="str">
            <v>تقويم ودعم مكتسبات المتعلمين</v>
          </cell>
          <cell r="M249" t="str">
            <v>تقويم ودعم مكتسبات المتعلمين</v>
          </cell>
          <cell r="N249" t="str">
            <v>تقويم ودعم مكتسبات المتعلمين</v>
          </cell>
          <cell r="O249" t="str">
            <v>تقويم ودعم مكتسبات المتعلمين</v>
          </cell>
          <cell r="P249" t="str">
            <v>Evaluation , soutien et consolidation des acquis</v>
          </cell>
          <cell r="Q249" t="str">
            <v>Evaluation , soutien et consolidation des acquis</v>
          </cell>
          <cell r="R249" t="str">
            <v>Evaluation , soutien et consolidation des acquis</v>
          </cell>
          <cell r="S249" t="str">
            <v>Evaluation , soutien et consolidation des acquis</v>
          </cell>
          <cell r="T249" t="str">
            <v>Evaluation , soutien et consolidation des acquis</v>
          </cell>
          <cell r="U249" t="str">
            <v>Evaluation , soutien et consolidation des acquis</v>
          </cell>
          <cell r="V249" t="str">
            <v>Evaluation , soutien et consolidation des acquis</v>
          </cell>
          <cell r="W249" t="str">
            <v>Evaluation , soutien et consolidation des acquis</v>
          </cell>
          <cell r="X249" t="str">
            <v>Evaluation , soutien et consolidation des acquis</v>
          </cell>
          <cell r="Y249" t="str">
            <v>Evaluation , soutien et consolidation des acquis</v>
          </cell>
          <cell r="Z249" t="str">
            <v>Evaluation , soutien et consolidation des acquis</v>
          </cell>
          <cell r="AA249" t="str">
            <v>Evaluation , soutien et consolidation des acquis</v>
          </cell>
          <cell r="AB249" t="str">
            <v>Evaluation , soutien et consolidation des acquis</v>
          </cell>
          <cell r="AC249" t="str">
            <v>Evaluation , soutien et consolidation des acquis</v>
          </cell>
          <cell r="AD249" t="str">
            <v>Evaluation , soutien et consolidation des acquis</v>
          </cell>
          <cell r="AE249" t="str">
            <v>Evaluation , soutien et consolidation des acquis</v>
          </cell>
          <cell r="AF249" t="str">
            <v>Evaluation , soutien et consolidation des acquis</v>
          </cell>
          <cell r="AG249" t="str">
            <v>Evaluation , soutien et consolidation des acquis</v>
          </cell>
          <cell r="AH249" t="str">
            <v>Evaluation , soutien et consolidation des acquis</v>
          </cell>
          <cell r="AI249" t="str">
            <v>Evaluation , soutien et consolidation des acquis</v>
          </cell>
          <cell r="AJ249" t="str">
            <v>Evaluation , soutien et consolidation des acquis</v>
          </cell>
          <cell r="AK249" t="str">
            <v>Evaluation , soutien et consolidation des acquis</v>
          </cell>
          <cell r="AL249" t="str">
            <v>Evaluation , soutien et consolidation des acquis</v>
          </cell>
          <cell r="AM249" t="str">
            <v>Evaluation , soutien et consolidation des acquis</v>
          </cell>
          <cell r="AN249" t="str">
            <v>Réaliser un reportage sur les défis de la vie contemporaine</v>
          </cell>
          <cell r="AO249" t="str">
            <v>Réaliser un reportage sur les défis de la vie contemporaine</v>
          </cell>
          <cell r="AP249" t="str">
            <v>Réaliser un reportage sur les défis de la vie contemporaine</v>
          </cell>
          <cell r="AQ249" t="str">
            <v>تقويم ودعم مكتسبات المتعلمين</v>
          </cell>
          <cell r="AR249" t="str">
            <v>تقويم ودعم مكتسبات المتعلمين</v>
          </cell>
          <cell r="AS249" t="str">
            <v>تقويم ودعم مكتسبات المتعلمين</v>
          </cell>
          <cell r="AT249" t="str">
            <v>تقويم ودعم مكتسبات المتعلمين</v>
          </cell>
          <cell r="AU249" t="str">
            <v>تقويم ودعم مكتسبات المتعلمين</v>
          </cell>
          <cell r="AV249" t="str">
            <v>تقويم ودعم مكتسبات المتعلمين</v>
          </cell>
          <cell r="AW249" t="str">
            <v>تقويم ودعم مكتسبات المتعلمين</v>
          </cell>
          <cell r="AX249" t="str">
            <v>تقويم ودعم مكتسبات المتعلمين</v>
          </cell>
          <cell r="AY249" t="str">
            <v>تقويم ودعم مكتسبات المتعلمين</v>
          </cell>
          <cell r="AZ249" t="str">
            <v>تقويم ودعم مكتسبات المتعلمين</v>
          </cell>
          <cell r="BD249" t="str">
            <v>تقويم ودعم مكتسبات المتعلمين</v>
          </cell>
          <cell r="BE249" t="str">
            <v>تقويم ودعم مكتسبات المتعلمين</v>
          </cell>
          <cell r="BF249" t="str">
            <v>تقويم ودعم مكتسبات المتعلمين</v>
          </cell>
          <cell r="BG249" t="str">
            <v>تقويم ودعم مكتسبات المتعلمين</v>
          </cell>
          <cell r="BH249" t="str">
            <v>تقويم ودعم مكتسبات المتعلمين</v>
          </cell>
          <cell r="BI249" t="str">
            <v>تقويم ودعم مكتسبات المتعلمين</v>
          </cell>
          <cell r="BJ249" t="str">
            <v xml:space="preserve"> </v>
          </cell>
          <cell r="BK249" t="str">
            <v>تقويم ودعم تعلمات الوحدة</v>
          </cell>
          <cell r="BL249" t="str">
            <v xml:space="preserve"> </v>
          </cell>
          <cell r="BM249" t="str">
            <v>تقويم ودعم تعلمات الوحدة</v>
          </cell>
          <cell r="BN249" t="str">
            <v xml:space="preserve"> </v>
          </cell>
          <cell r="BO249" t="str">
            <v>تقويم ودعم تعلمات الوحدة</v>
          </cell>
          <cell r="BP249" t="str">
            <v xml:space="preserve"> </v>
          </cell>
          <cell r="BQ249" t="str">
            <v>تقويم ودعم تعلمات الوحدة</v>
          </cell>
          <cell r="BR249" t="str">
            <v xml:space="preserve"> </v>
          </cell>
          <cell r="BS249" t="str">
            <v>م.ف:التحدي- عرض</v>
          </cell>
          <cell r="BT249" t="str">
            <v xml:space="preserve"> </v>
          </cell>
          <cell r="BU249" t="str">
            <v>تقويم ودعم تعلمات الوحدة</v>
          </cell>
        </row>
        <row r="250">
          <cell r="A250">
            <v>28</v>
          </cell>
          <cell r="B250" t="str">
            <v>أحواش ذاكرة فنية مغربية</v>
          </cell>
          <cell r="C250" t="str">
            <v>المكتبة المتنقلة</v>
          </cell>
          <cell r="D250" t="str">
            <v>الفنون</v>
          </cell>
          <cell r="E250" t="str">
            <v>موسيقي لكل الأجيال</v>
          </cell>
          <cell r="F250" t="str">
            <v>الفن متعة وفائدة</v>
          </cell>
          <cell r="G250" t="str">
            <v>الفنون الجميلة</v>
          </cell>
          <cell r="H250" t="str">
            <v>علبة الأميرة الشاعرة</v>
          </cell>
          <cell r="I250" t="str">
            <v>فن مسرح الحلقة</v>
          </cell>
          <cell r="J250" t="str">
            <v>الموسيقي المبدع</v>
          </cell>
          <cell r="K250" t="str">
            <v>دعم وتقويم واستثمار</v>
          </cell>
          <cell r="L250" t="str">
            <v>دعم وتقويم واستثمار</v>
          </cell>
          <cell r="M250" t="str">
            <v>دعم وتقويم واستثمار</v>
          </cell>
          <cell r="N250" t="str">
            <v>إصدار حكم</v>
          </cell>
          <cell r="O250" t="str">
            <v>إعداد ملف عن فن من الفنون المفضلة أو المشتهرة بالمنطقة</v>
          </cell>
          <cell r="P250" t="str">
            <v xml:space="preserve">Lire un texte descriptif: Artistes marocains de talent                  </v>
          </cell>
          <cell r="Q250" t="str">
            <v xml:space="preserve">Lire un texte descriptif: Nouaman Lahlou, un style, une voix         </v>
          </cell>
          <cell r="R250" t="str">
            <v>Salvador Dali</v>
          </cell>
          <cell r="S250" t="str">
            <v>Pour faire le portrait d'un oiseau</v>
          </cell>
          <cell r="T250" t="str">
            <v>Mon théâtre</v>
          </cell>
          <cell r="U250" t="str">
            <v>Eloge de la peinture</v>
          </cell>
          <cell r="V250" t="str">
            <v>Décrire une personne (acteur, peintre, poète)</v>
          </cell>
          <cell r="W250" t="str">
            <v>Décrire une personne (acteur, peintre, poète)</v>
          </cell>
          <cell r="X250" t="str">
            <v>Décrire une personne (acteur, peintre, poète)</v>
          </cell>
          <cell r="Y250" t="str">
            <v>La comparaison</v>
          </cell>
          <cell r="Z250" t="str">
            <v>La comparaison</v>
          </cell>
          <cell r="AA250" t="str">
            <v>La comparaison</v>
          </cell>
          <cell r="AB250" t="str">
            <v>L'impératif des verbes du 3e groupe et des verbes pronominaux</v>
          </cell>
          <cell r="AC250" t="str">
            <v>L'impératif des verbes du 3e groupe et des verbes pronominaux</v>
          </cell>
          <cell r="AD250" t="str">
            <v>L'impératif des verbes du 3e groupe et des verbes pronominaux</v>
          </cell>
          <cell r="AE250" t="str">
            <v>Le pluriel des mots composés</v>
          </cell>
          <cell r="AF250" t="str">
            <v>Le pluriel des mots composés</v>
          </cell>
          <cell r="AG250" t="str">
            <v>Le pluriel des mots composés</v>
          </cell>
          <cell r="AH250" t="str">
            <v>Les noms composés</v>
          </cell>
          <cell r="AI250" t="str">
            <v>Lexique thématique de l'art et de la créativité</v>
          </cell>
          <cell r="AJ250" t="str">
            <v>Lexique thématique de l'art et de la créativité</v>
          </cell>
          <cell r="AK250" t="str">
            <v>Produire un texte descriptif (portrait)</v>
          </cell>
          <cell r="AL250" t="str">
            <v>Produire un texte descriptif (portrait)</v>
          </cell>
          <cell r="AM250" t="str">
            <v>Produire un texte descriptif (portrait)</v>
          </cell>
          <cell r="AN250" t="str">
            <v>Réaliser un dossier sur l’art et la créativité</v>
          </cell>
          <cell r="AO250" t="str">
            <v>Réaliser un dossier sur l’art et la créativité</v>
          </cell>
          <cell r="AP250" t="str">
            <v>Réaliser un dossier sur l’art et la créativité</v>
          </cell>
          <cell r="AQ250" t="str">
            <v>القسمة (2): القسمة الإقليدية</v>
          </cell>
          <cell r="AR250" t="str">
            <v>القسمة (2): القسمة الإقليدية</v>
          </cell>
          <cell r="AS250" t="str">
            <v>الموشور القائم والأسطوانة: السعة والحجم</v>
          </cell>
          <cell r="AT250" t="str">
            <v>الموشور القائم والأسطوانة: السعة والحجم</v>
          </cell>
          <cell r="AU250" t="str">
            <v>المسطحات المائية (البحار والمحيطات والأنهار...)</v>
          </cell>
          <cell r="AV250" t="str">
            <v>الموارد المائية</v>
          </cell>
          <cell r="AW250" t="str">
            <v>الماء على سطح الأرض</v>
          </cell>
          <cell r="AX250" t="str">
            <v>المسطحات المائية (البحار والمحيطات والأنهار...)</v>
          </cell>
          <cell r="AY250" t="str">
            <v>الموارد المائية</v>
          </cell>
          <cell r="AZ250" t="str">
            <v>الماء على سطح الأرض</v>
          </cell>
          <cell r="BD250" t="str">
            <v>مراجعة السور</v>
          </cell>
          <cell r="BE250" t="str">
            <v>مراتب الدین : الإحسان</v>
          </cell>
          <cell r="BF250" t="str">
            <v>ألعاب رمي وتصويب أداة</v>
          </cell>
          <cell r="BG250" t="str">
            <v>المغرب في القرن 19 والنصف الأول من القرن 20</v>
          </cell>
          <cell r="BH250" t="str">
            <v>مميزات وطني: أنشطة السكان</v>
          </cell>
          <cell r="BI250" t="str">
            <v>نساهم في تنمية جماعتنا</v>
          </cell>
          <cell r="BJ250" t="str">
            <v xml:space="preserve"> </v>
          </cell>
          <cell r="BK250" t="str">
            <v>الحروفيات والقيمة الضوئية</v>
          </cell>
          <cell r="BL250" t="str">
            <v xml:space="preserve"> </v>
          </cell>
          <cell r="BM250" t="str">
            <v>أعبر بالألوان</v>
          </cell>
          <cell r="BN250" t="str">
            <v xml:space="preserve"> </v>
          </cell>
          <cell r="BO250" t="str">
            <v>م.ف: إنتاج أنشودة رديفة- تخطيط</v>
          </cell>
          <cell r="BP250" t="str">
            <v xml:space="preserve"> </v>
          </cell>
          <cell r="BQ250" t="str">
            <v>التصنيف السمعي للآلات الموسيقية</v>
          </cell>
          <cell r="BR250" t="str">
            <v xml:space="preserve"> </v>
          </cell>
          <cell r="BS250" t="str">
            <v>سيرورة الابداع الركحي</v>
          </cell>
          <cell r="BT250" t="str">
            <v xml:space="preserve"> </v>
          </cell>
          <cell r="BU250" t="str">
            <v>مراحل انجاز العرض المسرحي</v>
          </cell>
        </row>
        <row r="251">
          <cell r="A251">
            <v>29</v>
          </cell>
          <cell r="B251" t="str">
            <v>أحواش ذاكرة فنية مغربية</v>
          </cell>
          <cell r="C251" t="str">
            <v>المكتبة المتنقلة</v>
          </cell>
          <cell r="D251" t="str">
            <v>الفنون</v>
          </cell>
          <cell r="E251" t="str">
            <v>الفن السابع</v>
          </cell>
          <cell r="F251" t="str">
            <v>فن العمارة المغربية</v>
          </cell>
          <cell r="G251" t="str">
            <v>رقصات شعبية</v>
          </cell>
          <cell r="H251" t="str">
            <v>علبة الأميرة الشاعرة</v>
          </cell>
          <cell r="I251" t="str">
            <v>فن مسرح الحلقة</v>
          </cell>
          <cell r="J251" t="str">
            <v>الموسيقي المبدع</v>
          </cell>
          <cell r="K251" t="str">
            <v>دعم وتقويم واستثمار</v>
          </cell>
          <cell r="L251" t="str">
            <v>دعم وتقويم واستثمار</v>
          </cell>
          <cell r="M251" t="str">
            <v>دعم وتقويم واستثمار</v>
          </cell>
          <cell r="N251" t="str">
            <v>إصدار حكم</v>
          </cell>
          <cell r="O251" t="str">
            <v>إعداد ملف عن فن من الفنون المفضلة أو المشتهرة بالمنطقة</v>
          </cell>
          <cell r="P251" t="str">
            <v xml:space="preserve">Lire un texte descriptif: Artistes marocains de talent                  </v>
          </cell>
          <cell r="Q251" t="str">
            <v xml:space="preserve">Lire un texte descriptif: Nouaman Lahlou, un style, une voix         </v>
          </cell>
          <cell r="R251" t="str">
            <v>Abdelwahab Doukkali</v>
          </cell>
          <cell r="S251" t="str">
            <v>Pour faire le portrait d'un oiseau</v>
          </cell>
          <cell r="T251" t="str">
            <v>Mon théâtre</v>
          </cell>
          <cell r="U251" t="str">
            <v>Eloge de la peinture</v>
          </cell>
          <cell r="V251" t="str">
            <v>Décrire une personne (acteur, peintre, poète)</v>
          </cell>
          <cell r="W251" t="str">
            <v>Décrire une personne (acteur, peintre, poète)</v>
          </cell>
          <cell r="X251" t="str">
            <v>Décrire une personne (acteur, peintre, poète)</v>
          </cell>
          <cell r="Y251" t="str">
            <v>La comparaison</v>
          </cell>
          <cell r="Z251" t="str">
            <v>La comparaison</v>
          </cell>
          <cell r="AA251" t="str">
            <v>La comparaison</v>
          </cell>
          <cell r="AB251" t="str">
            <v>L'impératif des verbes du 3e groupe et des verbes pronominaux</v>
          </cell>
          <cell r="AC251" t="str">
            <v>L'impératif des verbes du 3e groupe et des verbes pronominaux</v>
          </cell>
          <cell r="AD251" t="str">
            <v>L'impératif des verbes du 3e groupe et des verbes pronominaux</v>
          </cell>
          <cell r="AE251" t="str">
            <v>Le pluriel des mots composés</v>
          </cell>
          <cell r="AF251" t="str">
            <v>Le pluriel des mots composés</v>
          </cell>
          <cell r="AG251" t="str">
            <v>Le pluriel des mots composés</v>
          </cell>
          <cell r="AH251" t="str">
            <v>Les noms composés</v>
          </cell>
          <cell r="AI251" t="str">
            <v>Lexique thématique de l'art et de la créativité</v>
          </cell>
          <cell r="AJ251" t="str">
            <v>Lexique thématique de l'art et de la créativité</v>
          </cell>
          <cell r="AK251" t="str">
            <v>Produire un texte descriptif (portrait)</v>
          </cell>
          <cell r="AL251" t="str">
            <v>Produire un texte descriptif (portrait)</v>
          </cell>
          <cell r="AM251" t="str">
            <v>Produire un texte descriptif (portrait)</v>
          </cell>
          <cell r="AN251" t="str">
            <v>Réaliser un dossier sur l’art et la créativité</v>
          </cell>
          <cell r="AO251" t="str">
            <v>Réaliser un dossier sur l’art et la créativité</v>
          </cell>
          <cell r="AP251" t="str">
            <v>Réaliser un dossier sur l’art et la créativité</v>
          </cell>
          <cell r="AQ251" t="str">
            <v>العلاقات بين زوايا الأشكال الاعتيادية</v>
          </cell>
          <cell r="AR251" t="str">
            <v>العلاقات بين زوايا الأشكال الاعتيادية</v>
          </cell>
          <cell r="AS251" t="str">
            <v>تنظيم ومعالجة البيانات (3)</v>
          </cell>
          <cell r="AT251" t="str">
            <v>تنظيم ومعالجة البيانات (3)</v>
          </cell>
          <cell r="AU251" t="str">
            <v>التنوع البيولوجي داخل البحار والمحيطات</v>
          </cell>
          <cell r="AV251" t="str">
            <v>أحافظ على الماء</v>
          </cell>
          <cell r="AW251" t="str">
            <v>التنوع البيولوجي البحري</v>
          </cell>
          <cell r="AX251" t="str">
            <v>التنوع البيولوجي داخل البحار والمحيطات</v>
          </cell>
          <cell r="AY251" t="str">
            <v>مشرو ع تصميم مجلة علمية</v>
          </cell>
          <cell r="AZ251" t="str">
            <v>التنوع البيولوجي البحري</v>
          </cell>
          <cell r="BD251" t="str">
            <v>مراجعة السور</v>
          </cell>
          <cell r="BE251" t="str">
            <v>أحب رسول الله (ص): ألتزم ھديه</v>
          </cell>
          <cell r="BF251" t="str">
            <v>ألعاب رمي وتصويب أداة</v>
          </cell>
          <cell r="BG251" t="str">
            <v>المغرب في القرن 19 والنصف الأول من القرن 20</v>
          </cell>
          <cell r="BH251" t="str">
            <v>مميزات وطني: أنشطة السكان</v>
          </cell>
          <cell r="BI251" t="str">
            <v>نساهم في تنمية جماعتنا</v>
          </cell>
          <cell r="BJ251" t="str">
            <v xml:space="preserve"> </v>
          </cell>
          <cell r="BK251" t="str">
            <v>اللون المسيطر و الاتزان والرسم بمواد مختلفة</v>
          </cell>
          <cell r="BL251" t="str">
            <v xml:space="preserve"> </v>
          </cell>
          <cell r="BM251" t="str">
            <v>أعبر بالألوان</v>
          </cell>
          <cell r="BN251" t="str">
            <v xml:space="preserve"> </v>
          </cell>
          <cell r="BO251" t="str">
            <v>أصناف الآلات الموسيقية</v>
          </cell>
          <cell r="BP251" t="str">
            <v xml:space="preserve"> </v>
          </cell>
          <cell r="BQ251" t="str">
            <v>التصنيف السمعي للآلات الموسيقية</v>
          </cell>
          <cell r="BR251" t="str">
            <v xml:space="preserve"> </v>
          </cell>
          <cell r="BS251" t="str">
            <v>م.ف: إنتاج أنشودة رديفة- إنجاز</v>
          </cell>
          <cell r="BT251" t="str">
            <v xml:space="preserve"> </v>
          </cell>
          <cell r="BU251" t="str">
            <v>مراحل انجاز العرض المسرحي</v>
          </cell>
        </row>
        <row r="252">
          <cell r="A252">
            <v>30</v>
          </cell>
          <cell r="B252" t="str">
            <v>متحف اللوفر</v>
          </cell>
          <cell r="C252" t="str">
            <v>تجربة في الرسم</v>
          </cell>
          <cell r="D252" t="str">
            <v>كيف تعلمت الرسم؟</v>
          </cell>
          <cell r="E252" t="str">
            <v>الكمنجة الساحرة</v>
          </cell>
          <cell r="F252" t="str">
            <v>تطور السينما</v>
          </cell>
          <cell r="G252" t="str">
            <v>زيارة متحف اللوفر</v>
          </cell>
          <cell r="H252" t="str">
            <v>علبة الأميرة الشاعرة</v>
          </cell>
          <cell r="I252" t="str">
            <v>فن مسرح الحلقة</v>
          </cell>
          <cell r="J252" t="str">
            <v>الموسيقي المبدع</v>
          </cell>
          <cell r="K252" t="str">
            <v>دعم وتقويم واستثمار</v>
          </cell>
          <cell r="L252" t="str">
            <v>دعم وتقويم واستثمار</v>
          </cell>
          <cell r="M252" t="str">
            <v>دعم وتقويم واستثمار</v>
          </cell>
          <cell r="N252" t="str">
            <v>استثمار المهارات السابقة</v>
          </cell>
          <cell r="O252" t="str">
            <v>إعداد ملف عن فن من الفنون المفضلة أو المشتهرة بالمنطقة</v>
          </cell>
          <cell r="P252" t="str">
            <v xml:space="preserve">Lire un texte descriptif: Un atelier d'artiste peintre                       </v>
          </cell>
          <cell r="Q252" t="str">
            <v>Lire un texte descriptif: La maison de Monet</v>
          </cell>
          <cell r="R252" t="str">
            <v>Le grand Théâtre Casablance</v>
          </cell>
          <cell r="S252" t="str">
            <v>Pour faire le portrait d'un oiseau</v>
          </cell>
          <cell r="T252" t="str">
            <v>Mon théâtre</v>
          </cell>
          <cell r="U252" t="str">
            <v>Eloge de la peinture</v>
          </cell>
          <cell r="V252" t="str">
            <v>Décrire un lieu (cinéma, théâtre, club, etc)</v>
          </cell>
          <cell r="W252" t="str">
            <v>Décrire un lieu (cinéma, théâtre, club, etc)</v>
          </cell>
          <cell r="X252" t="str">
            <v>Décrire un lieu (cinéma, théâtre, club, etc)</v>
          </cell>
          <cell r="Y252" t="str">
            <v>Le discours direct et le discours indirect</v>
          </cell>
          <cell r="Z252" t="str">
            <v>Le discours direct et le discours indirect</v>
          </cell>
          <cell r="AA252" t="str">
            <v>Le discours direct et le discours indirect</v>
          </cell>
          <cell r="AB252" t="str">
            <v>L'imparfait des verbes pronominaux usuels</v>
          </cell>
          <cell r="AC252" t="str">
            <v>L'imparfait des verbes pronominaux usuels</v>
          </cell>
          <cell r="AD252" t="str">
            <v>L'imparfait des verbes pronominaux usuels</v>
          </cell>
          <cell r="AE252" t="str">
            <v>Les mots invariables</v>
          </cell>
          <cell r="AF252" t="str">
            <v>Les mots invariables</v>
          </cell>
          <cell r="AG252" t="str">
            <v>Les mots invariables</v>
          </cell>
          <cell r="AH252" t="str">
            <v>Lexique thématique de l'art et de la créativité</v>
          </cell>
          <cell r="AI252" t="str">
            <v>Les noms composés</v>
          </cell>
          <cell r="AJ252" t="str">
            <v>Les noms composés</v>
          </cell>
          <cell r="AK252" t="str">
            <v>Produire un texte descriptif (lieu)</v>
          </cell>
          <cell r="AL252" t="str">
            <v>Produire un texte descriptif (lieu)</v>
          </cell>
          <cell r="AM252" t="str">
            <v>Produire un texte descriptif (lieu)</v>
          </cell>
          <cell r="AN252" t="str">
            <v>Réaliser un dossier sur l’art et la créativité</v>
          </cell>
          <cell r="AO252" t="str">
            <v>Réaliser un dossier sur l’art et la créativité</v>
          </cell>
          <cell r="AP252" t="str">
            <v>Réaliser un dossier sur l’art et la créativité</v>
          </cell>
          <cell r="AQ252" t="str">
            <v>القسمة: الخارج العشري المضبوط والخارج المقرب</v>
          </cell>
          <cell r="AR252" t="str">
            <v>القسمة: الخارج العشري المضبوط والخارج المقرب</v>
          </cell>
          <cell r="AS252" t="str">
            <v>التكبير والتصغير، الإزاحة والانزلاق</v>
          </cell>
          <cell r="AT252" t="str">
            <v>التكبير والتصغير، الإزاحة والانزلاق</v>
          </cell>
          <cell r="AU252" t="str">
            <v>الصخور والمعادن</v>
          </cell>
          <cell r="AV252" t="str">
            <v>الهواء</v>
          </cell>
          <cell r="AW252" t="str">
            <v>الصخور والمعادن</v>
          </cell>
          <cell r="AX252" t="str">
            <v>عوامل الاحتباس الحراري</v>
          </cell>
          <cell r="AY252" t="str">
            <v>الهواء</v>
          </cell>
          <cell r="AZ252" t="str">
            <v>الصخور والمعادن</v>
          </cell>
          <cell r="BD252" t="str">
            <v>مراجعة السور</v>
          </cell>
          <cell r="BE252" t="str">
            <v>اذكر لله: أتلو كتاب لله</v>
          </cell>
          <cell r="BF252" t="str">
            <v>ألعاب رمي وتصويب أداة</v>
          </cell>
          <cell r="BG252" t="str">
            <v>المغرب : تحقيق الاستقلال واستكمال الوحدة الترابية</v>
          </cell>
          <cell r="BH252" t="str">
            <v>مميزات وطني: التقسيم الجهوي</v>
          </cell>
          <cell r="BI252" t="str">
            <v>ننظم حملة تضامن مع أشخاص في وضعية صعبة</v>
          </cell>
          <cell r="BJ252" t="str">
            <v xml:space="preserve"> </v>
          </cell>
          <cell r="BK252" t="str">
            <v>الإلصاق والصباغة والتقنيات المركبة</v>
          </cell>
          <cell r="BL252" t="str">
            <v xml:space="preserve"> </v>
          </cell>
          <cell r="BM252" t="str">
            <v>جمالية الخط العربي</v>
          </cell>
          <cell r="BN252" t="str">
            <v xml:space="preserve"> </v>
          </cell>
          <cell r="BO252" t="str">
            <v>أصناف الآلات الموسيقية</v>
          </cell>
          <cell r="BP252" t="str">
            <v xml:space="preserve"> </v>
          </cell>
          <cell r="BQ252" t="str">
            <v>موسيقى فصل الربيع</v>
          </cell>
          <cell r="BR252" t="str">
            <v xml:space="preserve"> </v>
          </cell>
          <cell r="BS252" t="str">
            <v>سيرورة الابداع الركحي</v>
          </cell>
          <cell r="BT252" t="str">
            <v xml:space="preserve"> </v>
          </cell>
          <cell r="BU252" t="str">
            <v>العرض المسرحي</v>
          </cell>
        </row>
        <row r="253">
          <cell r="A253">
            <v>31</v>
          </cell>
          <cell r="B253" t="str">
            <v>متحف اللوفر</v>
          </cell>
          <cell r="C253" t="str">
            <v>تجربة في الرسم</v>
          </cell>
          <cell r="D253" t="str">
            <v>كيف تعلمت الرسم؟</v>
          </cell>
          <cell r="E253" t="str">
            <v>رسالة الفن</v>
          </cell>
          <cell r="F253" t="str">
            <v>الفن غصن الحياة</v>
          </cell>
          <cell r="G253" t="str">
            <v>الفن والإنسان</v>
          </cell>
          <cell r="H253" t="str">
            <v>علبة الأميرة الشاعرة</v>
          </cell>
          <cell r="I253" t="str">
            <v>فن مسرح الحلقة</v>
          </cell>
          <cell r="J253" t="str">
            <v>الموسيقي المبدع</v>
          </cell>
          <cell r="K253" t="str">
            <v>دعم وتقويم واستثمار</v>
          </cell>
          <cell r="L253" t="str">
            <v>دعم وتقويم واستثمار</v>
          </cell>
          <cell r="M253" t="str">
            <v>دعم وتقويم واستثمار</v>
          </cell>
          <cell r="N253" t="str">
            <v>استثمار المهارات السابقة</v>
          </cell>
          <cell r="O253" t="str">
            <v>إعداد ملف عن فن من الفنون المفضلة أو المشتهرة بالمنطقة</v>
          </cell>
          <cell r="P253" t="str">
            <v xml:space="preserve">Lire un texte descriptif: Un atelier d'artiste peintre                       </v>
          </cell>
          <cell r="Q253" t="str">
            <v>Lire un texte descriptif: La maison de Monet</v>
          </cell>
          <cell r="R253" t="str">
            <v>Le cœur de Casablance</v>
          </cell>
          <cell r="S253" t="str">
            <v>Pour faire le portrait d'un oiseau</v>
          </cell>
          <cell r="T253" t="str">
            <v>Mon théâtre</v>
          </cell>
          <cell r="U253" t="str">
            <v>Eloge de la peinture</v>
          </cell>
          <cell r="V253" t="str">
            <v>Décrire un lieu (cinéma, théâtre, club, etc)</v>
          </cell>
          <cell r="W253" t="str">
            <v>Décrire un lieu (cinéma, théâtre, club, etc)</v>
          </cell>
          <cell r="X253" t="str">
            <v>Décrire un lieu (cinéma, théâtre, club, etc)</v>
          </cell>
          <cell r="Y253" t="str">
            <v>Le discours direct et le discours indirect</v>
          </cell>
          <cell r="Z253" t="str">
            <v>Le discours direct et le discours indirect</v>
          </cell>
          <cell r="AA253" t="str">
            <v>Le discours direct et le discours indirect</v>
          </cell>
          <cell r="AB253" t="str">
            <v>L'imparfait des verbes pronominaux usuels</v>
          </cell>
          <cell r="AC253" t="str">
            <v>L'imparfait des verbes pronominaux usuels</v>
          </cell>
          <cell r="AD253" t="str">
            <v>L'imparfait des verbes pronominaux usuels</v>
          </cell>
          <cell r="AE253" t="str">
            <v>Les mots invariables</v>
          </cell>
          <cell r="AF253" t="str">
            <v>Les mots invariables</v>
          </cell>
          <cell r="AG253" t="str">
            <v>Les mots invariables</v>
          </cell>
          <cell r="AH253" t="str">
            <v>Lexique thématique de l'art et de la créativité</v>
          </cell>
          <cell r="AI253" t="str">
            <v>Les noms composés</v>
          </cell>
          <cell r="AJ253" t="str">
            <v>Les noms composés</v>
          </cell>
          <cell r="AK253" t="str">
            <v>Produire un texte descriptif (lieu)</v>
          </cell>
          <cell r="AL253" t="str">
            <v>Produire un texte descriptif (lieu)</v>
          </cell>
          <cell r="AM253" t="str">
            <v>Produire un texte descriptif (lieu)</v>
          </cell>
          <cell r="AN253" t="str">
            <v>Réaliser un dossier sur l’art et la créativité</v>
          </cell>
          <cell r="AO253" t="str">
            <v>Réaliser un dossier sur l’art et la créativité</v>
          </cell>
          <cell r="AP253" t="str">
            <v>Réaliser un dossier sur l’art et la créativité</v>
          </cell>
          <cell r="AQ253" t="str">
            <v>التناسبية (3): النسبة المئوية والسرعة المتوسطة</v>
          </cell>
          <cell r="AR253" t="str">
            <v>التناسبية (3): النسبة المئوية والسرعة المتوسطة</v>
          </cell>
          <cell r="AS253" t="str">
            <v>تنظيم ومعالجة البيانات (4)</v>
          </cell>
          <cell r="AT253" t="str">
            <v>تنظيم ومعالجة البيانات (4)</v>
          </cell>
          <cell r="AU253" t="str">
            <v>أضرار الاحتباس الحراري</v>
          </cell>
          <cell r="AV253" t="str">
            <v>الشمس</v>
          </cell>
          <cell r="AW253" t="str">
            <v>الاحتباس الحراري</v>
          </cell>
          <cell r="AX253" t="str">
            <v>أصنع مطوية حول الاحتباس الحراري</v>
          </cell>
          <cell r="AY253" t="str">
            <v>الشمس</v>
          </cell>
          <cell r="AZ253" t="str">
            <v>مشروع تكنولوجي</v>
          </cell>
          <cell r="BD253" t="str">
            <v>أستقیم كما أمرت</v>
          </cell>
          <cell r="BE253" t="str">
            <v>أقرأ القرآن وأرتقي</v>
          </cell>
          <cell r="BF253" t="str">
            <v>ألعاب رمي وتصويب أداة</v>
          </cell>
          <cell r="BG253" t="str">
            <v>المغرب : تحقيق الاستقلال واستكمال الوحدة الترابية</v>
          </cell>
          <cell r="BH253" t="str">
            <v>مميزات وطني: التقسيم الجهوي</v>
          </cell>
          <cell r="BI253" t="str">
            <v>ننظم حملة تضامن مع أشخاص في وضعية صعبة</v>
          </cell>
          <cell r="BJ253" t="str">
            <v xml:space="preserve"> </v>
          </cell>
          <cell r="BK253" t="str">
            <v>م.ف: إنتاج أنشودة رديفة- تتبع</v>
          </cell>
          <cell r="BL253" t="str">
            <v xml:space="preserve"> </v>
          </cell>
          <cell r="BM253" t="str">
            <v>جمالية الخط العربي</v>
          </cell>
          <cell r="BN253" t="str">
            <v xml:space="preserve"> </v>
          </cell>
          <cell r="BO253" t="str">
            <v>أصناف الآلات الموسيقية</v>
          </cell>
          <cell r="BP253" t="str">
            <v xml:space="preserve"> </v>
          </cell>
          <cell r="BQ253" t="str">
            <v>موسيقى فصل الربيع</v>
          </cell>
          <cell r="BR253" t="str">
            <v xml:space="preserve"> </v>
          </cell>
          <cell r="BS253" t="str">
            <v>سيرورة الابداع الركحي</v>
          </cell>
          <cell r="BT253" t="str">
            <v xml:space="preserve"> </v>
          </cell>
          <cell r="BU253" t="str">
            <v>العرض المسرحي</v>
          </cell>
        </row>
        <row r="254">
          <cell r="A254">
            <v>32</v>
          </cell>
          <cell r="B254" t="str">
            <v>تقويم ودعم مكتسبات المتعلمين</v>
          </cell>
          <cell r="C254" t="str">
            <v>تقويم ودعم مكتسبات المتعلمين</v>
          </cell>
          <cell r="D254" t="str">
            <v>تقويم ودعم مكتسبات المتعلمين</v>
          </cell>
          <cell r="E254" t="str">
            <v>تقويم ودعم مكتسبات المتعلمين</v>
          </cell>
          <cell r="F254" t="str">
            <v>تقويم ودعم مكتسبات المتعلمين</v>
          </cell>
          <cell r="G254" t="str">
            <v>تقويم ودعم مكتسبات المتعلمين</v>
          </cell>
          <cell r="H254" t="str">
            <v>تقويم ودعم مكتسبات المتعلمين</v>
          </cell>
          <cell r="I254" t="str">
            <v>تقويم ودعم مكتسبات المتعلمين</v>
          </cell>
          <cell r="J254" t="str">
            <v>تقويم ودعم مكتسبات المتعلمين</v>
          </cell>
          <cell r="K254" t="str">
            <v>تقويم ودعم مكتسبات المتعلمين</v>
          </cell>
          <cell r="L254" t="str">
            <v>تقويم ودعم مكتسبات المتعلمين</v>
          </cell>
          <cell r="M254" t="str">
            <v>تقويم ودعم مكتسبات المتعلمين</v>
          </cell>
          <cell r="N254" t="str">
            <v>تقويم ودعم مكتسبات المتعلمين</v>
          </cell>
          <cell r="O254" t="str">
            <v>تقويم ودعم مكتسبات المتعلمين</v>
          </cell>
          <cell r="P254" t="str">
            <v>Evaluation / Consolidation</v>
          </cell>
          <cell r="Q254" t="str">
            <v>Evaluation / Consolidation</v>
          </cell>
          <cell r="R254" t="str">
            <v>Activités de soutien et de consolidation</v>
          </cell>
          <cell r="S254" t="str">
            <v>Exposition et présentation des projets</v>
          </cell>
          <cell r="T254" t="str">
            <v>Activités de soutien et de consolidation</v>
          </cell>
          <cell r="U254" t="str">
            <v>Activités de soutien et de consolidation</v>
          </cell>
          <cell r="V254" t="str">
            <v>Exposition et présentation des projets</v>
          </cell>
          <cell r="W254" t="str">
            <v>Evaluation / Consolidation</v>
          </cell>
          <cell r="X254" t="str">
            <v>Activités de soutien et de consolidation</v>
          </cell>
          <cell r="Y254" t="str">
            <v>Exposition et présentation des projets</v>
          </cell>
          <cell r="Z254" t="str">
            <v>Evaluation / Consolidation</v>
          </cell>
          <cell r="AA254" t="str">
            <v>Activités de soutien et de consolidation</v>
          </cell>
          <cell r="AB254" t="str">
            <v>Exposition et présentation des projets</v>
          </cell>
          <cell r="AC254" t="str">
            <v>Evaluation / Consolidation</v>
          </cell>
          <cell r="AD254" t="str">
            <v>Activités de soutien et de consolidation</v>
          </cell>
          <cell r="AE254" t="str">
            <v>Exposition et présentation des projets</v>
          </cell>
          <cell r="AF254" t="str">
            <v>Evaluation / Consolidation</v>
          </cell>
          <cell r="AG254" t="str">
            <v>Activités de soutien et de consolidation</v>
          </cell>
          <cell r="AH254" t="str">
            <v>Exposition et présentation des projets</v>
          </cell>
          <cell r="AI254" t="str">
            <v>Evaluation / Consolidation</v>
          </cell>
          <cell r="AJ254" t="str">
            <v>Activités de soutien et de consolidation</v>
          </cell>
          <cell r="AK254" t="str">
            <v>Exposition et présentation des projets</v>
          </cell>
          <cell r="AL254" t="str">
            <v>Evaluation / Consolidation</v>
          </cell>
          <cell r="AM254" t="str">
            <v>Activités de soutien et de consolidation</v>
          </cell>
          <cell r="AN254" t="str">
            <v>Réaliser un dossier sur l’art et la créativité</v>
          </cell>
          <cell r="AO254" t="str">
            <v>Réaliser un dossier sur l’art et la créativité</v>
          </cell>
          <cell r="AP254" t="str">
            <v>Réaliser un dossier sur l’art et la créativité</v>
          </cell>
          <cell r="AQ254" t="str">
            <v>تقويم ودعم مكتسبات المتعلمين</v>
          </cell>
          <cell r="AR254" t="str">
            <v>تقويم ودعم مكتسبات المتعلمين</v>
          </cell>
          <cell r="AS254" t="str">
            <v>تقويم ودعم مكتسبات المتعلمين</v>
          </cell>
          <cell r="AT254" t="str">
            <v>تقويم ودعم مكتسبات المتعلمين</v>
          </cell>
          <cell r="AU254" t="str">
            <v>تقويم ودعم مكتسبات المتعلمين</v>
          </cell>
          <cell r="AV254" t="str">
            <v>تقويم ودعم مكتسبات المتعلمين</v>
          </cell>
          <cell r="AW254" t="str">
            <v>تقويم ودعم مكتسبات المتعلمين</v>
          </cell>
          <cell r="AX254" t="str">
            <v>تقويم ودعم مكتسبات المتعلمين</v>
          </cell>
          <cell r="AY254" t="str">
            <v>تقويم ودعم مكتسبات المتعلمين</v>
          </cell>
          <cell r="AZ254" t="str">
            <v>تقويم ودعم مكتسبات المتعلمين</v>
          </cell>
          <cell r="BD254" t="str">
            <v>تقويم ودعم مكتسبات المتعلمين</v>
          </cell>
          <cell r="BE254" t="str">
            <v>تقويم ودعم مكتسبات المتعلمين</v>
          </cell>
          <cell r="BF254" t="str">
            <v>تقويم ودعم مكتسبات المتعلمين</v>
          </cell>
          <cell r="BG254" t="str">
            <v>تقويم ودعم مكتسبات المتعلمين</v>
          </cell>
          <cell r="BH254" t="str">
            <v>تقويم ودعم مكتسبات المتعلمين</v>
          </cell>
          <cell r="BI254" t="str">
            <v>تقويم ودعم مكتسبات المتعلمين</v>
          </cell>
          <cell r="BJ254" t="str">
            <v xml:space="preserve"> </v>
          </cell>
          <cell r="BK254" t="str">
            <v>تقويم ودعم تعلمات الوحدة</v>
          </cell>
          <cell r="BL254" t="str">
            <v xml:space="preserve"> </v>
          </cell>
          <cell r="BM254" t="str">
            <v>تقويم ودعم تعلمات الوحدة</v>
          </cell>
          <cell r="BN254" t="str">
            <v xml:space="preserve"> </v>
          </cell>
          <cell r="BO254" t="str">
            <v>تقويم ودعم تعلمات الوحدة</v>
          </cell>
          <cell r="BP254" t="str">
            <v xml:space="preserve"> </v>
          </cell>
          <cell r="BQ254" t="str">
            <v>تقويم ودعم تعلمات الوحدة</v>
          </cell>
          <cell r="BR254" t="str">
            <v xml:space="preserve"> </v>
          </cell>
          <cell r="BS254" t="str">
            <v>م.ف: إنتاج أنشودة رديفة-عرض</v>
          </cell>
          <cell r="BT254" t="str">
            <v xml:space="preserve"> </v>
          </cell>
          <cell r="BU254" t="str">
            <v>تقويم ودعم تعلمات الوحدة</v>
          </cell>
        </row>
        <row r="255">
          <cell r="A255">
            <v>33</v>
          </cell>
          <cell r="B255" t="str">
            <v>تقويم ودعم تعلمات الأسدس الثاني</v>
          </cell>
          <cell r="C255" t="str">
            <v>تقويم ودعم تعلمات الأسدس الثاني</v>
          </cell>
          <cell r="D255" t="str">
            <v>تقويم ودعم تعلمات الأسدس الثاني</v>
          </cell>
          <cell r="E255" t="str">
            <v>تقويم ودعم تعلمات الأسدس الثاني</v>
          </cell>
          <cell r="F255" t="str">
            <v>تقويم ودعم تعلمات الأسدس الثاني</v>
          </cell>
          <cell r="G255" t="str">
            <v>تقويم ودعم تعلمات الأسدس الثاني</v>
          </cell>
          <cell r="H255" t="str">
            <v>تقويم ودعم تعلمات الأسدس الثاني</v>
          </cell>
          <cell r="I255" t="str">
            <v>تقويم ودعم تعلمات الأسدس الثاني</v>
          </cell>
          <cell r="J255" t="str">
            <v>تقويم ودعم تعلمات الأسدس الثاني</v>
          </cell>
          <cell r="K255" t="str">
            <v>تقويم ودعم تعلمات الأسدس الثاني</v>
          </cell>
          <cell r="L255" t="str">
            <v>تقويم ودعم تعلمات الأسدس الثاني</v>
          </cell>
          <cell r="M255" t="str">
            <v>تقويم ودعم تعلمات الأسدس الثاني</v>
          </cell>
          <cell r="N255" t="str">
            <v>تقويم ودعم تعلمات الأسدس الثاني</v>
          </cell>
          <cell r="O255" t="str">
            <v>تقويم ودعم تعلمات الأسدس الثاني</v>
          </cell>
          <cell r="P255" t="str">
            <v>Evaluation semestrielle et consolidation</v>
          </cell>
          <cell r="Q255" t="str">
            <v>Evaluation semestrielle et consolidation</v>
          </cell>
          <cell r="R255" t="str">
            <v>Evaluation semestrielle et consolidation</v>
          </cell>
          <cell r="S255" t="str">
            <v>Evaluation semestrielle et consolidation</v>
          </cell>
          <cell r="T255" t="str">
            <v>Evaluation semestrielle et consolidation</v>
          </cell>
          <cell r="U255" t="str">
            <v>Evaluation semestrielle et consolidation</v>
          </cell>
          <cell r="V255" t="str">
            <v>Evaluation semestrielle et consolidation</v>
          </cell>
          <cell r="W255" t="str">
            <v>Evaluation semestrielle et consolidation</v>
          </cell>
          <cell r="X255" t="str">
            <v>Evaluation semestrielle et consolidation</v>
          </cell>
          <cell r="Y255" t="str">
            <v>Evaluation semestrielle et consolidation</v>
          </cell>
          <cell r="Z255" t="str">
            <v>Evaluation semestrielle et consolidation</v>
          </cell>
          <cell r="AA255" t="str">
            <v>Evaluation semestrielle et consolidation</v>
          </cell>
          <cell r="AB255" t="str">
            <v>Evaluation semestrielle et consolidation</v>
          </cell>
          <cell r="AC255" t="str">
            <v>Evaluation semestrielle et consolidation</v>
          </cell>
          <cell r="AD255" t="str">
            <v>Evaluation semestrielle et consolidation</v>
          </cell>
          <cell r="AE255" t="str">
            <v>Evaluation semestrielle et consolidation</v>
          </cell>
          <cell r="AF255" t="str">
            <v>Evaluation semestrielle et consolidation</v>
          </cell>
          <cell r="AG255" t="str">
            <v>Evaluation semestrielle et consolidation</v>
          </cell>
          <cell r="AH255" t="str">
            <v>Evaluation semestrielle et consolidation</v>
          </cell>
          <cell r="AI255" t="str">
            <v>Evaluation semestrielle et consolidation</v>
          </cell>
          <cell r="AJ255" t="str">
            <v>Evaluation semestrielle et consolidation</v>
          </cell>
          <cell r="AK255" t="str">
            <v>Evaluation semestrielle et consolidation</v>
          </cell>
          <cell r="AL255" t="str">
            <v>Evaluation semestrielle et consolidation</v>
          </cell>
          <cell r="AM255" t="str">
            <v>Evaluation semestrielle et consolidation</v>
          </cell>
          <cell r="AN255" t="str">
            <v>Evaluation semestrielle et consolidation</v>
          </cell>
          <cell r="AO255" t="str">
            <v>Evaluation semestrielle et consolidation</v>
          </cell>
          <cell r="AP255" t="str">
            <v>Evaluation semestrielle et consolidation</v>
          </cell>
          <cell r="AQ255" t="str">
            <v>تقويم ودعم الأسدس الثاني</v>
          </cell>
          <cell r="AR255" t="str">
            <v>تقويم ودعم الأسدس الثاني</v>
          </cell>
          <cell r="AS255" t="str">
            <v>تقويم ودعم الأسدس الثاني</v>
          </cell>
          <cell r="AT255" t="str">
            <v>تقويم ودعم الأسدس الثاني</v>
          </cell>
          <cell r="AU255" t="str">
            <v>تقويم ودعم الأسدس الثاني</v>
          </cell>
          <cell r="AV255" t="str">
            <v>تقويم ودعم الأسدس الثاني</v>
          </cell>
          <cell r="AW255" t="str">
            <v>تقويم ودعم الأسدس الثاني</v>
          </cell>
          <cell r="AX255" t="str">
            <v>تقويم ودعم الأسدس الثاني</v>
          </cell>
          <cell r="AY255" t="str">
            <v>تقويم ودعم الأسدس الثاني</v>
          </cell>
          <cell r="AZ255" t="str">
            <v>تقويم ودعم الأسدس الثاني</v>
          </cell>
          <cell r="BD255" t="str">
            <v>تقويم ودعم الأسدس</v>
          </cell>
          <cell r="BE255" t="str">
            <v>تقويم ودعم الأسدس</v>
          </cell>
          <cell r="BF255" t="str">
            <v>تقويم ودعم نهاية الأسدس الثاني</v>
          </cell>
          <cell r="BG255" t="str">
            <v>تقويم ودعم الأسدس</v>
          </cell>
          <cell r="BH255" t="str">
            <v>تقويم ودعم الأسدس</v>
          </cell>
          <cell r="BI255" t="str">
            <v>تقويم ودعم الأسدس</v>
          </cell>
          <cell r="BJ255" t="str">
            <v xml:space="preserve"> </v>
          </cell>
          <cell r="BK255" t="str">
            <v>تقويم ودعم تعلمات الأسدوس</v>
          </cell>
          <cell r="BL255" t="str">
            <v xml:space="preserve"> </v>
          </cell>
          <cell r="BM255" t="str">
            <v>تقويم ودعم تعلمات الأسدوس</v>
          </cell>
          <cell r="BN255" t="str">
            <v xml:space="preserve"> </v>
          </cell>
          <cell r="BO255" t="str">
            <v>تقويم ودعم تعلمات الأسدوس</v>
          </cell>
          <cell r="BP255" t="str">
            <v xml:space="preserve"> </v>
          </cell>
          <cell r="BQ255" t="str">
            <v>تقويم ودعم تعلمات الأسدوس</v>
          </cell>
          <cell r="BR255" t="str">
            <v xml:space="preserve"> </v>
          </cell>
          <cell r="BS255" t="str">
            <v>تقويم ودعم تعلمات الأسدوس</v>
          </cell>
          <cell r="BT255" t="str">
            <v xml:space="preserve"> </v>
          </cell>
          <cell r="BU255" t="str">
            <v>تقويم ودعم تعلمات الأسدوس</v>
          </cell>
        </row>
        <row r="256">
          <cell r="A256">
            <v>34</v>
          </cell>
          <cell r="B256" t="str">
            <v>إجراءات آخر السنة</v>
          </cell>
          <cell r="C256" t="str">
            <v>إجراءات آخر السنة</v>
          </cell>
          <cell r="D256" t="str">
            <v>إجراءات آخر السنة</v>
          </cell>
          <cell r="E256" t="str">
            <v>إجراءات آخر السنة</v>
          </cell>
          <cell r="F256" t="str">
            <v>إجراءات آخر السنة</v>
          </cell>
          <cell r="G256" t="str">
            <v>إجراءات آخر السنة</v>
          </cell>
          <cell r="H256" t="str">
            <v>إجراءات آخر السنة</v>
          </cell>
          <cell r="I256" t="str">
            <v>إجراءات آخر السنة</v>
          </cell>
          <cell r="J256" t="str">
            <v>إجراءات آخر السنة</v>
          </cell>
          <cell r="K256" t="str">
            <v>إجراءات آخر السنة</v>
          </cell>
          <cell r="L256" t="str">
            <v>إجراءات آخر السنة</v>
          </cell>
          <cell r="M256" t="str">
            <v>إجراءات آخر السنة</v>
          </cell>
          <cell r="N256" t="str">
            <v>إجراءات آخر السنة</v>
          </cell>
          <cell r="O256" t="str">
            <v>إجراءات آخر السنة</v>
          </cell>
          <cell r="P256" t="str">
            <v>Procédures de fin d'année scolaire</v>
          </cell>
          <cell r="Q256" t="str">
            <v>Procédures de fin d'année scolaire</v>
          </cell>
          <cell r="R256" t="str">
            <v>Procédures de fin d'année scolaire</v>
          </cell>
          <cell r="S256" t="str">
            <v>Procédures de fin d'année scolaire</v>
          </cell>
          <cell r="T256" t="str">
            <v>Procédures de fin d'année scolaire</v>
          </cell>
          <cell r="U256" t="str">
            <v>Procédures de fin d'année scolaire</v>
          </cell>
          <cell r="V256" t="str">
            <v>Procédures de fin d'année scolaire</v>
          </cell>
          <cell r="W256" t="str">
            <v>Procédures de fin d'année scolaire</v>
          </cell>
          <cell r="X256" t="str">
            <v>Procédures de fin d'année scolaire</v>
          </cell>
          <cell r="Y256" t="str">
            <v>Procédures de fin d'année scolaire</v>
          </cell>
          <cell r="Z256" t="str">
            <v>Procédures de fin d'année scolaire</v>
          </cell>
          <cell r="AA256" t="str">
            <v>Procédures de fin d'année scolaire</v>
          </cell>
          <cell r="AB256" t="str">
            <v>Procédures de fin d'année scolaire</v>
          </cell>
          <cell r="AC256" t="str">
            <v>Procédures de fin d'année scolaire</v>
          </cell>
          <cell r="AD256" t="str">
            <v>Procédures de fin d'année scolaire</v>
          </cell>
          <cell r="AE256" t="str">
            <v>Procédures de fin d'année scolaire</v>
          </cell>
          <cell r="AF256" t="str">
            <v>Procédures de fin d'année scolaire</v>
          </cell>
          <cell r="AG256" t="str">
            <v>Procédures de fin d'année scolaire</v>
          </cell>
          <cell r="AH256" t="str">
            <v>Procédures de fin d'année scolaire</v>
          </cell>
          <cell r="AI256" t="str">
            <v>Procédures de fin d'année scolaire</v>
          </cell>
          <cell r="AJ256" t="str">
            <v>Procédures de fin d'année scolaire</v>
          </cell>
          <cell r="AK256" t="str">
            <v>Procédures de fin d'année scolaire</v>
          </cell>
          <cell r="AL256" t="str">
            <v>Procédures de fin d'année scolaire</v>
          </cell>
          <cell r="AM256" t="str">
            <v>Procédures de fin d'année scolaire</v>
          </cell>
          <cell r="AN256" t="str">
            <v>Procédures de fin d'année scolaire</v>
          </cell>
          <cell r="AO256" t="str">
            <v>Procédures de fin d'année scolaire</v>
          </cell>
          <cell r="AP256" t="str">
            <v>Procédures de fin d'année scolaire</v>
          </cell>
          <cell r="AQ256" t="str">
            <v>إجراءات آخر السنة</v>
          </cell>
          <cell r="AR256" t="str">
            <v>إجراءات آخر السنة</v>
          </cell>
          <cell r="AS256" t="str">
            <v>إجراءات آخر السنة</v>
          </cell>
          <cell r="AT256" t="str">
            <v>إجراءات آخر السنة</v>
          </cell>
          <cell r="AU256" t="str">
            <v>إجراءات نهاية السنة</v>
          </cell>
          <cell r="AV256" t="str">
            <v>إجراءات نهاية السنة</v>
          </cell>
          <cell r="AW256" t="str">
            <v>إجراءات نهاية السنة</v>
          </cell>
          <cell r="AX256" t="str">
            <v>إجراءات نهاية السنة</v>
          </cell>
          <cell r="AY256" t="str">
            <v>إجراءات نهاية السنة</v>
          </cell>
          <cell r="AZ256" t="str">
            <v>إجراءات نهاية السنة</v>
          </cell>
          <cell r="BD256" t="str">
            <v>إجراءات نهاية السنة</v>
          </cell>
          <cell r="BE256" t="str">
            <v>إجراءات نهاية السنة</v>
          </cell>
          <cell r="BF256" t="str">
            <v>إجراءات نهاية السنة</v>
          </cell>
          <cell r="BG256" t="str">
            <v>إجراءات نهاية السنة</v>
          </cell>
          <cell r="BH256" t="str">
            <v>إجراءات نهاية السنة</v>
          </cell>
          <cell r="BI256" t="str">
            <v>إجراءات نهاية السنة</v>
          </cell>
          <cell r="BJ256" t="str">
            <v xml:space="preserve"> </v>
          </cell>
          <cell r="BK256" t="str">
            <v>إجراءات آخر السنة</v>
          </cell>
          <cell r="BL256" t="str">
            <v xml:space="preserve"> </v>
          </cell>
          <cell r="BM256" t="str">
            <v>إجراءات آخر السنة</v>
          </cell>
          <cell r="BN256" t="str">
            <v xml:space="preserve"> </v>
          </cell>
          <cell r="BO256" t="str">
            <v>إجراءات آخر السنة</v>
          </cell>
          <cell r="BP256" t="str">
            <v xml:space="preserve"> </v>
          </cell>
          <cell r="BQ256" t="str">
            <v>إجراءات آخر السنة</v>
          </cell>
          <cell r="BR256" t="str">
            <v xml:space="preserve"> </v>
          </cell>
          <cell r="BS256" t="str">
            <v>إجراءات آخر السنة</v>
          </cell>
          <cell r="BT256" t="str">
            <v xml:space="preserve"> </v>
          </cell>
          <cell r="BU256" t="str">
            <v>إجراءات آخر السنة</v>
          </cell>
        </row>
        <row r="261">
          <cell r="B261" t="str">
            <v>تقويم تشخيصي</v>
          </cell>
          <cell r="C261" t="str">
            <v>تقويم تشخيصي</v>
          </cell>
          <cell r="D261" t="str">
            <v>تقويم تشخيصي</v>
          </cell>
          <cell r="E261" t="str">
            <v>تقويم تشخيصي</v>
          </cell>
          <cell r="F261" t="str">
            <v>تقويم تشخيصي</v>
          </cell>
          <cell r="G261" t="str">
            <v>تقويم تشخيصي</v>
          </cell>
          <cell r="H261" t="str">
            <v>تقويم تشخيصي</v>
          </cell>
        </row>
        <row r="262">
          <cell r="B262" t="str">
            <v>على الطريق إلى المدرسة (1)</v>
          </cell>
          <cell r="C262" t="str">
            <v>جولة في الحي (1)</v>
          </cell>
          <cell r="D262" t="str">
            <v>Sur le chemin de l'école (1)</v>
          </cell>
          <cell r="E262" t="str">
            <v>Budget familial (1)</v>
          </cell>
          <cell r="F262" t="str">
            <v>Utiliser la monnaie: billet/pièce/devise</v>
          </cell>
          <cell r="G262" t="str">
            <v>Reconnaître les modes de paiement et savoir les utiliser</v>
          </cell>
          <cell r="H262" t="str">
            <v>إدراك المكونات الرئيسية للطريق</v>
          </cell>
          <cell r="I262" t="str">
            <v>ملاحظة وإدراك مكونات المحيط الطرقي</v>
          </cell>
        </row>
        <row r="263">
          <cell r="B263" t="str">
            <v>على الطريق إلى المدرسة (2)</v>
          </cell>
          <cell r="C263" t="str">
            <v>جولة في الحي (2)</v>
          </cell>
          <cell r="D263" t="str">
            <v>Sur le chemin de l'école (2)</v>
          </cell>
          <cell r="E263" t="str">
            <v>Budget familial (2)</v>
          </cell>
          <cell r="F263" t="str">
            <v>Distinguer entre valeur et prix</v>
          </cell>
          <cell r="G263" t="str">
            <v>Utiliser la carte bancaire et le chèque</v>
          </cell>
          <cell r="H263" t="str">
            <v>إدراك كون الطريق مشتركا وكون التلميذ مستعملا صغيرا له</v>
          </cell>
          <cell r="I263" t="str">
            <v>تمييز مكونات الطريق في ارتباط بالصيغ الآمنة لاستخدامها</v>
          </cell>
        </row>
        <row r="264">
          <cell r="B264" t="str">
            <v>أصمم لعبة الطريق</v>
          </cell>
          <cell r="C264" t="str">
            <v>أصمم مجسما للحي</v>
          </cell>
          <cell r="D264" t="str">
            <v>Réalisation de parcours de maquette (1)</v>
          </cell>
          <cell r="E264" t="str">
            <v>Budget d'un club (1)</v>
          </cell>
          <cell r="F264" t="str">
            <v>Les bons gestes de sécurité et de suivi budgétiaire</v>
          </cell>
          <cell r="G264" t="str">
            <v>Savoir les bons gestes d'utilisation du chèque</v>
          </cell>
          <cell r="H264" t="str">
            <v>تمييز مكونات الطريق في ارتباط بالصيغ الآمنة لاستخدامها</v>
          </cell>
          <cell r="I264" t="str">
            <v>تحديد مكونات الطريق والفضاء المخصص لكل مستعمل</v>
          </cell>
        </row>
        <row r="265">
          <cell r="B265" t="str">
            <v>طريق آمن لأتنقل</v>
          </cell>
          <cell r="C265" t="str">
            <v>مكان آمن للعب</v>
          </cell>
          <cell r="D265" t="str">
            <v>Réalisation de parcours de maquette (2)</v>
          </cell>
          <cell r="E265" t="str">
            <v>Budget d'un club (2)</v>
          </cell>
          <cell r="F265" t="str">
            <v>Reconnaître quelques moyens d'epargne</v>
          </cell>
          <cell r="G265" t="str">
            <v>Reconnaître quelques moyens d'épargne</v>
          </cell>
          <cell r="H265" t="str">
            <v>استخدام الطريق بشكل آمن رفقة راشد أو أقران أكبر سنا</v>
          </cell>
          <cell r="I265" t="str">
            <v>استخدام الطريق بشكل آمن رفقة راشد أو أقران</v>
          </cell>
        </row>
        <row r="266">
          <cell r="B266" t="str">
            <v>تقويم ودعم مكتسبات المتعلمين</v>
          </cell>
          <cell r="C266" t="str">
            <v>تقويم ودعم مكتسبات المتعلمين</v>
          </cell>
          <cell r="D266" t="str">
            <v>تقويم ودعم مكتسبات المتعلمين</v>
          </cell>
          <cell r="E266" t="str">
            <v>تقويم ودعم مكتسبات المتعلمين</v>
          </cell>
          <cell r="F266" t="str">
            <v>تقويم ودعم مكتسبات المتعلمين</v>
          </cell>
          <cell r="G266" t="str">
            <v>تقويم ودعم مكتسبات المتعلمين</v>
          </cell>
          <cell r="H266" t="str">
            <v>تقويم ودعم مكتسبات المتعلمين</v>
          </cell>
        </row>
        <row r="267">
          <cell r="B267" t="str">
            <v>لعبة الألوان</v>
          </cell>
          <cell r="C267" t="str">
            <v>لعبة مدينتي / قريتي (1)</v>
          </cell>
          <cell r="D267" t="str">
            <v>Ma sécurité sur la route de l'école (1)</v>
          </cell>
          <cell r="E267" t="str">
            <v>Allons découvrir nos richesses (1)</v>
          </cell>
          <cell r="F267" t="str">
            <v>Les besoins et les envies</v>
          </cell>
          <cell r="G267" t="str">
            <v>Classer les dépenses selon leur importance</v>
          </cell>
          <cell r="H267" t="str">
            <v>استيعاب مفهوم المنع والسماح في علاقته بالإشارات المرورية</v>
          </cell>
          <cell r="I267" t="str">
            <v>استيعاب مفهوم المنع والسماح في علاقته بالإشارات المرورية</v>
          </cell>
        </row>
        <row r="268">
          <cell r="B268" t="str">
            <v>لعبة الألوان والأشكال</v>
          </cell>
          <cell r="C268" t="str">
            <v>لعبة مدينتي / قريتي (2)</v>
          </cell>
          <cell r="D268" t="str">
            <v>Ma sécurité sur la route de l'école (2)</v>
          </cell>
          <cell r="E268" t="str">
            <v>Allons découvrir nos richesses (2)</v>
          </cell>
          <cell r="F268" t="str">
            <v>Résistance au tentations</v>
          </cell>
          <cell r="G268" t="str">
            <v>Connaître les responsabilités et les droits du consommateur</v>
          </cell>
          <cell r="H268" t="str">
            <v>تمييز بعض إشارات المرور الأساسية</v>
          </cell>
          <cell r="I268" t="str">
            <v>تمييز بعض إشارات المرور الأساسية</v>
          </cell>
        </row>
        <row r="269">
          <cell r="B269" t="str">
            <v>أنا مستعمل للطريق (1)</v>
          </cell>
          <cell r="C269" t="str">
            <v>أنا مستعمل للطريق (1)</v>
          </cell>
          <cell r="D269" t="str">
            <v>Je traverse la rue en toute sécurité</v>
          </cell>
          <cell r="E269" t="str">
            <v>Agissons au profit de la préservation de nos ressources (1)</v>
          </cell>
          <cell r="F269" t="str">
            <v>Planifier son budget et gérer les risques</v>
          </cell>
          <cell r="G269" t="str">
            <v>Gérer le budget: prendre les bonnes décisions</v>
          </cell>
          <cell r="H269" t="str">
            <v>إدراك بعض قواعد السير</v>
          </cell>
          <cell r="I269" t="str">
            <v>تمييز الحق والواجب في الفضاء الطرقي</v>
          </cell>
        </row>
        <row r="270">
          <cell r="B270" t="str">
            <v>أنا مستعمل للطريق (2)</v>
          </cell>
          <cell r="C270" t="str">
            <v>أنا مستعمل للطريق (2)</v>
          </cell>
          <cell r="D270" t="str">
            <v>Mes droits et mes devoirs dans la rue</v>
          </cell>
          <cell r="E270" t="str">
            <v>agissons au profit de la préservation de nos ressources (2)</v>
          </cell>
          <cell r="F270" t="str">
            <v>Planifier les dépenses</v>
          </cell>
          <cell r="G270" t="str">
            <v>Penser à bien gérer son budget</v>
          </cell>
          <cell r="H270" t="str">
            <v>استخدام الطريق رفقة راشد أو أقران أكبر سنا</v>
          </cell>
          <cell r="I270" t="str">
            <v>تمييز السلوكات السليمة والخاطئة في الطريق ورفض السلوكات الخاطئة</v>
          </cell>
        </row>
        <row r="271">
          <cell r="B271" t="str">
            <v>تقويم ودعم مكتسبات المتعلمين</v>
          </cell>
          <cell r="C271" t="str">
            <v>تقويم ودعم مكتسبات المتعلمين</v>
          </cell>
          <cell r="D271" t="str">
            <v>تقويم ودعم مكتسبات المتعلمين</v>
          </cell>
          <cell r="E271" t="str">
            <v>تقويم ودعم مكتسبات المتعلمين</v>
          </cell>
          <cell r="F271" t="str">
            <v>تقويم ودعم مكتسبات المتعلمين</v>
          </cell>
          <cell r="G271" t="str">
            <v>تقويم ودعم مكتسبات المتعلمين</v>
          </cell>
          <cell r="H271" t="str">
            <v>تقويم ودعم مكتسبات المتعلمين</v>
          </cell>
        </row>
        <row r="272">
          <cell r="B272" t="str">
            <v>ألعب مع أصدقائي في الحي (1)</v>
          </cell>
          <cell r="C272" t="str">
            <v>ألعب مع أصدقائي في الحي (1)</v>
          </cell>
          <cell r="D272" t="str">
            <v>Je repère les dangers sur ma route</v>
          </cell>
          <cell r="E272" t="str">
            <v>Comprendre les impôts</v>
          </cell>
          <cell r="F272" t="str">
            <v>Découvrir la notion d'entreprise</v>
          </cell>
          <cell r="G272" t="str">
            <v>Découvrir le processus "production"</v>
          </cell>
          <cell r="H272" t="str">
            <v>استكشاف أخطار الطريق</v>
          </cell>
          <cell r="I272" t="str">
            <v>إدراك بعض قوانين السير</v>
          </cell>
        </row>
        <row r="273">
          <cell r="B273" t="str">
            <v>ألعب مع أصدقائي في الحي (2)</v>
          </cell>
          <cell r="C273" t="str">
            <v>ألعب مع أصدقائي في الحي (2)</v>
          </cell>
          <cell r="D273" t="str">
            <v>La route n'est pas un terrain de jeu (1)</v>
          </cell>
          <cell r="E273" t="str">
            <v>Soyons solidaires</v>
          </cell>
          <cell r="F273" t="str">
            <v>Proposer une idée de création d'entreprise</v>
          </cell>
          <cell r="G273" t="str">
            <v>Reconnaître quelques activités des entreprises, développer une idée</v>
          </cell>
          <cell r="H273" t="str">
            <v>إدراك وتمييز السلوكات الخاطئة وربطها بعواقبها الخطيرة</v>
          </cell>
          <cell r="I273" t="str">
            <v>إدراك وتمييز السلوكات الخاطئة وربطها بعواقبها الخطيرة</v>
          </cell>
        </row>
        <row r="274">
          <cell r="B274" t="str">
            <v>ركبت الحافلة</v>
          </cell>
          <cell r="C274" t="str">
            <v>ركبت الحافلة</v>
          </cell>
          <cell r="D274" t="str">
            <v>La route n'est pas un terrain de jeu (2)</v>
          </cell>
          <cell r="E274" t="str">
            <v>Soyons de bons citoyens (1)</v>
          </cell>
          <cell r="F274" t="str">
            <v>Planifier un projet: les décisions et les risques</v>
          </cell>
          <cell r="G274" t="str">
            <v>S'initier à faire une étude du marché, étudier les besoins</v>
          </cell>
          <cell r="H274" t="str">
            <v>تعرف بعض القواعد البسيطة لاستعمال النقل المدرسي أو وسائل النقل</v>
          </cell>
          <cell r="I274" t="str">
            <v>تعرف بعض القواعد البسيطة لاستعمال النقل المدرسي أو وسائل النقل</v>
          </cell>
        </row>
        <row r="275">
          <cell r="B275" t="str">
            <v>رحلة ممتعة</v>
          </cell>
          <cell r="C275" t="str">
            <v>رحلة ممتعة</v>
          </cell>
          <cell r="D275" t="str">
            <v>Je me déplace en respectant le code de la route</v>
          </cell>
          <cell r="E275" t="str">
            <v>Soyons de bons citoyens (2)</v>
          </cell>
          <cell r="F275" t="str">
            <v>Choisir une idée, la développer et la réaliser</v>
          </cell>
          <cell r="G275" t="str">
            <v>Planifier un projet</v>
          </cell>
          <cell r="H275" t="str">
            <v>تعرف بعض القواعد البسيطة لاستعمال النقل المدرسي أو وسائل النقل</v>
          </cell>
          <cell r="I275" t="str">
            <v>تعرف بعض القواعد البسيطة في ركوب العربة مع العائلة</v>
          </cell>
        </row>
        <row r="276">
          <cell r="B276" t="str">
            <v>تقويم ودعم مكتسبات المتعلمين</v>
          </cell>
          <cell r="C276" t="str">
            <v>تقويم ودعم مكتسبات المتعلمين</v>
          </cell>
          <cell r="D276" t="str">
            <v>تقويم ودعم مكتسبات المتعلمين</v>
          </cell>
          <cell r="E276" t="str">
            <v>تقويم ودعم مكتسبات المتعلمين</v>
          </cell>
          <cell r="F276" t="str">
            <v>تقويم ودعم مكتسبات المتعلمين</v>
          </cell>
          <cell r="G276" t="str">
            <v>تقويم ودعم مكتسبات المتعلمين</v>
          </cell>
          <cell r="H276" t="str">
            <v>تقويم ودعم مكتسبات المتعلمين</v>
          </cell>
        </row>
        <row r="277">
          <cell r="B277" t="str">
            <v>تقويم ودعم مكتسبات المتعلمين</v>
          </cell>
          <cell r="C277" t="str">
            <v>تقويم ودعم مكتسبات المتعلمين</v>
          </cell>
          <cell r="D277" t="str">
            <v>تقويم ودعم مكتسبات المتعلمين</v>
          </cell>
          <cell r="E277" t="str">
            <v>تقويم ودعم مكتسبات المتعلمين</v>
          </cell>
          <cell r="F277" t="str">
            <v>تقويم ودعم مكتسبات المتعلمين</v>
          </cell>
          <cell r="G277" t="str">
            <v>تقويم ودعم مكتسبات المتعلمين</v>
          </cell>
          <cell r="H277" t="str">
            <v>تقويم ودعم مكتسبات المتعلمين</v>
          </cell>
        </row>
        <row r="278">
          <cell r="B278" t="str">
            <v>لعبة الدكان</v>
          </cell>
          <cell r="C278" t="str">
            <v>لعبة الدكان</v>
          </cell>
          <cell r="D278" t="str">
            <v>Mon argent de poche !</v>
          </cell>
          <cell r="E278" t="str">
            <v>Mes points forst !</v>
          </cell>
          <cell r="F278" t="str">
            <v>La foire au métiers</v>
          </cell>
          <cell r="G278" t="str">
            <v>La foire au métiers</v>
          </cell>
          <cell r="H278" t="str">
            <v>تعرف القطع النقدية والأوراق المالية وإجراء المبادلات</v>
          </cell>
          <cell r="I278" t="str">
            <v>إدراك قيمة النقود واستعمالها بالشكل السليم والقيام بعمليات مالية بسيطة</v>
          </cell>
        </row>
        <row r="279">
          <cell r="B279" t="str">
            <v>زيارة للسوق اليومي/ سوق ممتاز</v>
          </cell>
          <cell r="C279" t="str">
            <v>زيارة السوق الممتاز</v>
          </cell>
          <cell r="D279" t="str">
            <v>Dans le magasin de l'école (1)</v>
          </cell>
          <cell r="E279" t="str">
            <v>Mes atouts et talents</v>
          </cell>
          <cell r="F279" t="str">
            <v>Jeux de rôles: mon métier préféré (1)</v>
          </cell>
          <cell r="G279" t="str">
            <v>Jeux de rôles: mon métier préféré (1)</v>
          </cell>
          <cell r="H279" t="str">
            <v>التمييز بين ما يمكن شراؤه وما لا يمكن شراؤه حسب الإمكانيات</v>
          </cell>
          <cell r="I279" t="str">
            <v>القدرة على اختيار المنتوج المناسب مع استحضار الميزانية الممنوحة</v>
          </cell>
        </row>
        <row r="280">
          <cell r="B280" t="str">
            <v>عيد ميلاد صديقي</v>
          </cell>
          <cell r="C280" t="str">
            <v>أحتفل بعيد الأم</v>
          </cell>
          <cell r="D280" t="str">
            <v>dans le magasin de l'école (2)</v>
          </cell>
          <cell r="E280" t="str">
            <v>Mes loisirs (1)</v>
          </cell>
          <cell r="F280" t="str">
            <v>Jeux de rôles: mon métier préféré (2)</v>
          </cell>
          <cell r="G280" t="str">
            <v>Jeux de rôles: mon métier préféré (2)</v>
          </cell>
          <cell r="H280" t="str">
            <v>استعمال الأوراق المالية والقطع النقدية وحسن التصرف والتدبير المالي</v>
          </cell>
          <cell r="I280" t="str">
            <v>تدبير الإنفاق حسب الميزانية وعدم التسرع أثناء الشراء</v>
          </cell>
        </row>
        <row r="281">
          <cell r="B281" t="str">
            <v>من أين يأتي المال؟</v>
          </cell>
          <cell r="C281" t="str">
            <v>مداخيل أسرة "يطو"</v>
          </cell>
          <cell r="D281" t="str">
            <v>D'où vient l'argent ? (1)</v>
          </cell>
          <cell r="E281" t="str">
            <v>Mes loisirs (2)</v>
          </cell>
          <cell r="F281" t="str">
            <v>Tous les métiers sont beaux !</v>
          </cell>
          <cell r="G281" t="str">
            <v>Tous les métiers sont beaux !</v>
          </cell>
          <cell r="H281" t="str">
            <v>المساهمة في اقتراح وتوفير مصادر الدخل</v>
          </cell>
          <cell r="I281" t="str">
            <v>القدرة على التمييز بين مصادر الدخل</v>
          </cell>
        </row>
        <row r="282">
          <cell r="B282" t="str">
            <v>تقويم ودعم مكتسبات المتعلمين</v>
          </cell>
          <cell r="C282" t="str">
            <v>تقويم ودعم مكتسبات المتعلمين</v>
          </cell>
          <cell r="D282" t="str">
            <v>تقويم ودعم مكتسبات المتعلمين</v>
          </cell>
          <cell r="E282" t="str">
            <v>تقويم ودعم مكتسبات المتعلمين</v>
          </cell>
          <cell r="F282" t="str">
            <v>تقويم ودعم مكتسبات المتعلمين</v>
          </cell>
          <cell r="G282" t="str">
            <v>تقويم ودعم مكتسبات المتعلمين</v>
          </cell>
          <cell r="H282" t="str">
            <v>تقويم ودعم مكتسبات المتعلمين</v>
          </cell>
        </row>
        <row r="283">
          <cell r="B283" t="str">
            <v>بطاقة سحرية</v>
          </cell>
          <cell r="C283" t="str">
            <v>الصراف الآلي</v>
          </cell>
          <cell r="D283" t="str">
            <v>D'où vient l'argent ? (2)</v>
          </cell>
          <cell r="E283" t="str">
            <v>Le travail des parents</v>
          </cell>
          <cell r="F283" t="str">
            <v>Un médecin à distance</v>
          </cell>
          <cell r="G283" t="str">
            <v>Un médecin à distance</v>
          </cell>
          <cell r="H283" t="str">
            <v>التمييز بين أنواع الأداء المختلفة والحالة المناسبة لاستعمال كل منها</v>
          </cell>
          <cell r="I283" t="str">
            <v>إدراك قيمة النقود واستعمالها بالشكل السليم والقيام بعمليات مالية بسيطة</v>
          </cell>
        </row>
        <row r="284">
          <cell r="B284" t="str">
            <v>دكان المدرسة</v>
          </cell>
          <cell r="C284" t="str">
            <v>لعبة دكان المدرسة</v>
          </cell>
          <cell r="D284" t="str">
            <v>Un guichet magique !</v>
          </cell>
          <cell r="E284" t="str">
            <v>Métiers et professions</v>
          </cell>
          <cell r="F284" t="str">
            <v>Technologie et métiers de demain (1)</v>
          </cell>
          <cell r="G284" t="str">
            <v>Technologie et métiers de demain (1)</v>
          </cell>
          <cell r="H284" t="str">
            <v>القدرة على اختيار الوسيلة المناسبة للأداء حسب الوضعية</v>
          </cell>
          <cell r="I284" t="str">
            <v>القدرة على اختيار المنتوج المناسب مع استحضار الميزانية الممنوحة وحسن التعامل والتواصل</v>
          </cell>
        </row>
        <row r="285">
          <cell r="B285" t="str">
            <v>انقطع التيار الكهربائي</v>
          </cell>
          <cell r="C285" t="str">
            <v>الموارد من حولي</v>
          </cell>
          <cell r="D285" t="str">
            <v>Les œufs de Fatouma !</v>
          </cell>
          <cell r="E285" t="str">
            <v>Métier, rôle fonction (1)</v>
          </cell>
          <cell r="F285" t="str">
            <v>Technologie et métiers de demain (2)</v>
          </cell>
          <cell r="G285" t="str">
            <v>Technologie et métiers de demain (2)</v>
          </cell>
          <cell r="H285" t="str">
            <v>تقدير الثروة المشتركة بين الجميع وترشيد استهلاك الموارد</v>
          </cell>
          <cell r="I285" t="str">
            <v>تقدير الثروة المشتركة بين الجميع وترشيد استهلاك الموارد</v>
          </cell>
        </row>
        <row r="286">
          <cell r="B286" t="str">
            <v>أنا مستهلك مسؤول</v>
          </cell>
          <cell r="C286" t="str">
            <v>أنا مستهلك(ة) مسؤول(ة)</v>
          </cell>
          <cell r="D286" t="str">
            <v>Je consomme sans abus !</v>
          </cell>
          <cell r="E286" t="str">
            <v>Métier, rôle fonction (2)</v>
          </cell>
          <cell r="F286" t="str">
            <v>J'imagine l'école du futur</v>
          </cell>
          <cell r="G286" t="str">
            <v>J'imagine l'école du futur</v>
          </cell>
          <cell r="H286" t="str">
            <v>إدراك أهمية الاستهلاك بمسؤولية، مع استحضار الحق والواجب</v>
          </cell>
          <cell r="I286" t="str">
            <v>إدراك أهمية الاستهلاك بمسؤولية، مع استحضار الحق والواجب</v>
          </cell>
        </row>
        <row r="287">
          <cell r="B287" t="str">
            <v>تقويم ودعم مكتسبات المتعلمين</v>
          </cell>
          <cell r="C287" t="str">
            <v>تقويم ودعم مكتسبات المتعلمين</v>
          </cell>
          <cell r="D287" t="str">
            <v>تقويم ودعم مكتسبات المتعلمين</v>
          </cell>
          <cell r="E287" t="str">
            <v>تقويم ودعم مكتسبات المتعلمين</v>
          </cell>
          <cell r="F287" t="str">
            <v>تقويم ودعم مكتسبات المتعلمين</v>
          </cell>
          <cell r="G287" t="str">
            <v>تقويم ودعم مكتسبات المتعلمين</v>
          </cell>
          <cell r="H287" t="str">
            <v>تقويم ودعم مكتسبات المتعلمين</v>
          </cell>
        </row>
        <row r="288">
          <cell r="B288" t="str">
            <v>أستعمل نقودي كما أحب</v>
          </cell>
          <cell r="C288" t="str">
            <v>مصروفي الخاص</v>
          </cell>
          <cell r="D288" t="str">
            <v>Ma tirelire c'est ma banque !</v>
          </cell>
          <cell r="E288" t="str">
            <v>Histoire d'un métier</v>
          </cell>
          <cell r="F288" t="str">
            <v>Des modèles de réussite</v>
          </cell>
          <cell r="G288" t="str">
            <v>Des modèles de réussite</v>
          </cell>
          <cell r="H288" t="str">
            <v>القدرة على تعرف الفرق بين الحاجيات والرغبات</v>
          </cell>
          <cell r="I288" t="str">
            <v>القدرة على إنفاق المال بحكمة: التحكم في النفقات بتقديم الأولويات</v>
          </cell>
        </row>
        <row r="289">
          <cell r="B289" t="str">
            <v>حصالتي الصغيرة</v>
          </cell>
          <cell r="C289" t="str">
            <v>صندوق ادخار قسمي</v>
          </cell>
          <cell r="D289" t="str">
            <v>Encore loin les vacances d'été !</v>
          </cell>
          <cell r="E289" t="str">
            <v>Un métier ça évolue ! (1)</v>
          </cell>
          <cell r="F289" t="str">
            <v>Ils ont réussi, moi aussi ! (1)</v>
          </cell>
          <cell r="G289" t="str">
            <v>Ils ont réussi, moi aussi ! (1)</v>
          </cell>
          <cell r="H289" t="str">
            <v>القدرة على تدبير المال وكيفية الادخار وتأمين النفس لمواجهة المستقبل</v>
          </cell>
          <cell r="I289" t="str">
            <v>الوعي بأهمية الادخار والتضامن: ادخار مبلغ من المال من أجل عمل تضامني</v>
          </cell>
        </row>
        <row r="290">
          <cell r="B290" t="str">
            <v>عمل تضامني</v>
          </cell>
          <cell r="C290" t="str">
            <v>عمل تضامني</v>
          </cell>
          <cell r="D290" t="str">
            <v>Dans le magasin, dans le supermarché…</v>
          </cell>
          <cell r="E290" t="str">
            <v>Un métier ça évolue ! (2)</v>
          </cell>
          <cell r="F290" t="str">
            <v>Ils ont réussi, moi aussi ! (2)</v>
          </cell>
          <cell r="G290" t="str">
            <v>Ils ont réussi, moi aussi ! (2)</v>
          </cell>
          <cell r="H290" t="str">
            <v>تبني سلوك التضامن، التعاون والتعاطف مع المحتاج ومساعدته</v>
          </cell>
          <cell r="I290" t="str">
            <v>تبني سلوك التضامن، التعاون والتعاطف مع المحتاج ومساعدته</v>
          </cell>
        </row>
        <row r="291">
          <cell r="B291" t="str">
            <v>مرحبا بالعطلة الصيفية</v>
          </cell>
          <cell r="C291" t="str">
            <v>أخطط للادخار</v>
          </cell>
          <cell r="D291" t="str">
            <v>Les ressources autour de moi !</v>
          </cell>
          <cell r="E291" t="str">
            <v>Poterie, un métier très ancien !</v>
          </cell>
          <cell r="F291" t="str">
            <v>Mon avenir, je le construis maintenant</v>
          </cell>
          <cell r="G291" t="str">
            <v>Mon avenir, je le construis maintenant</v>
          </cell>
          <cell r="H291" t="str">
            <v>القدرة على التدبير الجيد للمدخرات</v>
          </cell>
          <cell r="I291" t="str">
            <v>القدرة على التخطيط للادخار، وحسن التدبير وفق الحاجات والرغبات المستقبلية</v>
          </cell>
        </row>
        <row r="292">
          <cell r="B292" t="str">
            <v>تقويم ودعم مكتسبات المتعلمين</v>
          </cell>
          <cell r="C292" t="str">
            <v>تقويم ودعم مكتسبات المتعلمين</v>
          </cell>
          <cell r="D292" t="str">
            <v>تقويم ودعم مكتسبات المتعلمين</v>
          </cell>
          <cell r="E292" t="str">
            <v>تقويم ودعم مكتسبات المتعلمين</v>
          </cell>
          <cell r="F292" t="str">
            <v>تقويم ودعم مكتسبات المتعلمين</v>
          </cell>
          <cell r="G292" t="str">
            <v>تقويم ودعم مكتسبات المتعلمين</v>
          </cell>
          <cell r="H292" t="str">
            <v>تقويم ودعم مكتسبات المتعلمين</v>
          </cell>
        </row>
        <row r="293">
          <cell r="B293" t="str">
            <v>تقويم ودعم مكتسبات المتعلمين</v>
          </cell>
          <cell r="C293" t="str">
            <v>تقويم ودعم مكتسبات المتعلمين</v>
          </cell>
          <cell r="D293" t="str">
            <v>تقويم ودعم مكتسبات المتعلمين</v>
          </cell>
          <cell r="E293" t="str">
            <v>تقويم ودعم مكتسبات المتعلمين</v>
          </cell>
          <cell r="F293" t="str">
            <v>تقويم ودعم مكتسبات المتعلمين</v>
          </cell>
          <cell r="G293" t="str">
            <v>تقويم ودعم مكتسبات المتعلمين</v>
          </cell>
          <cell r="H293" t="str">
            <v>تقويم ودعم مكتسبات المتعلمين</v>
          </cell>
        </row>
      </sheetData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2EC324-F62B-4FB2-8B8E-AE82688F322F}">
  <sheetPr codeName="shStatE">
    <pageSetUpPr fitToPage="1"/>
  </sheetPr>
  <dimension ref="A1:BJ66"/>
  <sheetViews>
    <sheetView showGridLines="0" showRowColHeaders="0" tabSelected="1" zoomScale="70" zoomScaleNormal="70" workbookViewId="0">
      <selection activeCell="AP1" sqref="AP1"/>
    </sheetView>
  </sheetViews>
  <sheetFormatPr baseColWidth="10" defaultColWidth="0" defaultRowHeight="15" x14ac:dyDescent="0.25"/>
  <cols>
    <col min="1" max="1" width="2.7109375" style="2" customWidth="1"/>
    <col min="2" max="42" width="3.5703125" style="2" customWidth="1"/>
    <col min="43" max="43" width="12.140625" style="2" hidden="1" customWidth="1"/>
    <col min="44" max="44" width="3" style="2" hidden="1" customWidth="1"/>
    <col min="45" max="45" width="9" style="2" hidden="1" customWidth="1"/>
    <col min="46" max="46" width="11.140625" style="2" hidden="1" customWidth="1"/>
    <col min="47" max="61" width="3" style="2" hidden="1" customWidth="1"/>
    <col min="62" max="16384" width="12.140625" style="2" hidden="1"/>
  </cols>
  <sheetData>
    <row r="1" spans="1:62" ht="33.950000000000003" customHeight="1" thickBot="1" x14ac:dyDescent="0.3">
      <c r="A1" s="1"/>
    </row>
    <row r="2" spans="1:62" ht="15.95" customHeight="1" x14ac:dyDescent="0.5">
      <c r="B2" s="3" t="s">
        <v>0</v>
      </c>
      <c r="C2" s="4"/>
      <c r="D2" s="4"/>
      <c r="E2" s="4"/>
      <c r="F2" s="4"/>
      <c r="G2" s="4" t="s">
        <v>1</v>
      </c>
      <c r="H2" s="5"/>
      <c r="I2" s="5"/>
      <c r="J2" s="5"/>
      <c r="K2" s="5"/>
      <c r="L2" s="5"/>
      <c r="M2" s="5"/>
      <c r="N2" s="6"/>
      <c r="O2" s="7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9"/>
      <c r="AB2" s="10"/>
      <c r="AC2" s="3" t="str">
        <f>lbPrFr</f>
        <v>Enseignante</v>
      </c>
      <c r="AD2" s="4"/>
      <c r="AE2" s="4"/>
      <c r="AF2" s="4"/>
      <c r="AG2" s="4"/>
      <c r="AH2" s="4" t="s">
        <v>1</v>
      </c>
      <c r="AI2" s="5" t="str">
        <f>enseFr</f>
        <v xml:space="preserve"> </v>
      </c>
      <c r="AJ2" s="5"/>
      <c r="AK2" s="5"/>
      <c r="AL2" s="5"/>
      <c r="AM2" s="5"/>
      <c r="AN2" s="5"/>
      <c r="AO2" s="6"/>
    </row>
    <row r="3" spans="1:62" ht="15.95" customHeight="1" x14ac:dyDescent="0.5">
      <c r="B3" s="11"/>
      <c r="C3" s="12"/>
      <c r="D3" s="12"/>
      <c r="E3" s="12"/>
      <c r="F3" s="12"/>
      <c r="G3" s="12"/>
      <c r="H3" s="13"/>
      <c r="I3" s="13"/>
      <c r="J3" s="13"/>
      <c r="K3" s="13"/>
      <c r="L3" s="13"/>
      <c r="M3" s="13"/>
      <c r="N3" s="14"/>
      <c r="O3" s="15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7"/>
      <c r="AB3" s="18"/>
      <c r="AC3" s="11"/>
      <c r="AD3" s="12"/>
      <c r="AE3" s="12"/>
      <c r="AF3" s="12"/>
      <c r="AG3" s="12"/>
      <c r="AH3" s="12"/>
      <c r="AI3" s="13"/>
      <c r="AJ3" s="13"/>
      <c r="AK3" s="13"/>
      <c r="AL3" s="13"/>
      <c r="AM3" s="13"/>
      <c r="AN3" s="13"/>
      <c r="AO3" s="14"/>
    </row>
    <row r="4" spans="1:62" ht="15.95" customHeight="1" x14ac:dyDescent="0.5">
      <c r="B4" s="19" t="s">
        <v>2</v>
      </c>
      <c r="C4" s="20"/>
      <c r="D4" s="20"/>
      <c r="E4" s="20"/>
      <c r="F4" s="20"/>
      <c r="G4" s="20" t="s">
        <v>1</v>
      </c>
      <c r="H4" s="21"/>
      <c r="I4" s="21"/>
      <c r="J4" s="21"/>
      <c r="K4" s="21"/>
      <c r="L4" s="21"/>
      <c r="M4" s="21"/>
      <c r="N4" s="22"/>
      <c r="O4" s="23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7"/>
      <c r="AB4" s="18"/>
      <c r="AC4" s="19" t="s">
        <v>3</v>
      </c>
      <c r="AD4" s="20"/>
      <c r="AE4" s="20"/>
      <c r="AF4" s="20"/>
      <c r="AG4" s="20"/>
      <c r="AH4" s="20" t="s">
        <v>1</v>
      </c>
      <c r="AI4" s="21"/>
      <c r="AJ4" s="21"/>
      <c r="AK4" s="21"/>
      <c r="AL4" s="21"/>
      <c r="AM4" s="21"/>
      <c r="AN4" s="21"/>
      <c r="AO4" s="22"/>
    </row>
    <row r="5" spans="1:62" ht="15.95" customHeight="1" x14ac:dyDescent="0.5">
      <c r="B5" s="11"/>
      <c r="C5" s="12"/>
      <c r="D5" s="12"/>
      <c r="E5" s="12"/>
      <c r="F5" s="12"/>
      <c r="G5" s="12"/>
      <c r="H5" s="13"/>
      <c r="I5" s="13"/>
      <c r="J5" s="13"/>
      <c r="K5" s="13"/>
      <c r="L5" s="13"/>
      <c r="M5" s="13"/>
      <c r="N5" s="14"/>
      <c r="O5" s="15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7"/>
      <c r="AB5" s="18"/>
      <c r="AC5" s="11"/>
      <c r="AD5" s="12"/>
      <c r="AE5" s="12"/>
      <c r="AF5" s="12"/>
      <c r="AG5" s="12"/>
      <c r="AH5" s="12"/>
      <c r="AI5" s="13"/>
      <c r="AJ5" s="13"/>
      <c r="AK5" s="13"/>
      <c r="AL5" s="13"/>
      <c r="AM5" s="13"/>
      <c r="AN5" s="13"/>
      <c r="AO5" s="14"/>
    </row>
    <row r="6" spans="1:62" ht="15.95" hidden="1" customHeight="1" x14ac:dyDescent="0.45">
      <c r="B6" s="24"/>
      <c r="C6" s="25"/>
      <c r="D6" s="25"/>
      <c r="E6" s="25"/>
      <c r="F6" s="25"/>
      <c r="G6" s="25"/>
      <c r="H6" s="26"/>
      <c r="I6" s="26"/>
      <c r="J6" s="26"/>
      <c r="K6" s="26"/>
      <c r="L6" s="26"/>
      <c r="M6" s="26"/>
      <c r="N6" s="26"/>
      <c r="O6" s="27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18"/>
      <c r="AC6" s="24"/>
      <c r="AD6" s="25"/>
      <c r="AE6" s="25"/>
      <c r="AF6" s="25"/>
      <c r="AG6" s="25"/>
      <c r="AH6" s="25"/>
      <c r="AI6" s="26"/>
      <c r="AJ6" s="26"/>
      <c r="AK6" s="26"/>
      <c r="AL6" s="26"/>
      <c r="AM6" s="26"/>
      <c r="AN6" s="26"/>
      <c r="AO6" s="26"/>
    </row>
    <row r="7" spans="1:62" ht="15.95" customHeight="1" x14ac:dyDescent="0.25">
      <c r="B7" s="19" t="s">
        <v>4</v>
      </c>
      <c r="C7" s="20"/>
      <c r="D7" s="20"/>
      <c r="E7" s="20"/>
      <c r="F7" s="20"/>
      <c r="G7" s="20" t="s">
        <v>1</v>
      </c>
      <c r="H7" s="29" t="str">
        <f>ecolFr</f>
        <v xml:space="preserve"> </v>
      </c>
      <c r="I7" s="29"/>
      <c r="J7" s="29"/>
      <c r="K7" s="29"/>
      <c r="L7" s="29"/>
      <c r="M7" s="29"/>
      <c r="N7" s="30"/>
      <c r="O7" s="31" t="s">
        <v>5</v>
      </c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3"/>
      <c r="AC7" s="19" t="s">
        <v>6</v>
      </c>
      <c r="AD7" s="20"/>
      <c r="AE7" s="20"/>
      <c r="AF7" s="20"/>
      <c r="AG7" s="20"/>
      <c r="AH7" s="20" t="s">
        <v>1</v>
      </c>
      <c r="AI7" s="21" t="s">
        <v>7</v>
      </c>
      <c r="AJ7" s="21"/>
      <c r="AK7" s="21"/>
      <c r="AL7" s="21"/>
      <c r="AM7" s="21"/>
      <c r="AN7" s="21"/>
      <c r="AO7" s="22"/>
    </row>
    <row r="8" spans="1:62" ht="15.95" customHeight="1" thickBot="1" x14ac:dyDescent="0.3">
      <c r="B8" s="34"/>
      <c r="C8" s="35"/>
      <c r="D8" s="35"/>
      <c r="E8" s="35"/>
      <c r="F8" s="35"/>
      <c r="G8" s="35"/>
      <c r="H8" s="36"/>
      <c r="I8" s="36"/>
      <c r="J8" s="36"/>
      <c r="K8" s="36"/>
      <c r="L8" s="36"/>
      <c r="M8" s="36"/>
      <c r="N8" s="37"/>
      <c r="O8" s="38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40"/>
      <c r="AC8" s="34"/>
      <c r="AD8" s="35"/>
      <c r="AE8" s="35"/>
      <c r="AF8" s="35"/>
      <c r="AG8" s="35"/>
      <c r="AH8" s="35"/>
      <c r="AI8" s="41"/>
      <c r="AJ8" s="41"/>
      <c r="AK8" s="41"/>
      <c r="AL8" s="41"/>
      <c r="AM8" s="41"/>
      <c r="AN8" s="41"/>
      <c r="AO8" s="42"/>
    </row>
    <row r="9" spans="1:62" ht="24" customHeight="1" thickBot="1" x14ac:dyDescent="0.3"/>
    <row r="10" spans="1:62" ht="29.45" customHeight="1" thickBot="1" x14ac:dyDescent="0.3">
      <c r="B10" s="43" t="s">
        <v>8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5"/>
    </row>
    <row r="12" spans="1:62" ht="30" customHeight="1" x14ac:dyDescent="0.25">
      <c r="B12" s="46" t="s">
        <v>9</v>
      </c>
      <c r="C12" s="46"/>
      <c r="D12" s="47"/>
      <c r="E12" s="48" t="s">
        <v>10</v>
      </c>
      <c r="F12" s="49"/>
      <c r="G12" s="49"/>
      <c r="H12" s="49"/>
      <c r="I12" s="50"/>
      <c r="J12" s="51" t="s">
        <v>11</v>
      </c>
      <c r="K12" s="52"/>
      <c r="L12" s="52"/>
      <c r="M12" s="52"/>
      <c r="N12" s="53"/>
      <c r="O12" s="51" t="s">
        <v>12</v>
      </c>
      <c r="P12" s="52"/>
      <c r="Q12" s="52"/>
      <c r="R12" s="52"/>
      <c r="S12" s="53"/>
      <c r="T12" s="54"/>
      <c r="U12" s="54"/>
      <c r="V12" s="55"/>
      <c r="W12" s="54"/>
      <c r="X12" s="46" t="s">
        <v>13</v>
      </c>
      <c r="Y12" s="46"/>
      <c r="Z12" s="47"/>
      <c r="AA12" s="48" t="s">
        <v>10</v>
      </c>
      <c r="AB12" s="49"/>
      <c r="AC12" s="49"/>
      <c r="AD12" s="49"/>
      <c r="AE12" s="50"/>
      <c r="AF12" s="51" t="s">
        <v>11</v>
      </c>
      <c r="AG12" s="52"/>
      <c r="AH12" s="52"/>
      <c r="AI12" s="52"/>
      <c r="AJ12" s="53"/>
      <c r="AK12" s="51" t="s">
        <v>12</v>
      </c>
      <c r="AL12" s="52"/>
      <c r="AM12" s="52"/>
      <c r="AN12" s="52"/>
      <c r="AO12" s="53"/>
      <c r="AS12" s="46"/>
      <c r="AT12" s="46"/>
      <c r="AU12" s="47"/>
      <c r="AV12" s="48" t="s">
        <v>14</v>
      </c>
      <c r="AW12" s="49"/>
      <c r="AX12" s="49"/>
      <c r="AY12" s="49"/>
      <c r="AZ12" s="50"/>
      <c r="BA12" s="51" t="s">
        <v>15</v>
      </c>
      <c r="BB12" s="52"/>
      <c r="BC12" s="52"/>
      <c r="BD12" s="52"/>
      <c r="BE12" s="53"/>
      <c r="BF12" s="51" t="s">
        <v>16</v>
      </c>
      <c r="BG12" s="52"/>
      <c r="BH12" s="52"/>
      <c r="BI12" s="52"/>
      <c r="BJ12" s="53"/>
    </row>
    <row r="13" spans="1:62" ht="30" customHeight="1" x14ac:dyDescent="0.25">
      <c r="B13" s="97" t="s">
        <v>17</v>
      </c>
      <c r="C13" s="98"/>
      <c r="D13" s="99"/>
      <c r="E13" s="56"/>
      <c r="F13" s="57"/>
      <c r="G13" s="57"/>
      <c r="H13" s="57"/>
      <c r="I13" s="58"/>
      <c r="J13" s="59"/>
      <c r="K13" s="60"/>
      <c r="L13" s="60"/>
      <c r="M13" s="60"/>
      <c r="N13" s="61"/>
      <c r="O13" s="62" t="str">
        <f>IF(OR(E13="",J13=""),"",SUM(E13:N13))</f>
        <v/>
      </c>
      <c r="P13" s="63"/>
      <c r="Q13" s="63"/>
      <c r="R13" s="63"/>
      <c r="S13" s="64"/>
      <c r="T13" s="54"/>
      <c r="U13" s="54"/>
      <c r="V13" s="55"/>
      <c r="W13" s="54"/>
      <c r="X13" s="100" t="s">
        <v>17</v>
      </c>
      <c r="Y13" s="101"/>
      <c r="Z13" s="102"/>
      <c r="AA13" s="65" t="str">
        <f>IF(OR(E13="",$O$15=""),"",E13/$O$15)</f>
        <v/>
      </c>
      <c r="AB13" s="66"/>
      <c r="AC13" s="66"/>
      <c r="AD13" s="66"/>
      <c r="AE13" s="67"/>
      <c r="AF13" s="65" t="str">
        <f>IF(OR(J13="",$O$15=""),"",J13/$O$15)</f>
        <v/>
      </c>
      <c r="AG13" s="66"/>
      <c r="AH13" s="66"/>
      <c r="AI13" s="66"/>
      <c r="AJ13" s="67"/>
      <c r="AK13" s="68" t="str">
        <f>IF(OR(O13="",$O$15=""),"",O13/$O$15)</f>
        <v/>
      </c>
      <c r="AL13" s="69"/>
      <c r="AM13" s="69"/>
      <c r="AN13" s="69"/>
      <c r="AO13" s="70"/>
      <c r="AS13" s="71" t="s">
        <v>18</v>
      </c>
      <c r="AT13" s="72" t="s">
        <v>17</v>
      </c>
      <c r="AU13" s="73"/>
      <c r="AV13" s="48" t="s">
        <v>10</v>
      </c>
      <c r="AW13" s="49"/>
      <c r="AX13" s="49"/>
      <c r="AY13" s="49"/>
      <c r="AZ13" s="50"/>
      <c r="BA13" s="51" t="s">
        <v>11</v>
      </c>
      <c r="BB13" s="52"/>
      <c r="BC13" s="52"/>
      <c r="BD13" s="52"/>
      <c r="BE13" s="53"/>
      <c r="BF13" s="51" t="s">
        <v>12</v>
      </c>
      <c r="BG13" s="52"/>
      <c r="BH13" s="52"/>
      <c r="BI13" s="52"/>
      <c r="BJ13" s="53"/>
    </row>
    <row r="14" spans="1:62" ht="30" customHeight="1" x14ac:dyDescent="0.25">
      <c r="B14" s="48" t="s">
        <v>19</v>
      </c>
      <c r="C14" s="49"/>
      <c r="D14" s="50"/>
      <c r="E14" s="56"/>
      <c r="F14" s="57"/>
      <c r="G14" s="57"/>
      <c r="H14" s="57"/>
      <c r="I14" s="58"/>
      <c r="J14" s="74"/>
      <c r="K14" s="75"/>
      <c r="L14" s="75"/>
      <c r="M14" s="75"/>
      <c r="N14" s="76"/>
      <c r="O14" s="62" t="str">
        <f>IF(OR(E14="",J14=""),"",SUM(E14:N14))</f>
        <v/>
      </c>
      <c r="P14" s="63"/>
      <c r="Q14" s="63"/>
      <c r="R14" s="63"/>
      <c r="S14" s="64"/>
      <c r="T14" s="77"/>
      <c r="U14" s="77"/>
      <c r="V14" s="78"/>
      <c r="W14" s="77"/>
      <c r="X14" s="48" t="s">
        <v>19</v>
      </c>
      <c r="Y14" s="49"/>
      <c r="Z14" s="50"/>
      <c r="AA14" s="65" t="str">
        <f>IF(OR(E14="",$O$15=""),"",E14/$O$15)</f>
        <v/>
      </c>
      <c r="AB14" s="66"/>
      <c r="AC14" s="66"/>
      <c r="AD14" s="66"/>
      <c r="AE14" s="67"/>
      <c r="AF14" s="65" t="str">
        <f>IF(OR(J14="",$O$15=""),"",J14/$O$15)</f>
        <v/>
      </c>
      <c r="AG14" s="66"/>
      <c r="AH14" s="66"/>
      <c r="AI14" s="66"/>
      <c r="AJ14" s="67"/>
      <c r="AK14" s="68" t="str">
        <f>IF(OR(O14="",$O$15=""),"",O14/$O$15)</f>
        <v/>
      </c>
      <c r="AL14" s="69"/>
      <c r="AM14" s="69"/>
      <c r="AN14" s="69"/>
      <c r="AO14" s="70"/>
      <c r="AS14" s="71" t="s">
        <v>20</v>
      </c>
      <c r="AT14" s="72" t="s">
        <v>19</v>
      </c>
      <c r="AU14" s="73"/>
      <c r="AV14" s="48" t="s">
        <v>18</v>
      </c>
      <c r="AW14" s="49"/>
      <c r="AX14" s="49"/>
      <c r="AY14" s="49"/>
      <c r="AZ14" s="50"/>
      <c r="BA14" s="51" t="s">
        <v>20</v>
      </c>
      <c r="BB14" s="52"/>
      <c r="BC14" s="52"/>
      <c r="BD14" s="52"/>
      <c r="BE14" s="53"/>
      <c r="BF14" s="51" t="s">
        <v>16</v>
      </c>
      <c r="BG14" s="52"/>
      <c r="BH14" s="52"/>
      <c r="BI14" s="52"/>
      <c r="BJ14" s="53"/>
    </row>
    <row r="15" spans="1:62" ht="30" customHeight="1" x14ac:dyDescent="0.25">
      <c r="B15" s="48" t="s">
        <v>12</v>
      </c>
      <c r="C15" s="49"/>
      <c r="D15" s="50"/>
      <c r="E15" s="79" t="str">
        <f>IF(OR(E13="",E14=""),"",SUM(E13:I14))</f>
        <v/>
      </c>
      <c r="F15" s="80"/>
      <c r="G15" s="80"/>
      <c r="H15" s="80"/>
      <c r="I15" s="81"/>
      <c r="J15" s="79" t="str">
        <f>IF(OR(J13="",J14=""),"",SUM(J13:N14))</f>
        <v/>
      </c>
      <c r="K15" s="80"/>
      <c r="L15" s="80"/>
      <c r="M15" s="80"/>
      <c r="N15" s="81"/>
      <c r="O15" s="62" t="str">
        <f>IF(OR(E15="",J15=""),"",SUM(E15:N15))</f>
        <v/>
      </c>
      <c r="P15" s="63"/>
      <c r="Q15" s="63"/>
      <c r="R15" s="63"/>
      <c r="S15" s="64"/>
      <c r="T15" s="77"/>
      <c r="U15" s="77"/>
      <c r="V15" s="78"/>
      <c r="W15" s="77"/>
      <c r="X15" s="48" t="s">
        <v>12</v>
      </c>
      <c r="Y15" s="49"/>
      <c r="Z15" s="50"/>
      <c r="AA15" s="65" t="str">
        <f>IF(OR(AA13="",AA14=""),"",AA13+AA14)</f>
        <v/>
      </c>
      <c r="AB15" s="66"/>
      <c r="AC15" s="66"/>
      <c r="AD15" s="66"/>
      <c r="AE15" s="67"/>
      <c r="AF15" s="65" t="str">
        <f>IF(OR(AF13="",AF14=""),"",AF13+AF14)</f>
        <v/>
      </c>
      <c r="AG15" s="66"/>
      <c r="AH15" s="66"/>
      <c r="AI15" s="66"/>
      <c r="AJ15" s="67"/>
      <c r="AK15" s="68" t="str">
        <f>IF(O15="","",1)</f>
        <v/>
      </c>
      <c r="AL15" s="69"/>
      <c r="AM15" s="69"/>
      <c r="AN15" s="69"/>
      <c r="AO15" s="70"/>
      <c r="AS15" s="71" t="s">
        <v>16</v>
      </c>
      <c r="AT15" s="72" t="s">
        <v>12</v>
      </c>
      <c r="AU15" s="73"/>
      <c r="AV15" s="48" t="s">
        <v>17</v>
      </c>
      <c r="AW15" s="49"/>
      <c r="AX15" s="49"/>
      <c r="AY15" s="49"/>
      <c r="AZ15" s="50"/>
      <c r="BA15" s="51" t="s">
        <v>19</v>
      </c>
      <c r="BB15" s="52"/>
      <c r="BC15" s="52"/>
      <c r="BD15" s="52"/>
      <c r="BE15" s="53"/>
      <c r="BF15" s="51" t="s">
        <v>12</v>
      </c>
      <c r="BG15" s="52"/>
      <c r="BH15" s="52"/>
      <c r="BI15" s="52"/>
      <c r="BJ15" s="53"/>
    </row>
    <row r="16" spans="1:62" ht="17.100000000000001" customHeight="1" x14ac:dyDescent="0.25">
      <c r="B16" s="82"/>
      <c r="C16" s="82"/>
      <c r="D16" s="82"/>
      <c r="E16" s="82"/>
      <c r="F16" s="77"/>
      <c r="G16" s="77"/>
      <c r="H16" s="77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W16" s="77"/>
      <c r="X16" s="77"/>
      <c r="Y16" s="77"/>
      <c r="Z16" s="77"/>
      <c r="AA16" s="77"/>
      <c r="AB16" s="77"/>
      <c r="AC16" s="77"/>
      <c r="AD16" s="77"/>
      <c r="AE16" s="77"/>
      <c r="AF16" s="77"/>
      <c r="AG16" s="77"/>
      <c r="AH16" s="77"/>
      <c r="AI16" s="77"/>
      <c r="AJ16" s="77"/>
      <c r="AK16" s="77"/>
      <c r="AL16" s="77"/>
      <c r="AM16" s="77"/>
      <c r="AN16" s="77"/>
      <c r="AO16" s="77"/>
    </row>
    <row r="17" spans="2:62" ht="30" hidden="1" customHeight="1" x14ac:dyDescent="0.25">
      <c r="B17" s="82"/>
      <c r="C17" s="82"/>
      <c r="D17" s="82"/>
      <c r="E17" s="82"/>
      <c r="F17" s="77"/>
      <c r="G17" s="77"/>
      <c r="H17" s="77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7"/>
      <c r="AA17" s="77"/>
      <c r="AB17" s="77"/>
      <c r="AC17" s="77"/>
      <c r="AD17" s="77"/>
      <c r="AE17" s="77"/>
      <c r="AF17" s="77"/>
      <c r="AG17" s="77"/>
      <c r="AH17" s="77"/>
      <c r="AI17" s="77"/>
      <c r="AJ17" s="77"/>
      <c r="AK17" s="77"/>
      <c r="AL17" s="77"/>
      <c r="AM17" s="77"/>
      <c r="AN17" s="77"/>
      <c r="AO17" s="77"/>
      <c r="AS17" s="83"/>
      <c r="AT17" s="83"/>
      <c r="AU17" s="83"/>
    </row>
    <row r="18" spans="2:62" ht="30" hidden="1" customHeight="1" x14ac:dyDescent="0.25">
      <c r="B18" s="82"/>
      <c r="C18" s="82"/>
      <c r="D18" s="82"/>
      <c r="E18" s="82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S18" s="83"/>
      <c r="AT18" s="83"/>
      <c r="AU18" s="83"/>
    </row>
    <row r="19" spans="2:62" ht="30" hidden="1" customHeight="1" x14ac:dyDescent="0.25">
      <c r="B19" s="82"/>
      <c r="C19" s="82"/>
      <c r="D19" s="82"/>
      <c r="E19" s="82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S19" s="83"/>
      <c r="AT19" s="83"/>
      <c r="AU19" s="83"/>
    </row>
    <row r="20" spans="2:62" hidden="1" x14ac:dyDescent="0.25">
      <c r="AS20" s="83"/>
      <c r="AT20" s="83"/>
      <c r="AU20" s="83"/>
    </row>
    <row r="21" spans="2:62" ht="5.45" hidden="1" customHeight="1" x14ac:dyDescent="0.25">
      <c r="AS21" s="83"/>
      <c r="AT21" s="83"/>
      <c r="AU21" s="83"/>
    </row>
    <row r="22" spans="2:62" ht="21" hidden="1" x14ac:dyDescent="0.25">
      <c r="B22" s="84"/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4"/>
      <c r="Y22" s="84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4"/>
      <c r="AK22" s="84"/>
      <c r="AL22" s="84"/>
      <c r="AM22" s="84"/>
      <c r="AN22" s="84"/>
      <c r="AO22" s="84"/>
      <c r="AS22" s="83"/>
      <c r="AT22" s="83"/>
      <c r="AU22" s="83"/>
    </row>
    <row r="23" spans="2:62" hidden="1" x14ac:dyDescent="0.25">
      <c r="AS23" s="83"/>
      <c r="AT23" s="83"/>
      <c r="AU23" s="83"/>
    </row>
    <row r="24" spans="2:62" ht="30" hidden="1" customHeight="1" x14ac:dyDescent="0.25">
      <c r="B24" s="82"/>
      <c r="C24" s="82"/>
      <c r="D24" s="82"/>
      <c r="E24" s="82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54"/>
      <c r="AS24" s="83"/>
      <c r="AT24" s="83"/>
      <c r="AU24" s="83"/>
    </row>
    <row r="25" spans="2:62" ht="30" customHeight="1" thickBot="1" x14ac:dyDescent="0.3">
      <c r="B25" s="82"/>
      <c r="C25" s="82"/>
      <c r="D25" s="82"/>
      <c r="E25" s="82"/>
      <c r="F25" s="77"/>
      <c r="G25" s="77"/>
      <c r="H25" s="77"/>
      <c r="I25" s="77"/>
      <c r="J25" s="77"/>
      <c r="K25" s="77"/>
      <c r="L25" s="77"/>
      <c r="M25" s="77"/>
      <c r="N25" s="77"/>
      <c r="O25" s="77"/>
      <c r="P25" s="77"/>
      <c r="Q25" s="77"/>
      <c r="R25" s="77"/>
      <c r="S25" s="77"/>
      <c r="T25" s="77"/>
      <c r="U25" s="77"/>
      <c r="V25" s="77"/>
      <c r="W25" s="77"/>
      <c r="X25" s="77"/>
      <c r="Y25" s="77"/>
      <c r="Z25" s="77"/>
      <c r="AA25" s="77"/>
      <c r="AB25" s="77"/>
      <c r="AC25" s="77"/>
      <c r="AD25" s="77"/>
      <c r="AE25" s="77"/>
      <c r="AF25" s="77"/>
      <c r="AG25" s="77"/>
      <c r="AH25" s="77"/>
      <c r="AI25" s="77"/>
      <c r="AJ25" s="77"/>
      <c r="AK25" s="77"/>
      <c r="AL25" s="77"/>
      <c r="AM25" s="77"/>
      <c r="AN25" s="77"/>
      <c r="AO25" s="77"/>
      <c r="AS25" s="85" t="s">
        <v>21</v>
      </c>
      <c r="AT25" s="86" t="s">
        <v>8</v>
      </c>
      <c r="AU25" s="85"/>
      <c r="AW25" s="86"/>
      <c r="AX25" s="86"/>
      <c r="AY25" s="86"/>
      <c r="AZ25" s="86"/>
      <c r="BA25" s="87"/>
      <c r="BB25" s="87"/>
      <c r="BC25" s="87"/>
      <c r="BD25" s="87"/>
      <c r="BE25" s="87"/>
      <c r="BF25" s="87"/>
      <c r="BG25" s="87"/>
      <c r="BH25" s="87"/>
      <c r="BI25" s="87"/>
      <c r="BJ25" s="87"/>
    </row>
    <row r="26" spans="2:62" ht="30" customHeight="1" thickBot="1" x14ac:dyDescent="0.3">
      <c r="B26" s="43" t="s">
        <v>22</v>
      </c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5"/>
      <c r="AS26" s="85" t="s">
        <v>23</v>
      </c>
      <c r="AT26" s="86" t="s">
        <v>22</v>
      </c>
      <c r="AU26" s="85"/>
      <c r="AW26" s="86"/>
      <c r="AX26" s="86"/>
      <c r="AY26" s="86"/>
      <c r="AZ26" s="86"/>
      <c r="BA26" s="87"/>
      <c r="BB26" s="87"/>
      <c r="BC26" s="87"/>
      <c r="BD26" s="87"/>
      <c r="BE26" s="87"/>
      <c r="BF26" s="87"/>
      <c r="BG26" s="87"/>
      <c r="BH26" s="87"/>
      <c r="BI26" s="87"/>
      <c r="BJ26" s="87"/>
    </row>
    <row r="27" spans="2:62" ht="30" customHeight="1" x14ac:dyDescent="0.25">
      <c r="AS27" s="88"/>
      <c r="AT27" s="88"/>
      <c r="AU27" s="88"/>
      <c r="AV27" s="89"/>
      <c r="AW27" s="89"/>
      <c r="AX27" s="89"/>
      <c r="AY27" s="89"/>
      <c r="AZ27" s="89"/>
      <c r="BA27" s="87"/>
      <c r="BB27" s="87"/>
      <c r="BC27" s="87"/>
      <c r="BD27" s="87"/>
      <c r="BE27" s="87"/>
      <c r="BF27" s="87"/>
      <c r="BG27" s="87"/>
      <c r="BH27" s="87"/>
      <c r="BI27" s="87"/>
      <c r="BJ27" s="87"/>
    </row>
    <row r="28" spans="2:62" ht="30" customHeight="1" x14ac:dyDescent="0.25">
      <c r="B28" s="46" t="s">
        <v>9</v>
      </c>
      <c r="C28" s="46"/>
      <c r="D28" s="47"/>
      <c r="E28" s="48" t="s">
        <v>17</v>
      </c>
      <c r="F28" s="49"/>
      <c r="G28" s="49"/>
      <c r="H28" s="49"/>
      <c r="I28" s="50"/>
      <c r="J28" s="51" t="s">
        <v>19</v>
      </c>
      <c r="K28" s="52"/>
      <c r="L28" s="52"/>
      <c r="M28" s="52"/>
      <c r="N28" s="53"/>
      <c r="O28" s="51" t="s">
        <v>12</v>
      </c>
      <c r="P28" s="52"/>
      <c r="Q28" s="52"/>
      <c r="R28" s="52"/>
      <c r="S28" s="53"/>
      <c r="T28" s="54"/>
      <c r="U28" s="54"/>
      <c r="V28" s="55"/>
      <c r="W28" s="54"/>
      <c r="X28" s="46" t="s">
        <v>13</v>
      </c>
      <c r="Y28" s="46"/>
      <c r="Z28" s="47"/>
      <c r="AA28" s="48" t="s">
        <v>17</v>
      </c>
      <c r="AB28" s="49"/>
      <c r="AC28" s="49"/>
      <c r="AD28" s="49"/>
      <c r="AE28" s="50"/>
      <c r="AF28" s="51" t="s">
        <v>19</v>
      </c>
      <c r="AG28" s="52"/>
      <c r="AH28" s="52"/>
      <c r="AI28" s="52"/>
      <c r="AJ28" s="53"/>
      <c r="AK28" s="51" t="s">
        <v>12</v>
      </c>
      <c r="AL28" s="52"/>
      <c r="AM28" s="52"/>
      <c r="AN28" s="52"/>
      <c r="AO28" s="53"/>
      <c r="AS28" s="88"/>
      <c r="AT28" s="88"/>
      <c r="AU28" s="88"/>
      <c r="AV28" s="89"/>
      <c r="AW28" s="89"/>
      <c r="AX28" s="89"/>
      <c r="AY28" s="89"/>
      <c r="AZ28" s="89"/>
      <c r="BA28" s="87"/>
      <c r="BB28" s="87"/>
      <c r="BC28" s="87"/>
      <c r="BD28" s="87"/>
      <c r="BE28" s="87"/>
      <c r="BF28" s="87"/>
      <c r="BG28" s="87"/>
      <c r="BH28" s="87"/>
      <c r="BI28" s="87"/>
      <c r="BJ28" s="87"/>
    </row>
    <row r="29" spans="2:62" ht="30" customHeight="1" x14ac:dyDescent="0.25">
      <c r="B29" s="48">
        <v>6</v>
      </c>
      <c r="C29" s="49"/>
      <c r="D29" s="50"/>
      <c r="E29" s="56"/>
      <c r="F29" s="57"/>
      <c r="G29" s="57"/>
      <c r="H29" s="57"/>
      <c r="I29" s="58"/>
      <c r="J29" s="59"/>
      <c r="K29" s="60"/>
      <c r="L29" s="60"/>
      <c r="M29" s="60"/>
      <c r="N29" s="61"/>
      <c r="O29" s="62" t="str">
        <f>IF(OR(E29="",J29=""),"",SUM(E29:N29))</f>
        <v/>
      </c>
      <c r="P29" s="63"/>
      <c r="Q29" s="63"/>
      <c r="R29" s="63"/>
      <c r="S29" s="64"/>
      <c r="T29" s="54"/>
      <c r="U29" s="54"/>
      <c r="V29" s="55"/>
      <c r="W29" s="54"/>
      <c r="X29" s="48">
        <v>6</v>
      </c>
      <c r="Y29" s="49"/>
      <c r="Z29" s="50"/>
      <c r="AA29" s="90" t="str">
        <f t="shared" ref="AA29:AA36" si="0">IF(OR(E29="",$O$37=""),"",E29/$O$37)</f>
        <v/>
      </c>
      <c r="AB29" s="91"/>
      <c r="AC29" s="91"/>
      <c r="AD29" s="91"/>
      <c r="AE29" s="92"/>
      <c r="AF29" s="90" t="str">
        <f t="shared" ref="AF29:AF36" si="1">IF(OR(J29="",$O$37=""),"",J29/$O$37)</f>
        <v/>
      </c>
      <c r="AG29" s="91"/>
      <c r="AH29" s="91"/>
      <c r="AI29" s="91"/>
      <c r="AJ29" s="92"/>
      <c r="AK29" s="93" t="str">
        <f>IF(OR(AA29="",AF29=""),"",SUM(AA29:AJ29))</f>
        <v/>
      </c>
      <c r="AL29" s="94"/>
      <c r="AM29" s="94"/>
      <c r="AN29" s="94"/>
      <c r="AO29" s="95"/>
    </row>
    <row r="30" spans="2:62" ht="30" customHeight="1" x14ac:dyDescent="0.25">
      <c r="B30" s="48">
        <v>7</v>
      </c>
      <c r="C30" s="49"/>
      <c r="D30" s="50"/>
      <c r="E30" s="56"/>
      <c r="F30" s="57"/>
      <c r="G30" s="57"/>
      <c r="H30" s="57"/>
      <c r="I30" s="58"/>
      <c r="J30" s="59"/>
      <c r="K30" s="60"/>
      <c r="L30" s="60"/>
      <c r="M30" s="60"/>
      <c r="N30" s="61"/>
      <c r="O30" s="62" t="str">
        <f>IF(OR(E30="",J30=""),"",SUM(E30:N30))</f>
        <v/>
      </c>
      <c r="P30" s="63"/>
      <c r="Q30" s="63"/>
      <c r="R30" s="63"/>
      <c r="S30" s="64"/>
      <c r="T30" s="54"/>
      <c r="U30" s="54"/>
      <c r="V30" s="55"/>
      <c r="W30" s="54"/>
      <c r="X30" s="48">
        <v>7</v>
      </c>
      <c r="Y30" s="49"/>
      <c r="Z30" s="50"/>
      <c r="AA30" s="90" t="str">
        <f t="shared" si="0"/>
        <v/>
      </c>
      <c r="AB30" s="91"/>
      <c r="AC30" s="91"/>
      <c r="AD30" s="91"/>
      <c r="AE30" s="92"/>
      <c r="AF30" s="90" t="str">
        <f t="shared" si="1"/>
        <v/>
      </c>
      <c r="AG30" s="91"/>
      <c r="AH30" s="91"/>
      <c r="AI30" s="91"/>
      <c r="AJ30" s="92"/>
      <c r="AK30" s="93" t="str">
        <f>IF(OR(AA30="",AF30=""),"",SUM(AA30:AJ30))</f>
        <v/>
      </c>
      <c r="AL30" s="94"/>
      <c r="AM30" s="94"/>
      <c r="AN30" s="94"/>
      <c r="AO30" s="95"/>
    </row>
    <row r="31" spans="2:62" ht="30" customHeight="1" x14ac:dyDescent="0.25">
      <c r="B31" s="48">
        <v>8</v>
      </c>
      <c r="C31" s="49"/>
      <c r="D31" s="50"/>
      <c r="E31" s="56"/>
      <c r="F31" s="57"/>
      <c r="G31" s="57"/>
      <c r="H31" s="57"/>
      <c r="I31" s="58"/>
      <c r="J31" s="74"/>
      <c r="K31" s="75"/>
      <c r="L31" s="75"/>
      <c r="M31" s="75"/>
      <c r="N31" s="76"/>
      <c r="O31" s="62" t="str">
        <f t="shared" ref="O31:O36" si="2">IF(OR(E31="",J31=""),"",SUM(E31:N31))</f>
        <v/>
      </c>
      <c r="P31" s="63"/>
      <c r="Q31" s="63"/>
      <c r="R31" s="63"/>
      <c r="S31" s="64"/>
      <c r="T31" s="77"/>
      <c r="U31" s="77"/>
      <c r="V31" s="78"/>
      <c r="W31" s="77"/>
      <c r="X31" s="48">
        <v>8</v>
      </c>
      <c r="Y31" s="49"/>
      <c r="Z31" s="50"/>
      <c r="AA31" s="90" t="str">
        <f t="shared" si="0"/>
        <v/>
      </c>
      <c r="AB31" s="91"/>
      <c r="AC31" s="91"/>
      <c r="AD31" s="91"/>
      <c r="AE31" s="92"/>
      <c r="AF31" s="90" t="str">
        <f t="shared" si="1"/>
        <v/>
      </c>
      <c r="AG31" s="91"/>
      <c r="AH31" s="91"/>
      <c r="AI31" s="91"/>
      <c r="AJ31" s="92"/>
      <c r="AK31" s="93" t="str">
        <f t="shared" ref="AK31:AK36" si="3">IF(OR(AA31="",AF31=""),"",SUM(AA31:AJ31))</f>
        <v/>
      </c>
      <c r="AL31" s="94"/>
      <c r="AM31" s="94"/>
      <c r="AN31" s="94"/>
      <c r="AO31" s="95"/>
    </row>
    <row r="32" spans="2:62" ht="30" customHeight="1" x14ac:dyDescent="0.25">
      <c r="B32" s="48">
        <v>9</v>
      </c>
      <c r="C32" s="49"/>
      <c r="D32" s="50"/>
      <c r="E32" s="56"/>
      <c r="F32" s="57"/>
      <c r="G32" s="57"/>
      <c r="H32" s="57"/>
      <c r="I32" s="58"/>
      <c r="J32" s="56"/>
      <c r="K32" s="57"/>
      <c r="L32" s="57"/>
      <c r="M32" s="57"/>
      <c r="N32" s="58"/>
      <c r="O32" s="62" t="str">
        <f t="shared" si="2"/>
        <v/>
      </c>
      <c r="P32" s="63"/>
      <c r="Q32" s="63"/>
      <c r="R32" s="63"/>
      <c r="S32" s="64"/>
      <c r="T32" s="77"/>
      <c r="U32" s="77"/>
      <c r="V32" s="78"/>
      <c r="W32" s="77"/>
      <c r="X32" s="48">
        <v>9</v>
      </c>
      <c r="Y32" s="49"/>
      <c r="Z32" s="50"/>
      <c r="AA32" s="90" t="str">
        <f t="shared" si="0"/>
        <v/>
      </c>
      <c r="AB32" s="91"/>
      <c r="AC32" s="91"/>
      <c r="AD32" s="91"/>
      <c r="AE32" s="92"/>
      <c r="AF32" s="90" t="str">
        <f t="shared" si="1"/>
        <v/>
      </c>
      <c r="AG32" s="91"/>
      <c r="AH32" s="91"/>
      <c r="AI32" s="91"/>
      <c r="AJ32" s="92"/>
      <c r="AK32" s="93" t="str">
        <f t="shared" si="3"/>
        <v/>
      </c>
      <c r="AL32" s="94"/>
      <c r="AM32" s="94"/>
      <c r="AN32" s="94"/>
      <c r="AO32" s="95"/>
    </row>
    <row r="33" spans="2:41" ht="30" customHeight="1" x14ac:dyDescent="0.25">
      <c r="B33" s="48">
        <v>10</v>
      </c>
      <c r="C33" s="49"/>
      <c r="D33" s="50"/>
      <c r="E33" s="56"/>
      <c r="F33" s="57"/>
      <c r="G33" s="57"/>
      <c r="H33" s="57"/>
      <c r="I33" s="58"/>
      <c r="J33" s="59"/>
      <c r="K33" s="60"/>
      <c r="L33" s="60"/>
      <c r="M33" s="60"/>
      <c r="N33" s="61"/>
      <c r="O33" s="62" t="str">
        <f t="shared" si="2"/>
        <v/>
      </c>
      <c r="P33" s="63"/>
      <c r="Q33" s="63"/>
      <c r="R33" s="63"/>
      <c r="S33" s="64"/>
      <c r="T33" s="54"/>
      <c r="U33" s="54"/>
      <c r="V33" s="55"/>
      <c r="W33" s="54"/>
      <c r="X33" s="48">
        <v>10</v>
      </c>
      <c r="Y33" s="49"/>
      <c r="Z33" s="50"/>
      <c r="AA33" s="90" t="str">
        <f t="shared" si="0"/>
        <v/>
      </c>
      <c r="AB33" s="91"/>
      <c r="AC33" s="91"/>
      <c r="AD33" s="91"/>
      <c r="AE33" s="92"/>
      <c r="AF33" s="90" t="str">
        <f t="shared" si="1"/>
        <v/>
      </c>
      <c r="AG33" s="91"/>
      <c r="AH33" s="91"/>
      <c r="AI33" s="91"/>
      <c r="AJ33" s="92"/>
      <c r="AK33" s="93" t="str">
        <f t="shared" si="3"/>
        <v/>
      </c>
      <c r="AL33" s="94"/>
      <c r="AM33" s="94"/>
      <c r="AN33" s="94"/>
      <c r="AO33" s="95"/>
    </row>
    <row r="34" spans="2:41" ht="30" customHeight="1" x14ac:dyDescent="0.25">
      <c r="B34" s="48">
        <v>11</v>
      </c>
      <c r="C34" s="49"/>
      <c r="D34" s="50"/>
      <c r="E34" s="56"/>
      <c r="F34" s="57"/>
      <c r="G34" s="57"/>
      <c r="H34" s="57"/>
      <c r="I34" s="58"/>
      <c r="J34" s="74"/>
      <c r="K34" s="75"/>
      <c r="L34" s="75"/>
      <c r="M34" s="75"/>
      <c r="N34" s="76"/>
      <c r="O34" s="62" t="str">
        <f t="shared" si="2"/>
        <v/>
      </c>
      <c r="P34" s="63"/>
      <c r="Q34" s="63"/>
      <c r="R34" s="63"/>
      <c r="S34" s="64"/>
      <c r="T34" s="77"/>
      <c r="U34" s="77"/>
      <c r="V34" s="78"/>
      <c r="W34" s="77"/>
      <c r="X34" s="48">
        <v>11</v>
      </c>
      <c r="Y34" s="49"/>
      <c r="Z34" s="50"/>
      <c r="AA34" s="90" t="str">
        <f t="shared" si="0"/>
        <v/>
      </c>
      <c r="AB34" s="91"/>
      <c r="AC34" s="91"/>
      <c r="AD34" s="91"/>
      <c r="AE34" s="92"/>
      <c r="AF34" s="90" t="str">
        <f t="shared" si="1"/>
        <v/>
      </c>
      <c r="AG34" s="91"/>
      <c r="AH34" s="91"/>
      <c r="AI34" s="91"/>
      <c r="AJ34" s="92"/>
      <c r="AK34" s="93" t="str">
        <f t="shared" si="3"/>
        <v/>
      </c>
      <c r="AL34" s="94"/>
      <c r="AM34" s="94"/>
      <c r="AN34" s="94"/>
      <c r="AO34" s="95"/>
    </row>
    <row r="35" spans="2:41" ht="30" customHeight="1" x14ac:dyDescent="0.25">
      <c r="B35" s="48">
        <v>12</v>
      </c>
      <c r="C35" s="49"/>
      <c r="D35" s="50"/>
      <c r="E35" s="56"/>
      <c r="F35" s="57"/>
      <c r="G35" s="57"/>
      <c r="H35" s="57"/>
      <c r="I35" s="58"/>
      <c r="J35" s="56"/>
      <c r="K35" s="57"/>
      <c r="L35" s="57"/>
      <c r="M35" s="57"/>
      <c r="N35" s="58"/>
      <c r="O35" s="62" t="str">
        <f t="shared" si="2"/>
        <v/>
      </c>
      <c r="P35" s="63"/>
      <c r="Q35" s="63"/>
      <c r="R35" s="63"/>
      <c r="S35" s="64"/>
      <c r="T35" s="77"/>
      <c r="U35" s="77"/>
      <c r="V35" s="78"/>
      <c r="W35" s="77"/>
      <c r="X35" s="48">
        <v>12</v>
      </c>
      <c r="Y35" s="49"/>
      <c r="Z35" s="50"/>
      <c r="AA35" s="90" t="str">
        <f t="shared" si="0"/>
        <v/>
      </c>
      <c r="AB35" s="91"/>
      <c r="AC35" s="91"/>
      <c r="AD35" s="91"/>
      <c r="AE35" s="92"/>
      <c r="AF35" s="90" t="str">
        <f t="shared" si="1"/>
        <v/>
      </c>
      <c r="AG35" s="91"/>
      <c r="AH35" s="91"/>
      <c r="AI35" s="91"/>
      <c r="AJ35" s="92"/>
      <c r="AK35" s="93" t="str">
        <f t="shared" si="3"/>
        <v/>
      </c>
      <c r="AL35" s="94"/>
      <c r="AM35" s="94"/>
      <c r="AN35" s="94"/>
      <c r="AO35" s="95"/>
    </row>
    <row r="36" spans="2:41" ht="30" customHeight="1" x14ac:dyDescent="0.25">
      <c r="B36" s="48" t="s">
        <v>24</v>
      </c>
      <c r="C36" s="49"/>
      <c r="D36" s="50"/>
      <c r="E36" s="56"/>
      <c r="F36" s="57"/>
      <c r="G36" s="57"/>
      <c r="H36" s="57"/>
      <c r="I36" s="58"/>
      <c r="J36" s="59"/>
      <c r="K36" s="60"/>
      <c r="L36" s="60"/>
      <c r="M36" s="60"/>
      <c r="N36" s="61"/>
      <c r="O36" s="62" t="str">
        <f t="shared" si="2"/>
        <v/>
      </c>
      <c r="P36" s="63"/>
      <c r="Q36" s="63"/>
      <c r="R36" s="63"/>
      <c r="S36" s="64"/>
      <c r="T36" s="54"/>
      <c r="U36" s="54"/>
      <c r="V36" s="55"/>
      <c r="W36" s="54"/>
      <c r="X36" s="48" t="s">
        <v>24</v>
      </c>
      <c r="Y36" s="49"/>
      <c r="Z36" s="50"/>
      <c r="AA36" s="90" t="str">
        <f t="shared" si="0"/>
        <v/>
      </c>
      <c r="AB36" s="91"/>
      <c r="AC36" s="91"/>
      <c r="AD36" s="91"/>
      <c r="AE36" s="92"/>
      <c r="AF36" s="90" t="str">
        <f t="shared" si="1"/>
        <v/>
      </c>
      <c r="AG36" s="91"/>
      <c r="AH36" s="91"/>
      <c r="AI36" s="91"/>
      <c r="AJ36" s="92"/>
      <c r="AK36" s="93" t="str">
        <f t="shared" si="3"/>
        <v/>
      </c>
      <c r="AL36" s="94"/>
      <c r="AM36" s="94"/>
      <c r="AN36" s="94"/>
      <c r="AO36" s="95"/>
    </row>
    <row r="37" spans="2:41" ht="30" customHeight="1" x14ac:dyDescent="0.25">
      <c r="B37" s="48" t="s">
        <v>12</v>
      </c>
      <c r="C37" s="49"/>
      <c r="D37" s="50"/>
      <c r="E37" s="79" t="str">
        <f>IF(SUM(E29:I36)=0,"",SUM(E29:I36))</f>
        <v/>
      </c>
      <c r="F37" s="80"/>
      <c r="G37" s="80"/>
      <c r="H37" s="80"/>
      <c r="I37" s="81"/>
      <c r="J37" s="79" t="str">
        <f>IF(SUM(J29:N36)=0,"",SUM(J29:N36))</f>
        <v/>
      </c>
      <c r="K37" s="80"/>
      <c r="L37" s="80"/>
      <c r="M37" s="80"/>
      <c r="N37" s="81"/>
      <c r="O37" s="79" t="str">
        <f>IF(OR(E37="",J37=""),"",SUM(E37:N37))</f>
        <v/>
      </c>
      <c r="P37" s="80"/>
      <c r="Q37" s="80"/>
      <c r="R37" s="80"/>
      <c r="S37" s="81"/>
      <c r="T37" s="77"/>
      <c r="U37" s="77"/>
      <c r="V37" s="78"/>
      <c r="W37" s="77"/>
      <c r="X37" s="48" t="s">
        <v>12</v>
      </c>
      <c r="Y37" s="49"/>
      <c r="Z37" s="50"/>
      <c r="AA37" s="90" t="str">
        <f>IF(SUM(AA29:AA36)=0,"",SUM(AA29:AA36))</f>
        <v/>
      </c>
      <c r="AB37" s="91"/>
      <c r="AC37" s="91"/>
      <c r="AD37" s="91"/>
      <c r="AE37" s="92"/>
      <c r="AF37" s="90" t="str">
        <f>IF(SUM(AF29:AF36)=0,"",SUM(AF29:AF36))</f>
        <v/>
      </c>
      <c r="AG37" s="91"/>
      <c r="AH37" s="91"/>
      <c r="AI37" s="91"/>
      <c r="AJ37" s="92"/>
      <c r="AK37" s="90" t="str">
        <f>IF(SUM(AK29:AK36)=0,"",SUM(AK29:AK36))</f>
        <v/>
      </c>
      <c r="AL37" s="91"/>
      <c r="AM37" s="91"/>
      <c r="AN37" s="91"/>
      <c r="AO37" s="92"/>
    </row>
    <row r="38" spans="2:41" ht="30" customHeight="1" x14ac:dyDescent="0.25">
      <c r="B38" s="82"/>
      <c r="C38" s="82"/>
      <c r="D38" s="82"/>
      <c r="E38" s="82"/>
      <c r="F38" s="77"/>
      <c r="G38" s="77"/>
      <c r="H38" s="77"/>
      <c r="I38" s="77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7"/>
      <c r="AA38" s="77"/>
      <c r="AB38" s="77"/>
      <c r="AC38" s="77"/>
      <c r="AD38" s="77"/>
      <c r="AE38" s="77"/>
      <c r="AF38" s="77"/>
      <c r="AG38" s="77"/>
      <c r="AH38" s="77"/>
      <c r="AI38" s="77"/>
      <c r="AJ38" s="77"/>
      <c r="AK38" s="77"/>
      <c r="AL38" s="77"/>
      <c r="AM38" s="77"/>
      <c r="AN38" s="77"/>
      <c r="AO38" s="77"/>
    </row>
    <row r="39" spans="2:41" ht="30" hidden="1" customHeight="1" x14ac:dyDescent="0.25">
      <c r="B39" s="82"/>
      <c r="C39" s="82"/>
      <c r="D39" s="82"/>
      <c r="E39" s="82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7"/>
      <c r="AH39" s="77"/>
      <c r="AI39" s="77"/>
      <c r="AJ39" s="77"/>
      <c r="AK39" s="77"/>
      <c r="AL39" s="77"/>
      <c r="AM39" s="77"/>
      <c r="AN39" s="77"/>
      <c r="AO39" s="77"/>
    </row>
    <row r="40" spans="2:41" ht="30" hidden="1" customHeight="1" x14ac:dyDescent="0.25">
      <c r="B40" s="82"/>
      <c r="C40" s="82"/>
      <c r="D40" s="82"/>
      <c r="E40" s="82"/>
      <c r="F40" s="77"/>
      <c r="G40" s="77"/>
      <c r="H40" s="77"/>
      <c r="I40" s="77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7"/>
      <c r="AA40" s="77"/>
      <c r="AB40" s="77"/>
      <c r="AC40" s="77"/>
      <c r="AD40" s="77"/>
      <c r="AE40" s="77"/>
      <c r="AF40" s="77"/>
      <c r="AG40" s="77"/>
      <c r="AH40" s="77"/>
      <c r="AI40" s="77"/>
      <c r="AJ40" s="77"/>
      <c r="AK40" s="77"/>
      <c r="AL40" s="77"/>
      <c r="AM40" s="77"/>
      <c r="AN40" s="77"/>
      <c r="AO40" s="77"/>
    </row>
    <row r="41" spans="2:41" ht="30" hidden="1" customHeight="1" x14ac:dyDescent="0.25">
      <c r="B41" s="82"/>
      <c r="C41" s="82"/>
      <c r="D41" s="82"/>
      <c r="E41" s="82"/>
      <c r="F41" s="77"/>
      <c r="G41" s="77"/>
      <c r="H41" s="77"/>
      <c r="I41" s="77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7"/>
      <c r="AA41" s="77"/>
      <c r="AB41" s="77"/>
      <c r="AC41" s="77"/>
      <c r="AD41" s="77"/>
      <c r="AE41" s="77"/>
      <c r="AF41" s="77"/>
      <c r="AG41" s="77"/>
      <c r="AH41" s="77"/>
      <c r="AI41" s="77"/>
      <c r="AJ41" s="77"/>
      <c r="AK41" s="77"/>
      <c r="AL41" s="77"/>
      <c r="AM41" s="77"/>
      <c r="AN41" s="77"/>
      <c r="AO41" s="77"/>
    </row>
    <row r="42" spans="2:41" hidden="1" x14ac:dyDescent="0.25"/>
    <row r="43" spans="2:41" hidden="1" x14ac:dyDescent="0.25"/>
    <row r="44" spans="2:41" hidden="1" x14ac:dyDescent="0.25"/>
    <row r="46" spans="2:41" hidden="1" x14ac:dyDescent="0.25"/>
    <row r="47" spans="2:41" hidden="1" x14ac:dyDescent="0.25"/>
    <row r="48" spans="2:41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spans="2:41" hidden="1" x14ac:dyDescent="0.25">
      <c r="B65" s="2" t="str">
        <f>SiPrAr</f>
        <v>توقيع الأستاذة:</v>
      </c>
      <c r="Q65" s="2" t="str">
        <f>SiDiAr</f>
        <v>توقيع المدير:</v>
      </c>
      <c r="AF65" s="2" t="str">
        <f>SiInAr</f>
        <v>توقيع المفتش:</v>
      </c>
    </row>
    <row r="66" spans="2:41" ht="21.75" x14ac:dyDescent="0.45">
      <c r="B66" s="96" t="str">
        <f>SiPrFr</f>
        <v>Signature de l'enseignante</v>
      </c>
      <c r="C66" s="96"/>
      <c r="D66" s="96"/>
      <c r="E66" s="96"/>
      <c r="F66" s="96"/>
      <c r="G66" s="96"/>
      <c r="H66" s="96"/>
      <c r="I66" s="96"/>
      <c r="J66" s="96"/>
      <c r="K66" s="96"/>
      <c r="L66" s="16"/>
      <c r="M66" s="16"/>
      <c r="N66" s="16"/>
      <c r="O66" s="16"/>
      <c r="P66" s="16"/>
      <c r="Q66" s="96" t="str">
        <f>SiDiFr</f>
        <v>Signature du directeur:</v>
      </c>
      <c r="R66" s="96"/>
      <c r="S66" s="96"/>
      <c r="T66" s="96"/>
      <c r="U66" s="96"/>
      <c r="V66" s="96"/>
      <c r="W66" s="96"/>
      <c r="X66" s="96"/>
      <c r="Y66" s="96"/>
      <c r="Z66" s="96"/>
      <c r="AA66" s="16"/>
      <c r="AB66" s="16"/>
      <c r="AC66" s="16"/>
      <c r="AD66" s="16"/>
      <c r="AE66" s="16"/>
      <c r="AF66" s="96" t="str">
        <f>SiInFr</f>
        <v>Signature de l'inspecteur:</v>
      </c>
      <c r="AG66" s="96"/>
      <c r="AH66" s="96"/>
      <c r="AI66" s="96"/>
      <c r="AJ66" s="96"/>
      <c r="AK66" s="96"/>
      <c r="AL66" s="96"/>
      <c r="AM66" s="96"/>
      <c r="AN66" s="96"/>
      <c r="AO66" s="96"/>
    </row>
  </sheetData>
  <sheetProtection formatCells="0" formatColumns="0" formatRows="0" selectLockedCells="1"/>
  <autoFilter ref="O28:S37" xr:uid="{6AF5A6AF-82E1-4562-8150-7219ADCAC43B}">
    <filterColumn colId="0" showButton="0"/>
    <filterColumn colId="1" showButton="0"/>
    <filterColumn colId="2" showButton="0"/>
    <filterColumn colId="3" showButton="0"/>
  </autoFilter>
  <dataConsolidate/>
  <mergeCells count="161">
    <mergeCell ref="AF37:AJ37"/>
    <mergeCell ref="AK37:AO37"/>
    <mergeCell ref="B66:K66"/>
    <mergeCell ref="Q66:Z66"/>
    <mergeCell ref="AF66:AO66"/>
    <mergeCell ref="B37:D37"/>
    <mergeCell ref="E37:I37"/>
    <mergeCell ref="J37:N37"/>
    <mergeCell ref="O37:S37"/>
    <mergeCell ref="X37:Z37"/>
    <mergeCell ref="AA37:AE37"/>
    <mergeCell ref="AF35:AJ35"/>
    <mergeCell ref="AK35:AO35"/>
    <mergeCell ref="B36:D36"/>
    <mergeCell ref="E36:I36"/>
    <mergeCell ref="J36:N36"/>
    <mergeCell ref="O36:S36"/>
    <mergeCell ref="X36:Z36"/>
    <mergeCell ref="AA36:AE36"/>
    <mergeCell ref="AF36:AJ36"/>
    <mergeCell ref="AK36:AO36"/>
    <mergeCell ref="B35:D35"/>
    <mergeCell ref="E35:I35"/>
    <mergeCell ref="J35:N35"/>
    <mergeCell ref="O35:S35"/>
    <mergeCell ref="X35:Z35"/>
    <mergeCell ref="AA35:AE35"/>
    <mergeCell ref="AF33:AJ33"/>
    <mergeCell ref="AK33:AO33"/>
    <mergeCell ref="B34:D34"/>
    <mergeCell ref="E34:I34"/>
    <mergeCell ref="J34:N34"/>
    <mergeCell ref="O34:S34"/>
    <mergeCell ref="X34:Z34"/>
    <mergeCell ref="AA34:AE34"/>
    <mergeCell ref="AF34:AJ34"/>
    <mergeCell ref="AK34:AO34"/>
    <mergeCell ref="B33:D33"/>
    <mergeCell ref="E33:I33"/>
    <mergeCell ref="J33:N33"/>
    <mergeCell ref="O33:S33"/>
    <mergeCell ref="X33:Z33"/>
    <mergeCell ref="AA33:AE33"/>
    <mergeCell ref="AF31:AJ31"/>
    <mergeCell ref="AK31:AO31"/>
    <mergeCell ref="B32:D32"/>
    <mergeCell ref="E32:I32"/>
    <mergeCell ref="J32:N32"/>
    <mergeCell ref="O32:S32"/>
    <mergeCell ref="X32:Z32"/>
    <mergeCell ref="AA32:AE32"/>
    <mergeCell ref="AF32:AJ32"/>
    <mergeCell ref="AK32:AO32"/>
    <mergeCell ref="B31:D31"/>
    <mergeCell ref="E31:I31"/>
    <mergeCell ref="J31:N31"/>
    <mergeCell ref="O31:S31"/>
    <mergeCell ref="X31:Z31"/>
    <mergeCell ref="AA31:AE31"/>
    <mergeCell ref="AF29:AJ29"/>
    <mergeCell ref="AK29:AO29"/>
    <mergeCell ref="B30:D30"/>
    <mergeCell ref="E30:I30"/>
    <mergeCell ref="J30:N30"/>
    <mergeCell ref="O30:S30"/>
    <mergeCell ref="X30:Z30"/>
    <mergeCell ref="AA30:AE30"/>
    <mergeCell ref="AF30:AJ30"/>
    <mergeCell ref="AK30:AO30"/>
    <mergeCell ref="B29:D29"/>
    <mergeCell ref="E29:I29"/>
    <mergeCell ref="J29:N29"/>
    <mergeCell ref="O29:S29"/>
    <mergeCell ref="X29:Z29"/>
    <mergeCell ref="AA29:AE29"/>
    <mergeCell ref="AF28:AJ28"/>
    <mergeCell ref="AK28:AO28"/>
    <mergeCell ref="AS28:AU28"/>
    <mergeCell ref="AV28:AZ28"/>
    <mergeCell ref="BA28:BE28"/>
    <mergeCell ref="BF28:BJ28"/>
    <mergeCell ref="B28:D28"/>
    <mergeCell ref="E28:I28"/>
    <mergeCell ref="J28:N28"/>
    <mergeCell ref="O28:S28"/>
    <mergeCell ref="X28:Z28"/>
    <mergeCell ref="AA28:AE28"/>
    <mergeCell ref="B26:AO26"/>
    <mergeCell ref="BA26:BE26"/>
    <mergeCell ref="BF26:BJ26"/>
    <mergeCell ref="AS27:AU27"/>
    <mergeCell ref="AV27:AZ27"/>
    <mergeCell ref="BA27:BE27"/>
    <mergeCell ref="BF27:BJ27"/>
    <mergeCell ref="AF15:AJ15"/>
    <mergeCell ref="AK15:AO15"/>
    <mergeCell ref="AV15:AZ15"/>
    <mergeCell ref="BA15:BE15"/>
    <mergeCell ref="BF15:BJ15"/>
    <mergeCell ref="BA25:BE25"/>
    <mergeCell ref="BF25:BJ25"/>
    <mergeCell ref="B15:D15"/>
    <mergeCell ref="E15:I15"/>
    <mergeCell ref="J15:N15"/>
    <mergeCell ref="O15:S15"/>
    <mergeCell ref="X15:Z15"/>
    <mergeCell ref="AA15:AE15"/>
    <mergeCell ref="AA14:AE14"/>
    <mergeCell ref="AF14:AJ14"/>
    <mergeCell ref="AK14:AO14"/>
    <mergeCell ref="AV14:AZ14"/>
    <mergeCell ref="BA14:BE14"/>
    <mergeCell ref="BF14:BJ14"/>
    <mergeCell ref="AF13:AJ13"/>
    <mergeCell ref="AK13:AO13"/>
    <mergeCell ref="AV13:AZ13"/>
    <mergeCell ref="BA13:BE13"/>
    <mergeCell ref="BF13:BJ13"/>
    <mergeCell ref="B14:D14"/>
    <mergeCell ref="E14:I14"/>
    <mergeCell ref="J14:N14"/>
    <mergeCell ref="O14:S14"/>
    <mergeCell ref="X14:Z14"/>
    <mergeCell ref="AS12:AU12"/>
    <mergeCell ref="AV12:AZ12"/>
    <mergeCell ref="BA12:BE12"/>
    <mergeCell ref="BF12:BJ12"/>
    <mergeCell ref="B13:D13"/>
    <mergeCell ref="E13:I13"/>
    <mergeCell ref="J13:N13"/>
    <mergeCell ref="O13:S13"/>
    <mergeCell ref="X13:Z13"/>
    <mergeCell ref="AA13:AE13"/>
    <mergeCell ref="AI7:AO8"/>
    <mergeCell ref="B10:AO10"/>
    <mergeCell ref="B12:D12"/>
    <mergeCell ref="E12:I12"/>
    <mergeCell ref="J12:N12"/>
    <mergeCell ref="O12:S12"/>
    <mergeCell ref="X12:Z12"/>
    <mergeCell ref="AA12:AE12"/>
    <mergeCell ref="AF12:AJ12"/>
    <mergeCell ref="AK12:AO12"/>
    <mergeCell ref="B7:F8"/>
    <mergeCell ref="G7:G8"/>
    <mergeCell ref="H7:N8"/>
    <mergeCell ref="O7:AB8"/>
    <mergeCell ref="AC7:AG8"/>
    <mergeCell ref="AH7:AH8"/>
    <mergeCell ref="B4:F5"/>
    <mergeCell ref="G4:G5"/>
    <mergeCell ref="H4:N5"/>
    <mergeCell ref="AC4:AG5"/>
    <mergeCell ref="AH4:AH5"/>
    <mergeCell ref="AI4:AO5"/>
    <mergeCell ref="B2:F3"/>
    <mergeCell ref="G2:G3"/>
    <mergeCell ref="H2:N3"/>
    <mergeCell ref="AC2:AG3"/>
    <mergeCell ref="AH2:AH3"/>
    <mergeCell ref="AI2:AO3"/>
  </mergeCells>
  <pageMargins left="0.23622047244094485" right="0.23622047244094485" top="0.23622047244094485" bottom="0.23622047244094485" header="0" footer="0"/>
  <pageSetup paperSize="9" scale="6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إحصائيات التلاميذ</vt:lpstr>
      <vt:lpstr>'إحصائيات التلاميذ'!Impression_des_titres</vt:lpstr>
      <vt:lpstr>'إحصائيات التلاميذ'!Zone_d_impression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2022-10-01T06:51:54Z</cp:lastPrinted>
  <dcterms:created xsi:type="dcterms:W3CDTF">2022-10-01T06:44:26Z</dcterms:created>
  <dcterms:modified xsi:type="dcterms:W3CDTF">2022-10-01T07:00:36Z</dcterms:modified>
</cp:coreProperties>
</file>