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19440" windowHeight="7155"/>
  </bookViews>
  <sheets>
    <sheet name="Resultat 1" sheetId="1" r:id="rId1"/>
    <sheet name="Calcul" sheetId="2" r:id="rId2"/>
  </sheets>
  <calcPr calcId="145621"/>
</workbook>
</file>

<file path=xl/calcChain.xml><?xml version="1.0" encoding="utf-8"?>
<calcChain xmlns="http://schemas.openxmlformats.org/spreadsheetml/2006/main">
  <c r="D45" i="1" l="1"/>
  <c r="E45" i="1"/>
  <c r="C30" i="1" l="1"/>
  <c r="D50" i="1" s="1"/>
  <c r="F30" i="1" l="1"/>
  <c r="G51" i="1" s="1"/>
  <c r="E30" i="1"/>
  <c r="F51" i="1" s="1"/>
  <c r="D30" i="1"/>
  <c r="E51" i="1" s="1"/>
  <c r="C31" i="1" l="1"/>
  <c r="D51" i="1" s="1"/>
  <c r="C32" i="1"/>
  <c r="D52" i="1" s="1"/>
  <c r="C33" i="1"/>
  <c r="D53" i="1" s="1"/>
  <c r="D54" i="1" l="1"/>
  <c r="F33" i="1"/>
  <c r="G50" i="1" s="1"/>
  <c r="G54" i="1" s="1"/>
  <c r="F32" i="1"/>
  <c r="G53" i="1" s="1"/>
  <c r="E32" i="1"/>
  <c r="F50" i="1" s="1"/>
  <c r="F31" i="1"/>
  <c r="G52" i="1" s="1"/>
  <c r="E31" i="1"/>
  <c r="F52" i="1" s="1"/>
  <c r="D31" i="1"/>
  <c r="E50" i="1" s="1"/>
  <c r="F54" i="1" l="1"/>
  <c r="E54" i="1"/>
  <c r="E33" i="1"/>
  <c r="F53" i="1" s="1"/>
  <c r="D32" i="1"/>
  <c r="E52" i="1" s="1"/>
  <c r="D33" i="1"/>
  <c r="E53" i="1" s="1"/>
</calcChain>
</file>

<file path=xl/sharedStrings.xml><?xml version="1.0" encoding="utf-8"?>
<sst xmlns="http://schemas.openxmlformats.org/spreadsheetml/2006/main" count="37" uniqueCount="22">
  <si>
    <t>POMPE 1</t>
  </si>
  <si>
    <t>POMPE 2</t>
  </si>
  <si>
    <t>POMPE 3</t>
  </si>
  <si>
    <t>POMPE 4</t>
  </si>
  <si>
    <t>x</t>
  </si>
  <si>
    <t>y</t>
  </si>
  <si>
    <t>Constante</t>
  </si>
  <si>
    <t>Débit (m3/s)</t>
  </si>
  <si>
    <t>T</t>
  </si>
  <si>
    <t>Coef emmagasinement S</t>
  </si>
  <si>
    <t>t</t>
  </si>
  <si>
    <t>r</t>
  </si>
  <si>
    <t xml:space="preserve">influence puit </t>
  </si>
  <si>
    <t>Influence de d'un puit n sur tous les autres puits</t>
  </si>
  <si>
    <t>Influence 1er puit de la liste(hors lui même)</t>
  </si>
  <si>
    <t>Influence 2eme puit de la liste(hors lui même)</t>
  </si>
  <si>
    <t>Influence 3eme puit de la liste(hors lui même)</t>
  </si>
  <si>
    <t>TOTAL</t>
  </si>
  <si>
    <t>POMPE 5</t>
  </si>
  <si>
    <t>POMPE 6</t>
  </si>
  <si>
    <t xml:space="preserve">But : Calculer les distances entre chaque pompe d'un forage (pythagore) </t>
  </si>
  <si>
    <t>Coordonnées d'une pompe forage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</si>
</sst>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5" x14ac:knownFonts="1">
    <font>
      <sz val="10"/>
      <color rgb="FF000000"/>
      <name val="Arial"/>
    </font>
    <font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 applyFont="1" applyAlignment="1"/>
    <xf numFmtId="0" fontId="0" fillId="0" borderId="0" xfId="0" applyFont="1"/>
    <xf numFmtId="164" fontId="1" fillId="0" borderId="0" xfId="0" applyNumberFormat="1" applyFont="1" applyAlignment="1">
      <alignment horizontal="center" vertical="center"/>
    </xf>
    <xf numFmtId="164" fontId="0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 vertical="center" wrapText="1"/>
    </xf>
    <xf numFmtId="1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0" fillId="0" borderId="0" xfId="0" applyNumberFormat="1" applyFont="1"/>
    <xf numFmtId="0" fontId="0" fillId="0" borderId="0" xfId="0" applyFont="1" applyAlignment="1"/>
    <xf numFmtId="0" fontId="0" fillId="0" borderId="0" xfId="0" applyFont="1" applyAlignment="1"/>
    <xf numFmtId="0" fontId="0" fillId="0" borderId="0" xfId="0" applyFont="1" applyAlignment="1"/>
    <xf numFmtId="0" fontId="0" fillId="0" borderId="0" xfId="0" applyFont="1" applyAlignment="1"/>
    <xf numFmtId="164" fontId="0" fillId="2" borderId="0" xfId="0" applyNumberFormat="1" applyFont="1" applyFill="1" applyAlignment="1">
      <alignment horizontal="center"/>
    </xf>
    <xf numFmtId="164" fontId="1" fillId="2" borderId="0" xfId="0" applyNumberFormat="1" applyFont="1" applyFill="1" applyAlignment="1">
      <alignment horizontal="center" vertical="center"/>
    </xf>
    <xf numFmtId="164" fontId="1" fillId="3" borderId="0" xfId="0" applyNumberFormat="1" applyFont="1" applyFill="1" applyAlignment="1">
      <alignment horizontal="center" vertical="center"/>
    </xf>
    <xf numFmtId="164" fontId="0" fillId="3" borderId="0" xfId="0" applyNumberFormat="1" applyFont="1" applyFill="1" applyAlignment="1">
      <alignment horizontal="center"/>
    </xf>
    <xf numFmtId="164" fontId="1" fillId="4" borderId="0" xfId="0" applyNumberFormat="1" applyFont="1" applyFill="1" applyAlignment="1">
      <alignment horizontal="center" vertical="center"/>
    </xf>
    <xf numFmtId="164" fontId="1" fillId="5" borderId="0" xfId="0" applyNumberFormat="1" applyFont="1" applyFill="1" applyAlignment="1">
      <alignment horizontal="center" vertical="center"/>
    </xf>
    <xf numFmtId="164" fontId="0" fillId="5" borderId="0" xfId="0" applyNumberFormat="1" applyFont="1" applyFill="1" applyAlignment="1">
      <alignment horizontal="center"/>
    </xf>
    <xf numFmtId="164" fontId="1" fillId="6" borderId="0" xfId="0" applyNumberFormat="1" applyFont="1" applyFill="1" applyAlignment="1">
      <alignment horizontal="center" vertical="center"/>
    </xf>
    <xf numFmtId="164" fontId="1" fillId="7" borderId="0" xfId="0" applyNumberFormat="1" applyFont="1" applyFill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2" fillId="0" borderId="0" xfId="0" applyFont="1" applyAlignment="1"/>
    <xf numFmtId="0" fontId="0" fillId="0" borderId="0" xfId="0" applyFont="1" applyAlignment="1"/>
    <xf numFmtId="0" fontId="3" fillId="0" borderId="0" xfId="0" applyFont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0" xfId="0" applyFont="1" applyAlignment="1"/>
  </cellXfs>
  <cellStyles count="1">
    <cellStyle name="Normal" xfId="0" builtinId="0"/>
  </cellStyles>
  <dxfs count="2">
    <dxf>
      <fill>
        <patternFill patternType="solid">
          <fgColor rgb="FFB7E1CD"/>
          <bgColor rgb="FFB7E1CD"/>
        </patternFill>
      </fill>
      <border>
        <left/>
        <right/>
        <top/>
        <bottom/>
      </border>
    </dxf>
    <dxf>
      <fill>
        <patternFill patternType="solid">
          <fgColor rgb="FFB7E1CD"/>
          <bgColor rgb="FFB7E1CD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1181100</xdr:colOff>
          <xdr:row>1</xdr:row>
          <xdr:rowOff>0</xdr:rowOff>
        </xdr:from>
        <xdr:to>
          <xdr:col>0</xdr:col>
          <xdr:colOff>2276475</xdr:colOff>
          <xdr:row>2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une pompe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AW1000"/>
  <sheetViews>
    <sheetView tabSelected="1" topLeftCell="C1" workbookViewId="0">
      <selection activeCell="H24" sqref="H24"/>
    </sheetView>
  </sheetViews>
  <sheetFormatPr baseColWidth="10" defaultColWidth="17.28515625" defaultRowHeight="15" customHeight="1" x14ac:dyDescent="0.2"/>
  <cols>
    <col min="1" max="1" width="41" customWidth="1"/>
    <col min="2" max="2" width="42.85546875" customWidth="1"/>
    <col min="3" max="6" width="14.42578125" customWidth="1"/>
    <col min="7" max="7" width="14.42578125" style="11" customWidth="1"/>
    <col min="8" max="8" width="14.42578125" style="9" customWidth="1"/>
    <col min="9" max="11" width="14.42578125" style="10" customWidth="1"/>
    <col min="12" max="12" width="14.42578125" style="11" customWidth="1"/>
    <col min="13" max="13" width="14.42578125" style="9" customWidth="1"/>
    <col min="14" max="21" width="14.42578125" style="8" customWidth="1"/>
    <col min="22" max="22" width="14.42578125" customWidth="1"/>
    <col min="23" max="27" width="14.42578125" style="8" customWidth="1"/>
    <col min="28" max="51" width="14.42578125" customWidth="1"/>
  </cols>
  <sheetData>
    <row r="1" spans="6:49" ht="15.75" customHeight="1" x14ac:dyDescent="0.2"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</row>
    <row r="2" spans="6:49" ht="15.75" customHeight="1" x14ac:dyDescent="0.2"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Y2" s="2"/>
      <c r="Z2" s="2"/>
      <c r="AA2" s="6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</row>
    <row r="3" spans="6:49" ht="16.5" customHeight="1" x14ac:dyDescent="0.2"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Y3"/>
      <c r="Z3"/>
      <c r="AA3"/>
    </row>
    <row r="4" spans="6:49" ht="23.25" customHeight="1" x14ac:dyDescent="0.2"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Y4" s="2"/>
      <c r="Z4" s="2"/>
      <c r="AA4" s="2"/>
      <c r="AK4" s="2"/>
      <c r="AL4" s="2"/>
      <c r="AM4" s="4"/>
      <c r="AN4" s="2"/>
      <c r="AO4" s="2"/>
      <c r="AP4" s="2"/>
      <c r="AQ4" s="2"/>
      <c r="AR4" s="2"/>
      <c r="AS4" s="2"/>
      <c r="AT4" s="2"/>
      <c r="AU4" s="4"/>
      <c r="AV4" s="2"/>
      <c r="AW4" s="2"/>
    </row>
    <row r="5" spans="6:49" ht="12.75" customHeight="1" x14ac:dyDescent="0.2"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Y5" s="2"/>
      <c r="Z5" s="2"/>
      <c r="AA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</row>
    <row r="6" spans="6:49" ht="12.75" customHeight="1" x14ac:dyDescent="0.2"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Y6" s="2"/>
      <c r="Z6" s="2"/>
      <c r="AA6" s="2"/>
      <c r="AK6" s="2"/>
      <c r="AL6" s="2"/>
      <c r="AM6" s="2"/>
      <c r="AN6" s="2"/>
    </row>
    <row r="7" spans="6:49" ht="25.5" customHeight="1" x14ac:dyDescent="0.2"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2"/>
      <c r="U7" s="2"/>
      <c r="V7" s="2"/>
      <c r="W7" s="2"/>
      <c r="X7" s="2"/>
      <c r="Y7" s="2"/>
      <c r="Z7" s="2"/>
      <c r="AA7" s="2"/>
      <c r="AK7" s="2"/>
      <c r="AL7" s="2"/>
      <c r="AM7" s="2"/>
      <c r="AN7" s="2"/>
    </row>
    <row r="8" spans="6:49" ht="12.75" customHeight="1" x14ac:dyDescent="0.2"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2"/>
      <c r="U8" s="2"/>
      <c r="V8" s="2"/>
      <c r="W8" s="2"/>
      <c r="X8" s="2"/>
      <c r="Y8" s="2"/>
      <c r="Z8" s="2"/>
      <c r="AA8" s="2"/>
      <c r="AK8" s="2"/>
      <c r="AL8" s="2"/>
      <c r="AM8" s="2"/>
      <c r="AN8" s="2"/>
    </row>
    <row r="9" spans="6:49" ht="12.75" customHeight="1" x14ac:dyDescent="0.2"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2"/>
      <c r="U9" s="2"/>
      <c r="V9" s="2"/>
      <c r="W9" s="2"/>
      <c r="X9" s="2"/>
      <c r="Y9" s="2"/>
      <c r="Z9" s="2"/>
      <c r="AA9" s="2"/>
      <c r="AK9" s="2"/>
      <c r="AL9" s="2"/>
      <c r="AM9" s="2"/>
      <c r="AN9" s="2"/>
    </row>
    <row r="10" spans="6:49" ht="12.75" customHeight="1" x14ac:dyDescent="0.2"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/>
      <c r="Z10" s="2"/>
      <c r="AA10" s="2"/>
      <c r="AE10" s="2"/>
      <c r="AF10" s="2"/>
      <c r="AG10" s="2"/>
      <c r="AH10" s="2"/>
      <c r="AI10" s="2"/>
      <c r="AJ10" s="2"/>
      <c r="AK10" s="2"/>
      <c r="AL10" s="2"/>
      <c r="AM10" s="2"/>
      <c r="AN10" s="2"/>
    </row>
    <row r="11" spans="6:49" ht="12.75" customHeight="1" x14ac:dyDescent="0.2"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</row>
    <row r="12" spans="6:49" ht="21.75" customHeight="1" x14ac:dyDescent="0.2"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</row>
    <row r="13" spans="6:49" ht="12.75" customHeight="1" x14ac:dyDescent="0.2"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</row>
    <row r="14" spans="6:49" ht="12.75" customHeight="1" x14ac:dyDescent="0.2"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</row>
    <row r="15" spans="6:49" ht="12.75" customHeight="1" x14ac:dyDescent="0.2">
      <c r="G15" s="27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</row>
    <row r="16" spans="6:49" ht="12.75" customHeight="1" x14ac:dyDescent="0.2"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</row>
    <row r="17" spans="1:40" ht="12.75" customHeight="1" x14ac:dyDescent="0.2">
      <c r="A17" s="1"/>
      <c r="E17" s="2"/>
      <c r="F17" s="2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</row>
    <row r="18" spans="1:40" ht="12.75" customHeight="1" x14ac:dyDescent="0.2">
      <c r="A18" s="1"/>
      <c r="B18" s="1"/>
      <c r="C18" s="2" t="s">
        <v>0</v>
      </c>
      <c r="D18" s="2" t="s">
        <v>1</v>
      </c>
      <c r="E18" s="2" t="s">
        <v>2</v>
      </c>
      <c r="F18" s="2" t="s">
        <v>3</v>
      </c>
      <c r="G18" s="21" t="s">
        <v>18</v>
      </c>
      <c r="H18" s="21" t="s">
        <v>19</v>
      </c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</row>
    <row r="19" spans="1:40" ht="12.75" customHeight="1" x14ac:dyDescent="0.2">
      <c r="A19" s="25" t="s">
        <v>21</v>
      </c>
      <c r="B19" s="1" t="s">
        <v>4</v>
      </c>
      <c r="C19" s="1">
        <v>0</v>
      </c>
      <c r="D19" s="1">
        <v>0</v>
      </c>
      <c r="E19" s="1">
        <v>15</v>
      </c>
      <c r="F19" s="1">
        <v>15</v>
      </c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</row>
    <row r="20" spans="1:40" ht="12.75" customHeight="1" x14ac:dyDescent="0.2">
      <c r="A20" s="26"/>
      <c r="B20" s="1" t="s">
        <v>5</v>
      </c>
      <c r="C20" s="1">
        <v>0</v>
      </c>
      <c r="D20" s="1">
        <v>15</v>
      </c>
      <c r="E20" s="1">
        <v>0</v>
      </c>
      <c r="F20" s="1">
        <v>15</v>
      </c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</row>
    <row r="21" spans="1:40" ht="12.75" customHeight="1" x14ac:dyDescent="0.2">
      <c r="A21" s="2"/>
      <c r="B21" s="2"/>
      <c r="E21" s="2"/>
      <c r="F21" s="2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</row>
    <row r="22" spans="1:40" ht="12.75" customHeight="1" x14ac:dyDescent="0.2">
      <c r="A22" s="2"/>
      <c r="B22" s="2"/>
      <c r="E22" s="2"/>
      <c r="F22" s="2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</row>
    <row r="23" spans="1:40" ht="12.75" customHeight="1" x14ac:dyDescent="0.2">
      <c r="A23" s="2"/>
      <c r="B23" s="2"/>
      <c r="E23" s="2"/>
      <c r="F23" s="2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</row>
    <row r="24" spans="1:40" ht="12.75" customHeight="1" x14ac:dyDescent="0.2">
      <c r="A24" s="2"/>
      <c r="B24" s="2"/>
      <c r="E24" s="2"/>
      <c r="F24" s="2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</row>
    <row r="25" spans="1:40" ht="12.75" customHeight="1" x14ac:dyDescent="0.2">
      <c r="A25" s="2"/>
      <c r="B25" s="2"/>
      <c r="E25" s="2"/>
      <c r="F25" s="2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</row>
    <row r="26" spans="1:40" ht="12.75" customHeight="1" x14ac:dyDescent="0.2">
      <c r="A26" s="2"/>
      <c r="B26" s="2"/>
      <c r="D26" s="2"/>
      <c r="E26" s="2"/>
      <c r="F26" s="2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</row>
    <row r="27" spans="1:40" ht="12.75" customHeight="1" x14ac:dyDescent="0.2">
      <c r="A27" s="2"/>
      <c r="B27" s="2"/>
      <c r="D27" s="2"/>
      <c r="E27" s="2"/>
      <c r="F27" s="2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</row>
    <row r="28" spans="1:40" ht="12.75" customHeight="1" x14ac:dyDescent="0.2">
      <c r="A28" s="2"/>
      <c r="B28" s="2"/>
      <c r="D28" s="2"/>
      <c r="E28" s="2"/>
      <c r="F28" s="2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</row>
    <row r="29" spans="1:40" ht="12.75" customHeight="1" x14ac:dyDescent="0.2">
      <c r="A29" s="2"/>
      <c r="B29" s="1"/>
      <c r="C29" s="2" t="s">
        <v>0</v>
      </c>
      <c r="D29" s="2" t="s">
        <v>1</v>
      </c>
      <c r="E29" s="2" t="s">
        <v>2</v>
      </c>
      <c r="F29" s="2" t="s">
        <v>3</v>
      </c>
      <c r="G29" s="21" t="s">
        <v>18</v>
      </c>
      <c r="H29" s="21" t="s">
        <v>19</v>
      </c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</row>
    <row r="30" spans="1:40" ht="12.75" customHeight="1" x14ac:dyDescent="0.2">
      <c r="A30" s="2"/>
      <c r="B30" s="2" t="s">
        <v>0</v>
      </c>
      <c r="C30" s="3">
        <f>'Resultat 1'!D49</f>
        <v>0.2</v>
      </c>
      <c r="D30" s="12">
        <f>(SQRT((($C$19-D19)^2)+(($C$20-D20)^2)))</f>
        <v>15</v>
      </c>
      <c r="E30" s="15">
        <f>(SQRT((($C$19-E19)^2)+(($C$20-E20)^2)))</f>
        <v>15</v>
      </c>
      <c r="F30" s="18">
        <f>(SQRT((($C$19-F19)^2)+(($C$20-F20)^2)))</f>
        <v>21.213203435596427</v>
      </c>
      <c r="G30" s="3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</row>
    <row r="31" spans="1:40" ht="12.75" customHeight="1" x14ac:dyDescent="0.2">
      <c r="A31" s="24" t="s">
        <v>20</v>
      </c>
      <c r="B31" s="2" t="s">
        <v>1</v>
      </c>
      <c r="C31" s="13">
        <f>D30</f>
        <v>15</v>
      </c>
      <c r="D31" s="3">
        <f>'Resultat 1'!E49</f>
        <v>0.2</v>
      </c>
      <c r="E31" s="16">
        <f>(SQRT(((E19-D19)^2+((E20-D20)^2))))</f>
        <v>21.213203435596427</v>
      </c>
      <c r="F31" s="20">
        <f>(SQRT(((F19-D19)^2+((F20-D20)^2))))</f>
        <v>15</v>
      </c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</row>
    <row r="32" spans="1:40" ht="12.75" customHeight="1" x14ac:dyDescent="0.2">
      <c r="A32" s="24"/>
      <c r="B32" s="2" t="s">
        <v>2</v>
      </c>
      <c r="C32" s="14">
        <f>E30</f>
        <v>15</v>
      </c>
      <c r="D32" s="16">
        <f>E31</f>
        <v>21.213203435596427</v>
      </c>
      <c r="E32" s="2">
        <f>'Resultat 1'!F49</f>
        <v>0.2</v>
      </c>
      <c r="F32" s="19">
        <f>(SQRT(((F19-E19)^2+((F20-E20)^2))))</f>
        <v>15</v>
      </c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</row>
    <row r="33" spans="1:39" ht="12.75" customHeight="1" x14ac:dyDescent="0.2">
      <c r="A33" s="2"/>
      <c r="B33" s="2" t="s">
        <v>3</v>
      </c>
      <c r="C33" s="17">
        <f>F30</f>
        <v>21.213203435596427</v>
      </c>
      <c r="D33" s="20">
        <f>F31</f>
        <v>15</v>
      </c>
      <c r="E33" s="19">
        <f>F32</f>
        <v>15</v>
      </c>
      <c r="F33" s="2">
        <f>'Resultat 1'!G49</f>
        <v>0.2</v>
      </c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</row>
    <row r="34" spans="1:39" ht="12.75" customHeight="1" x14ac:dyDescent="0.2">
      <c r="A34" s="2"/>
      <c r="B34" s="21" t="s">
        <v>18</v>
      </c>
      <c r="C34" s="2"/>
      <c r="D34" s="2"/>
      <c r="E34" s="2"/>
      <c r="F34" s="2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</row>
    <row r="35" spans="1:39" ht="12.75" customHeight="1" x14ac:dyDescent="0.2">
      <c r="A35" s="2"/>
      <c r="B35" s="21" t="s">
        <v>19</v>
      </c>
      <c r="C35" s="2"/>
      <c r="D35" s="2"/>
      <c r="E35" s="2"/>
      <c r="F35" s="2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</row>
    <row r="36" spans="1:39" ht="12.75" customHeight="1" x14ac:dyDescent="0.2">
      <c r="A36" s="2"/>
      <c r="B36" s="2"/>
      <c r="C36" s="2"/>
      <c r="D36" s="2"/>
      <c r="E36" s="2"/>
      <c r="F36" s="2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</row>
    <row r="37" spans="1:39" ht="12.75" customHeight="1" x14ac:dyDescent="0.2">
      <c r="A37" s="2"/>
      <c r="B37" s="2"/>
      <c r="C37" s="2"/>
      <c r="D37" s="2"/>
      <c r="E37" s="2"/>
      <c r="F37" s="2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</row>
    <row r="38" spans="1:39" ht="12.75" customHeight="1" x14ac:dyDescent="0.2">
      <c r="A38" s="2"/>
      <c r="B38" s="2"/>
      <c r="C38" s="2"/>
      <c r="D38" s="2"/>
      <c r="E38" s="2"/>
      <c r="F38" s="2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</row>
    <row r="39" spans="1:39" ht="12.75" customHeight="1" x14ac:dyDescent="0.2">
      <c r="A39" s="2"/>
      <c r="B39" s="2"/>
      <c r="C39" s="2"/>
      <c r="D39" s="2"/>
      <c r="E39" s="2"/>
      <c r="F39" s="2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</row>
    <row r="40" spans="1:39" ht="12.75" customHeight="1" x14ac:dyDescent="0.2">
      <c r="A40" s="2"/>
      <c r="B40" s="2"/>
      <c r="C40" s="2"/>
      <c r="D40" s="2"/>
      <c r="E40" s="2"/>
      <c r="F40" s="2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</row>
    <row r="41" spans="1:39" ht="12.75" customHeight="1" x14ac:dyDescent="0.2">
      <c r="A41" s="2"/>
      <c r="B41" s="2"/>
      <c r="C41" s="2"/>
      <c r="D41" s="2"/>
      <c r="E41" s="2"/>
      <c r="F41" s="2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</row>
    <row r="42" spans="1:39" ht="12.75" customHeight="1" x14ac:dyDescent="0.2">
      <c r="A42" s="2"/>
      <c r="B42" s="2"/>
      <c r="C42" s="2"/>
      <c r="D42" s="2"/>
      <c r="E42" s="2"/>
      <c r="F42" s="2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</row>
    <row r="43" spans="1:39" ht="12.75" customHeight="1" x14ac:dyDescent="0.2">
      <c r="A43" s="2"/>
      <c r="B43" s="2"/>
      <c r="C43" s="2"/>
      <c r="D43" s="2"/>
      <c r="E43" s="2"/>
      <c r="F43" s="2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</row>
    <row r="44" spans="1:39" ht="12.75" customHeight="1" x14ac:dyDescent="0.2">
      <c r="A44" s="2"/>
      <c r="C44" s="1"/>
      <c r="D44" s="2" t="s">
        <v>6</v>
      </c>
      <c r="E44" s="2" t="s">
        <v>6</v>
      </c>
      <c r="F44" s="2" t="s">
        <v>6</v>
      </c>
      <c r="G44" s="2" t="s">
        <v>6</v>
      </c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</row>
    <row r="45" spans="1:39" ht="12.75" customHeight="1" x14ac:dyDescent="0.2">
      <c r="A45" s="2"/>
      <c r="C45" s="2" t="s">
        <v>7</v>
      </c>
      <c r="D45" s="2">
        <f>30/3600</f>
        <v>8.3333333333333332E-3</v>
      </c>
      <c r="E45" s="6">
        <f>30/3600</f>
        <v>8.3333333333333332E-3</v>
      </c>
      <c r="F45" s="2">
        <v>8.3333333333333332E-3</v>
      </c>
      <c r="G45" s="2">
        <v>8.3333333333333332E-3</v>
      </c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</row>
    <row r="46" spans="1:39" ht="12.75" customHeight="1" x14ac:dyDescent="0.2">
      <c r="A46" s="2"/>
      <c r="C46" s="2" t="s">
        <v>8</v>
      </c>
      <c r="D46" s="2">
        <v>0.01</v>
      </c>
      <c r="E46" s="2">
        <v>0.01</v>
      </c>
      <c r="F46" s="2">
        <v>0.01</v>
      </c>
      <c r="G46" s="2">
        <v>0.01</v>
      </c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</row>
    <row r="47" spans="1:39" ht="12.75" customHeight="1" x14ac:dyDescent="0.2">
      <c r="A47" s="2"/>
      <c r="C47" s="4" t="s">
        <v>9</v>
      </c>
      <c r="D47" s="2">
        <v>0.1</v>
      </c>
      <c r="E47" s="2">
        <v>0.1</v>
      </c>
      <c r="F47" s="2">
        <v>0.1</v>
      </c>
      <c r="G47" s="2">
        <v>0.1</v>
      </c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</row>
    <row r="48" spans="1:39" ht="12.75" customHeight="1" x14ac:dyDescent="0.2">
      <c r="A48" s="2"/>
      <c r="C48" s="2" t="s">
        <v>10</v>
      </c>
      <c r="D48" s="5">
        <v>84600</v>
      </c>
      <c r="E48" s="5">
        <v>86400</v>
      </c>
      <c r="F48" s="5">
        <v>86400</v>
      </c>
      <c r="G48" s="5">
        <v>86400</v>
      </c>
      <c r="H48" s="5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</row>
    <row r="49" spans="1:39" ht="12.75" customHeight="1" x14ac:dyDescent="0.2">
      <c r="A49" s="2"/>
      <c r="C49" s="2" t="s">
        <v>11</v>
      </c>
      <c r="D49" s="2">
        <v>0.2</v>
      </c>
      <c r="E49" s="2">
        <v>0.2</v>
      </c>
      <c r="F49" s="2">
        <v>0.2</v>
      </c>
      <c r="G49" s="2">
        <v>0.2</v>
      </c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</row>
    <row r="50" spans="1:39" ht="12.75" customHeight="1" x14ac:dyDescent="0.2">
      <c r="A50" s="2"/>
      <c r="C50" s="5" t="s">
        <v>12</v>
      </c>
      <c r="D50" s="2">
        <f>(($D$45/(4*PI()*$D$46))*LN((2.25*$D$48*$D$46)/($D$47*('Resultat 1'!C30^2))))</f>
        <v>0.86692430236160223</v>
      </c>
      <c r="E50" s="2">
        <f>((E45/(4*PI()*E46))*LN((2.25*E48*E46)/(E47*('Resultat 1'!D31^2))))</f>
        <v>0.86832044992109036</v>
      </c>
      <c r="F50" s="2">
        <f>((F45/(4*PI()*F46))*LN((2.25*F48*F46)/(F47*('Resultat 1'!E32^2))))</f>
        <v>0.86832044992109036</v>
      </c>
      <c r="G50" s="2">
        <f>((G45/(4*PI()*G46))*LN((2.25*G48*G46)/(G47*('Resultat 1'!F33^2))))</f>
        <v>0.86832044992109036</v>
      </c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</row>
    <row r="51" spans="1:39" ht="12.75" customHeight="1" x14ac:dyDescent="0.2">
      <c r="A51" s="2"/>
      <c r="B51" s="22" t="s">
        <v>13</v>
      </c>
      <c r="C51" s="6" t="s">
        <v>14</v>
      </c>
      <c r="D51" s="2">
        <f>(($D$45/(4*PI()*$D$46))*LN((2.25*$D$48*$D$46)/($D$47*('Resultat 1'!C31^2))))</f>
        <v>0.29429965652009726</v>
      </c>
      <c r="E51" s="2">
        <f>(($D$45/(4*PI()*$D$46))*LN((2.25*$D$48*$D$46)/($D$47*(('Resultat 1'!D30)^2))))</f>
        <v>0.29429965652009726</v>
      </c>
      <c r="F51" s="2">
        <f>(($D$45/(4*PI()*$D$46))*LN((2.25*$D$48*$D$46)/($D$47*('Resultat 1'!E30^2))))</f>
        <v>0.29429965652009726</v>
      </c>
      <c r="G51" s="2">
        <f>(($D$45/(4*PI()*$D$46))*LN((2.25*$D$48*$D$46)/($D$47*(('Resultat 1'!F30)^2))))</f>
        <v>0.24833390648829481</v>
      </c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</row>
    <row r="52" spans="1:39" ht="12.75" customHeight="1" x14ac:dyDescent="0.2">
      <c r="A52" s="2"/>
      <c r="B52" s="23"/>
      <c r="C52" s="6" t="s">
        <v>15</v>
      </c>
      <c r="D52" s="2">
        <f>(($D$45/(4*PI()*$D$46))*LN((2.25*$D$48*$D$46)/($D$47*(('Resultat 1'!C32)^2))))</f>
        <v>0.29429965652009726</v>
      </c>
      <c r="E52" s="2">
        <f>(($D$45/(4*PI()*$D$46))*LN((2.25*$D$48*$D$46)/($D$47*(('Resultat 1'!D32)^2))))</f>
        <v>0.24833390648829481</v>
      </c>
      <c r="F52" s="2">
        <f>(($D$45/(4*PI()*$D$46))*LN((2.25*$D$48*$D$46)/($D$47*(('Resultat 1'!E31)^2))))</f>
        <v>0.24833390648829481</v>
      </c>
      <c r="G52" s="2">
        <f>(($D$45/(4*PI()*$D$46))*LN((2.25*$D$48*$D$46)/($D$47*(('Resultat 1'!F31)^2))))</f>
        <v>0.29429965652009726</v>
      </c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</row>
    <row r="53" spans="1:39" ht="12.75" customHeight="1" x14ac:dyDescent="0.2">
      <c r="A53" s="2"/>
      <c r="B53" s="23"/>
      <c r="C53" s="6" t="s">
        <v>16</v>
      </c>
      <c r="D53" s="2">
        <f>(($D$45/(4*PI()*$D$46))*LN((2.25*$D$48*$D$46)/($D$47*(('Resultat 1'!C33)^2))))</f>
        <v>0.24833390648829481</v>
      </c>
      <c r="E53" s="2">
        <f>(($D$45/(4*PI()*$D$46))*LN((2.25*$D$48*$D$46)/($D$47*(('Resultat 1'!D33)^2))))</f>
        <v>0.29429965652009726</v>
      </c>
      <c r="F53" s="2">
        <f>(($D$45/(4*PI()*$D$46))*LN((2.25*$D$48*$D$46)/($D$47*('Resultat 1'!E33^2))))</f>
        <v>0.29429965652009726</v>
      </c>
      <c r="G53" s="2">
        <f>(($D$45/(4*PI()*$D$46))*LN((2.25*$D$48*$D$46)/($D$47*(('Resultat 1'!F32)^2))))</f>
        <v>0.29429965652009726</v>
      </c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</row>
    <row r="54" spans="1:39" ht="12.75" customHeight="1" x14ac:dyDescent="0.2">
      <c r="A54" s="2"/>
      <c r="B54" s="1"/>
      <c r="C54" s="2" t="s">
        <v>17</v>
      </c>
      <c r="D54" s="7">
        <f>SUM(D50:D53)</f>
        <v>1.7038575218900915</v>
      </c>
      <c r="E54" s="7">
        <f>SUM(E50:E53)</f>
        <v>1.7052536694495797</v>
      </c>
      <c r="F54" s="7">
        <f>SUM(F50:F53)</f>
        <v>1.7052536694495797</v>
      </c>
      <c r="G54" s="7">
        <f>SUM(G50:G53)</f>
        <v>1.7052536694495797</v>
      </c>
      <c r="H54" s="7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</row>
    <row r="55" spans="1:39" ht="12.75" customHeight="1" x14ac:dyDescent="0.2">
      <c r="A55" s="2"/>
      <c r="B55" s="2"/>
      <c r="C55" s="2"/>
      <c r="D55" s="2"/>
      <c r="E55" s="2"/>
      <c r="F55" s="2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</row>
    <row r="56" spans="1:39" ht="12.75" customHeight="1" x14ac:dyDescent="0.2">
      <c r="A56" s="2"/>
      <c r="B56" s="2"/>
      <c r="C56" s="2"/>
      <c r="D56" s="2"/>
      <c r="E56" s="2"/>
      <c r="F56" s="2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</row>
    <row r="57" spans="1:39" ht="12.75" customHeight="1" x14ac:dyDescent="0.2">
      <c r="A57" s="2"/>
      <c r="B57" s="2"/>
      <c r="C57" s="2"/>
      <c r="D57" s="2"/>
      <c r="E57" s="2"/>
      <c r="F57" s="2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</row>
    <row r="58" spans="1:39" ht="12.75" customHeight="1" x14ac:dyDescent="0.2">
      <c r="A58" s="2"/>
      <c r="B58" s="2"/>
      <c r="C58" s="2"/>
      <c r="D58" s="2"/>
      <c r="E58" s="2"/>
      <c r="F58" s="2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</row>
    <row r="59" spans="1:39" ht="12.75" customHeight="1" x14ac:dyDescent="0.2">
      <c r="A59" s="2"/>
      <c r="B59" s="2"/>
      <c r="C59" s="2"/>
      <c r="D59" s="2"/>
      <c r="E59" s="2"/>
      <c r="F59" s="2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</row>
    <row r="60" spans="1:39" ht="12.75" customHeight="1" x14ac:dyDescent="0.2">
      <c r="A60" s="2"/>
      <c r="B60" s="2"/>
      <c r="C60" s="2"/>
      <c r="D60" s="2"/>
      <c r="E60" s="2"/>
      <c r="F60" s="2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</row>
    <row r="61" spans="1:39" ht="12.75" customHeight="1" x14ac:dyDescent="0.2">
      <c r="A61" s="2"/>
      <c r="B61" s="2"/>
      <c r="C61" s="2"/>
      <c r="D61" s="2"/>
      <c r="E61" s="2"/>
      <c r="F61" s="2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</row>
    <row r="62" spans="1:39" ht="12.75" customHeight="1" x14ac:dyDescent="0.2">
      <c r="A62" s="2"/>
      <c r="B62" s="2"/>
      <c r="C62" s="2"/>
      <c r="D62" s="2"/>
      <c r="E62" s="2"/>
      <c r="F62" s="2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</row>
    <row r="63" spans="1:39" ht="12.75" customHeight="1" x14ac:dyDescent="0.2">
      <c r="A63" s="2"/>
      <c r="B63" s="2"/>
      <c r="C63" s="2"/>
      <c r="D63" s="2"/>
      <c r="E63" s="2"/>
      <c r="F63" s="2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</row>
    <row r="64" spans="1:39" ht="12.75" customHeight="1" x14ac:dyDescent="0.2">
      <c r="A64" s="2"/>
      <c r="B64" s="2"/>
      <c r="C64" s="2"/>
      <c r="D64" s="2"/>
      <c r="E64" s="2"/>
      <c r="F64" s="2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</row>
    <row r="65" spans="1:39" ht="12.75" customHeight="1" x14ac:dyDescent="0.2">
      <c r="A65" s="2"/>
      <c r="B65" s="2"/>
      <c r="C65" s="2"/>
      <c r="D65" s="2"/>
      <c r="E65" s="2"/>
      <c r="F65" s="2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</row>
    <row r="66" spans="1:39" ht="12.75" customHeight="1" x14ac:dyDescent="0.2">
      <c r="A66" s="2"/>
      <c r="B66" s="2"/>
      <c r="C66" s="2"/>
      <c r="D66" s="2"/>
      <c r="E66" s="2"/>
      <c r="F66" s="2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</row>
    <row r="67" spans="1:39" ht="12.75" customHeight="1" x14ac:dyDescent="0.2">
      <c r="A67" s="2"/>
      <c r="B67" s="2"/>
      <c r="C67" s="2"/>
      <c r="D67" s="2"/>
      <c r="E67" s="2"/>
      <c r="F67" s="2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</row>
    <row r="68" spans="1:39" ht="12.75" customHeight="1" x14ac:dyDescent="0.2">
      <c r="A68" s="2"/>
      <c r="B68" s="2"/>
      <c r="C68" s="2"/>
      <c r="D68" s="2"/>
      <c r="E68" s="2"/>
      <c r="F68" s="2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</row>
    <row r="69" spans="1:39" ht="12.75" customHeight="1" x14ac:dyDescent="0.2">
      <c r="A69" s="2"/>
      <c r="B69" s="2"/>
      <c r="C69" s="2"/>
      <c r="D69" s="2"/>
      <c r="E69" s="2"/>
      <c r="F69" s="2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</row>
    <row r="70" spans="1:39" ht="12.75" customHeight="1" x14ac:dyDescent="0.2">
      <c r="A70" s="2"/>
      <c r="B70" s="2"/>
      <c r="C70" s="2"/>
      <c r="D70" s="2"/>
      <c r="E70" s="2"/>
      <c r="F70" s="2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</row>
    <row r="71" spans="1:39" ht="12.75" customHeight="1" x14ac:dyDescent="0.2">
      <c r="A71" s="2"/>
      <c r="B71" s="2"/>
      <c r="C71" s="2"/>
      <c r="D71" s="2"/>
      <c r="E71" s="2"/>
      <c r="F71" s="2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</row>
    <row r="72" spans="1:39" ht="12.75" customHeight="1" x14ac:dyDescent="0.2">
      <c r="A72" s="2"/>
      <c r="B72" s="2"/>
      <c r="C72" s="2"/>
      <c r="D72" s="2"/>
      <c r="E72" s="2"/>
      <c r="F72" s="2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</row>
    <row r="73" spans="1:39" ht="12.75" customHeight="1" x14ac:dyDescent="0.2">
      <c r="A73" s="2"/>
      <c r="B73" s="2"/>
      <c r="C73" s="2"/>
      <c r="D73" s="2"/>
      <c r="E73" s="2"/>
      <c r="F73" s="2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</row>
    <row r="74" spans="1:39" ht="12.75" customHeight="1" x14ac:dyDescent="0.2">
      <c r="A74" s="2"/>
      <c r="B74" s="2"/>
      <c r="C74" s="2"/>
      <c r="D74" s="2"/>
      <c r="E74" s="2"/>
      <c r="F74" s="2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</row>
    <row r="75" spans="1:39" ht="12.75" customHeight="1" x14ac:dyDescent="0.2">
      <c r="A75" s="2"/>
      <c r="B75" s="2"/>
      <c r="C75" s="2"/>
      <c r="D75" s="2"/>
      <c r="E75" s="2"/>
      <c r="F75" s="2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</row>
    <row r="76" spans="1:39" ht="12.75" customHeight="1" x14ac:dyDescent="0.2">
      <c r="A76" s="2"/>
      <c r="B76" s="2"/>
      <c r="C76" s="2"/>
      <c r="D76" s="2"/>
      <c r="E76" s="2"/>
      <c r="F76" s="2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</row>
    <row r="77" spans="1:39" ht="12.75" customHeight="1" x14ac:dyDescent="0.2">
      <c r="A77" s="2"/>
      <c r="B77" s="2"/>
      <c r="C77" s="2"/>
      <c r="D77" s="2"/>
      <c r="E77" s="2"/>
      <c r="F77" s="2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</row>
    <row r="78" spans="1:39" ht="12.75" customHeight="1" x14ac:dyDescent="0.2">
      <c r="A78" s="2"/>
      <c r="B78" s="2"/>
      <c r="C78" s="2"/>
      <c r="D78" s="2"/>
      <c r="E78" s="2"/>
      <c r="F78" s="2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</row>
    <row r="79" spans="1:39" ht="12.75" customHeight="1" x14ac:dyDescent="0.2">
      <c r="A79" s="2"/>
      <c r="B79" s="2"/>
      <c r="C79" s="2"/>
      <c r="D79" s="2"/>
      <c r="E79" s="2"/>
      <c r="F79" s="2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</row>
    <row r="80" spans="1:39" ht="12.75" customHeight="1" x14ac:dyDescent="0.2">
      <c r="A80" s="2"/>
      <c r="B80" s="2"/>
      <c r="C80" s="2"/>
      <c r="D80" s="2"/>
      <c r="E80" s="2"/>
      <c r="F80" s="2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</row>
    <row r="81" spans="1:39" ht="12.75" customHeight="1" x14ac:dyDescent="0.2">
      <c r="A81" s="2"/>
      <c r="B81" s="2"/>
      <c r="C81" s="2"/>
      <c r="D81" s="2"/>
      <c r="E81" s="2"/>
      <c r="F81" s="2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</row>
    <row r="82" spans="1:39" ht="12.75" customHeight="1" x14ac:dyDescent="0.2">
      <c r="A82" s="2"/>
      <c r="B82" s="2"/>
      <c r="C82" s="2"/>
      <c r="D82" s="2"/>
      <c r="E82" s="2"/>
      <c r="F82" s="2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</row>
    <row r="83" spans="1:39" ht="12.75" customHeight="1" x14ac:dyDescent="0.2">
      <c r="A83" s="2"/>
      <c r="B83" s="2"/>
      <c r="C83" s="2"/>
      <c r="D83" s="2"/>
      <c r="E83" s="2"/>
      <c r="F83" s="2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</row>
    <row r="84" spans="1:39" ht="12.75" customHeight="1" x14ac:dyDescent="0.2">
      <c r="A84" s="2"/>
      <c r="B84" s="2"/>
      <c r="C84" s="2"/>
      <c r="D84" s="2"/>
      <c r="E84" s="2"/>
      <c r="F84" s="2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</row>
    <row r="85" spans="1:39" ht="12.75" customHeight="1" x14ac:dyDescent="0.2">
      <c r="A85" s="2"/>
      <c r="B85" s="2"/>
      <c r="C85" s="2"/>
      <c r="D85" s="2"/>
      <c r="E85" s="2"/>
      <c r="F85" s="2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</row>
    <row r="86" spans="1:39" ht="12.75" customHeight="1" x14ac:dyDescent="0.2">
      <c r="A86" s="2"/>
      <c r="B86" s="2"/>
      <c r="C86" s="2"/>
      <c r="D86" s="2"/>
      <c r="E86" s="2"/>
      <c r="F86" s="2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</row>
    <row r="87" spans="1:39" ht="12.75" customHeight="1" x14ac:dyDescent="0.2">
      <c r="A87" s="2"/>
      <c r="B87" s="2"/>
      <c r="C87" s="2"/>
      <c r="D87" s="2"/>
      <c r="E87" s="2"/>
      <c r="F87" s="2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</row>
    <row r="88" spans="1:39" ht="12.75" customHeight="1" x14ac:dyDescent="0.2">
      <c r="A88" s="2"/>
      <c r="B88" s="2"/>
      <c r="C88" s="2"/>
      <c r="D88" s="2"/>
      <c r="E88" s="2"/>
      <c r="F88" s="2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</row>
    <row r="89" spans="1:39" ht="12.75" customHeight="1" x14ac:dyDescent="0.2">
      <c r="A89" s="2"/>
      <c r="B89" s="2"/>
      <c r="C89" s="2"/>
      <c r="D89" s="2"/>
      <c r="E89" s="2"/>
      <c r="F89" s="2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</row>
    <row r="90" spans="1:39" ht="12.75" customHeight="1" x14ac:dyDescent="0.2">
      <c r="A90" s="2"/>
      <c r="B90" s="2"/>
      <c r="C90" s="2"/>
      <c r="D90" s="2"/>
      <c r="E90" s="2"/>
      <c r="F90" s="2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</row>
    <row r="91" spans="1:39" ht="12.75" customHeight="1" x14ac:dyDescent="0.2">
      <c r="A91" s="2"/>
      <c r="B91" s="2"/>
      <c r="C91" s="2"/>
      <c r="D91" s="2"/>
      <c r="E91" s="2"/>
      <c r="F91" s="2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</row>
    <row r="92" spans="1:39" ht="12.75" customHeight="1" x14ac:dyDescent="0.2">
      <c r="A92" s="2"/>
      <c r="B92" s="2"/>
      <c r="C92" s="2"/>
      <c r="D92" s="2"/>
      <c r="E92" s="2"/>
      <c r="F92" s="2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</row>
    <row r="93" spans="1:39" ht="12.75" customHeight="1" x14ac:dyDescent="0.2">
      <c r="A93" s="2"/>
      <c r="B93" s="2"/>
      <c r="C93" s="2"/>
      <c r="D93" s="2"/>
      <c r="E93" s="2"/>
      <c r="F93" s="2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</row>
    <row r="94" spans="1:39" ht="12.75" customHeight="1" x14ac:dyDescent="0.2">
      <c r="A94" s="2"/>
      <c r="B94" s="2"/>
      <c r="C94" s="2"/>
      <c r="D94" s="2"/>
      <c r="E94" s="2"/>
      <c r="F94" s="2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</row>
    <row r="95" spans="1:39" ht="12.75" customHeight="1" x14ac:dyDescent="0.2">
      <c r="A95" s="2"/>
      <c r="B95" s="2"/>
      <c r="C95" s="2"/>
      <c r="D95" s="2"/>
      <c r="E95" s="2"/>
      <c r="F95" s="2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</row>
    <row r="96" spans="1:39" ht="12.75" customHeight="1" x14ac:dyDescent="0.2">
      <c r="A96" s="2"/>
      <c r="B96" s="2"/>
      <c r="C96" s="2"/>
      <c r="D96" s="2"/>
      <c r="E96" s="2"/>
      <c r="F96" s="2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</row>
    <row r="97" spans="1:39" ht="12.75" customHeight="1" x14ac:dyDescent="0.2">
      <c r="A97" s="2"/>
      <c r="B97" s="2"/>
      <c r="C97" s="2"/>
      <c r="D97" s="2"/>
      <c r="E97" s="2"/>
      <c r="F97" s="2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</row>
    <row r="98" spans="1:39" ht="12.75" customHeight="1" x14ac:dyDescent="0.2">
      <c r="A98" s="2"/>
      <c r="B98" s="2"/>
      <c r="C98" s="2"/>
      <c r="D98" s="2"/>
      <c r="E98" s="2"/>
      <c r="F98" s="2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</row>
    <row r="99" spans="1:39" ht="12.75" customHeight="1" x14ac:dyDescent="0.2">
      <c r="A99" s="2"/>
      <c r="B99" s="2"/>
      <c r="C99" s="2"/>
      <c r="D99" s="2"/>
      <c r="E99" s="2"/>
      <c r="F99" s="2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</row>
    <row r="100" spans="1:39" ht="12.75" customHeight="1" x14ac:dyDescent="0.2">
      <c r="A100" s="2"/>
      <c r="B100" s="2"/>
      <c r="C100" s="2"/>
      <c r="D100" s="2"/>
      <c r="E100" s="2"/>
      <c r="F100" s="2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</row>
    <row r="101" spans="1:39" ht="12.75" customHeight="1" x14ac:dyDescent="0.2">
      <c r="A101" s="2"/>
      <c r="B101" s="2"/>
      <c r="C101" s="2"/>
      <c r="D101" s="2"/>
      <c r="E101" s="2"/>
      <c r="F101" s="2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</row>
    <row r="102" spans="1:39" ht="12.75" customHeight="1" x14ac:dyDescent="0.2">
      <c r="A102" s="2"/>
      <c r="B102" s="2"/>
      <c r="C102" s="2"/>
      <c r="D102" s="2"/>
      <c r="E102" s="2"/>
      <c r="F102" s="2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</row>
    <row r="103" spans="1:39" ht="12.75" customHeight="1" x14ac:dyDescent="0.2">
      <c r="A103" s="2"/>
      <c r="B103" s="2"/>
      <c r="C103" s="2"/>
      <c r="D103" s="2"/>
      <c r="E103" s="2"/>
      <c r="F103" s="2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</row>
    <row r="104" spans="1:39" ht="12.75" customHeight="1" x14ac:dyDescent="0.2">
      <c r="A104" s="2"/>
      <c r="B104" s="2"/>
      <c r="C104" s="2"/>
      <c r="D104" s="2"/>
      <c r="E104" s="2"/>
      <c r="F104" s="2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</row>
    <row r="105" spans="1:39" ht="12.75" customHeight="1" x14ac:dyDescent="0.2">
      <c r="A105" s="2"/>
      <c r="B105" s="2"/>
      <c r="C105" s="2"/>
      <c r="D105" s="2"/>
      <c r="E105" s="2"/>
      <c r="F105" s="2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</row>
    <row r="106" spans="1:39" ht="12.75" customHeight="1" x14ac:dyDescent="0.2">
      <c r="A106" s="2"/>
      <c r="B106" s="2"/>
      <c r="C106" s="2"/>
      <c r="D106" s="2"/>
      <c r="E106" s="2"/>
      <c r="F106" s="2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</row>
    <row r="107" spans="1:39" ht="12.75" customHeight="1" x14ac:dyDescent="0.2">
      <c r="A107" s="2"/>
      <c r="B107" s="2"/>
      <c r="C107" s="2"/>
      <c r="D107" s="2"/>
      <c r="E107" s="2"/>
      <c r="F107" s="2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</row>
    <row r="108" spans="1:39" ht="12.75" customHeight="1" x14ac:dyDescent="0.2">
      <c r="A108" s="2"/>
      <c r="B108" s="2"/>
      <c r="C108" s="2"/>
      <c r="D108" s="2"/>
      <c r="E108" s="2"/>
      <c r="F108" s="2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</row>
    <row r="109" spans="1:39" ht="12.75" customHeight="1" x14ac:dyDescent="0.2">
      <c r="A109" s="2"/>
      <c r="B109" s="2"/>
      <c r="C109" s="2"/>
      <c r="D109" s="2"/>
      <c r="E109" s="2"/>
      <c r="F109" s="2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</row>
    <row r="110" spans="1:39" ht="12.75" customHeight="1" x14ac:dyDescent="0.2">
      <c r="A110" s="2"/>
      <c r="B110" s="2"/>
      <c r="C110" s="2"/>
      <c r="D110" s="2"/>
      <c r="E110" s="2"/>
      <c r="F110" s="2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</row>
    <row r="111" spans="1:39" ht="12.75" customHeight="1" x14ac:dyDescent="0.2">
      <c r="A111" s="2"/>
      <c r="B111" s="2"/>
      <c r="C111" s="2"/>
      <c r="D111" s="2"/>
      <c r="E111" s="2"/>
      <c r="F111" s="2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</row>
    <row r="112" spans="1:39" ht="12.75" customHeight="1" x14ac:dyDescent="0.2">
      <c r="A112" s="2"/>
      <c r="B112" s="2"/>
      <c r="C112" s="2"/>
      <c r="D112" s="2"/>
      <c r="E112" s="2"/>
      <c r="F112" s="2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</row>
    <row r="113" spans="1:39" ht="12.75" customHeight="1" x14ac:dyDescent="0.2">
      <c r="A113" s="2"/>
      <c r="B113" s="2"/>
      <c r="C113" s="2"/>
      <c r="D113" s="2"/>
      <c r="E113" s="2"/>
      <c r="F113" s="2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</row>
    <row r="114" spans="1:39" ht="12.75" customHeight="1" x14ac:dyDescent="0.2">
      <c r="A114" s="2"/>
      <c r="B114" s="2"/>
      <c r="C114" s="2"/>
      <c r="D114" s="2"/>
      <c r="E114" s="2"/>
      <c r="F114" s="2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</row>
    <row r="115" spans="1:39" ht="12.75" customHeight="1" x14ac:dyDescent="0.2">
      <c r="A115" s="2"/>
      <c r="B115" s="2"/>
      <c r="C115" s="2"/>
      <c r="D115" s="2"/>
      <c r="E115" s="2"/>
      <c r="F115" s="2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</row>
    <row r="116" spans="1:39" ht="12.75" customHeight="1" x14ac:dyDescent="0.2">
      <c r="A116" s="2"/>
      <c r="B116" s="2"/>
      <c r="C116" s="2"/>
      <c r="D116" s="2"/>
      <c r="E116" s="2"/>
      <c r="F116" s="2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</row>
    <row r="117" spans="1:39" ht="12.75" customHeight="1" x14ac:dyDescent="0.2">
      <c r="A117" s="2"/>
      <c r="B117" s="2"/>
      <c r="C117" s="2"/>
      <c r="D117" s="2"/>
      <c r="E117" s="2"/>
      <c r="F117" s="2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</row>
    <row r="118" spans="1:39" ht="12.75" customHeight="1" x14ac:dyDescent="0.2">
      <c r="A118" s="2"/>
      <c r="B118" s="2"/>
      <c r="C118" s="2"/>
      <c r="D118" s="2"/>
      <c r="E118" s="2"/>
      <c r="F118" s="2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</row>
    <row r="119" spans="1:39" ht="12.75" customHeight="1" x14ac:dyDescent="0.2">
      <c r="A119" s="2"/>
      <c r="B119" s="2"/>
      <c r="C119" s="2"/>
      <c r="D119" s="2"/>
      <c r="E119" s="2"/>
      <c r="F119" s="2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</row>
    <row r="120" spans="1:39" ht="12.75" customHeight="1" x14ac:dyDescent="0.2">
      <c r="A120" s="2"/>
      <c r="B120" s="2"/>
      <c r="C120" s="2"/>
      <c r="D120" s="2"/>
      <c r="E120" s="2"/>
      <c r="F120" s="2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</row>
    <row r="121" spans="1:39" ht="12.75" customHeight="1" x14ac:dyDescent="0.2">
      <c r="A121" s="2"/>
      <c r="B121" s="2"/>
      <c r="C121" s="2"/>
      <c r="D121" s="2"/>
      <c r="E121" s="2"/>
      <c r="F121" s="2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</row>
    <row r="122" spans="1:39" ht="15.75" customHeight="1" x14ac:dyDescent="0.2">
      <c r="A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</row>
    <row r="123" spans="1:39" ht="15.75" customHeight="1" x14ac:dyDescent="0.2">
      <c r="A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</row>
    <row r="124" spans="1:39" ht="15.75" customHeight="1" x14ac:dyDescent="0.2">
      <c r="A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</row>
    <row r="125" spans="1:39" ht="15.75" customHeight="1" x14ac:dyDescent="0.2">
      <c r="A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</row>
    <row r="126" spans="1:39" ht="15.75" customHeight="1" x14ac:dyDescent="0.2">
      <c r="A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</row>
    <row r="127" spans="1:39" ht="15.75" customHeight="1" x14ac:dyDescent="0.2">
      <c r="A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</row>
    <row r="128" spans="1:39" ht="15.75" customHeight="1" x14ac:dyDescent="0.2">
      <c r="A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</row>
    <row r="129" spans="1:32" ht="15.75" customHeight="1" x14ac:dyDescent="0.2">
      <c r="A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</row>
    <row r="130" spans="1:32" ht="15.75" customHeight="1" x14ac:dyDescent="0.2">
      <c r="A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</row>
    <row r="131" spans="1:32" ht="15.75" customHeight="1" x14ac:dyDescent="0.2">
      <c r="A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</row>
    <row r="132" spans="1:32" ht="15.75" customHeight="1" x14ac:dyDescent="0.2">
      <c r="A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</row>
    <row r="133" spans="1:32" ht="15.75" customHeight="1" x14ac:dyDescent="0.2">
      <c r="A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</row>
    <row r="134" spans="1:32" ht="15.75" customHeight="1" x14ac:dyDescent="0.2">
      <c r="A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</row>
    <row r="135" spans="1:32" ht="15.75" customHeight="1" x14ac:dyDescent="0.2">
      <c r="A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</row>
    <row r="136" spans="1:32" ht="15.75" customHeight="1" x14ac:dyDescent="0.2">
      <c r="A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</row>
    <row r="137" spans="1:32" ht="15.75" customHeight="1" x14ac:dyDescent="0.2">
      <c r="A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</row>
    <row r="138" spans="1:32" ht="15.75" customHeight="1" x14ac:dyDescent="0.2">
      <c r="A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</row>
    <row r="139" spans="1:32" ht="15.75" customHeight="1" x14ac:dyDescent="0.2">
      <c r="A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</row>
    <row r="140" spans="1:32" ht="15.75" customHeight="1" x14ac:dyDescent="0.2">
      <c r="A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</row>
    <row r="141" spans="1:32" ht="15.75" customHeight="1" x14ac:dyDescent="0.2">
      <c r="A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</row>
    <row r="142" spans="1:32" ht="15.75" customHeight="1" x14ac:dyDescent="0.2">
      <c r="A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</row>
    <row r="143" spans="1:32" ht="15.75" customHeight="1" x14ac:dyDescent="0.2">
      <c r="A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</row>
    <row r="144" spans="1:32" ht="15.75" customHeight="1" x14ac:dyDescent="0.2">
      <c r="A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</row>
    <row r="145" spans="1:32" ht="15.75" customHeight="1" x14ac:dyDescent="0.2">
      <c r="A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</row>
    <row r="146" spans="1:32" ht="15.75" customHeight="1" x14ac:dyDescent="0.2">
      <c r="A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</row>
    <row r="147" spans="1:32" ht="15.75" customHeight="1" x14ac:dyDescent="0.2">
      <c r="A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</row>
    <row r="148" spans="1:32" ht="15.75" customHeight="1" x14ac:dyDescent="0.2">
      <c r="A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</row>
    <row r="149" spans="1:32" ht="15.75" customHeight="1" x14ac:dyDescent="0.2">
      <c r="A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</row>
    <row r="150" spans="1:32" ht="15.75" customHeight="1" x14ac:dyDescent="0.2">
      <c r="A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</row>
    <row r="151" spans="1:32" ht="15.75" customHeight="1" x14ac:dyDescent="0.2">
      <c r="A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</row>
    <row r="152" spans="1:32" ht="15.75" customHeight="1" x14ac:dyDescent="0.2">
      <c r="A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</row>
    <row r="153" spans="1:32" ht="15.75" customHeight="1" x14ac:dyDescent="0.2">
      <c r="A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</row>
    <row r="154" spans="1:32" ht="15.75" customHeight="1" x14ac:dyDescent="0.2">
      <c r="A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</row>
    <row r="155" spans="1:32" ht="15.75" customHeight="1" x14ac:dyDescent="0.2">
      <c r="A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</row>
    <row r="156" spans="1:32" ht="15.75" customHeight="1" x14ac:dyDescent="0.2">
      <c r="A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</row>
    <row r="157" spans="1:32" ht="15.75" customHeight="1" x14ac:dyDescent="0.2">
      <c r="A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</row>
    <row r="158" spans="1:32" ht="15.75" customHeight="1" x14ac:dyDescent="0.2">
      <c r="A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</row>
    <row r="159" spans="1:32" ht="15.75" customHeight="1" x14ac:dyDescent="0.2">
      <c r="A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</row>
    <row r="160" spans="1:32" ht="15.75" customHeight="1" x14ac:dyDescent="0.2">
      <c r="A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</row>
    <row r="161" spans="1:32" ht="15.75" customHeight="1" x14ac:dyDescent="0.2">
      <c r="A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</row>
    <row r="162" spans="1:32" ht="15.75" customHeight="1" x14ac:dyDescent="0.2">
      <c r="A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</row>
    <row r="163" spans="1:32" ht="15.75" customHeight="1" x14ac:dyDescent="0.2">
      <c r="A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</row>
    <row r="164" spans="1:32" ht="15.75" customHeight="1" x14ac:dyDescent="0.2">
      <c r="A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</row>
    <row r="165" spans="1:32" ht="15.75" customHeight="1" x14ac:dyDescent="0.2">
      <c r="A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</row>
    <row r="166" spans="1:32" ht="15.75" customHeight="1" x14ac:dyDescent="0.2">
      <c r="A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</row>
    <row r="167" spans="1:32" ht="15.75" customHeight="1" x14ac:dyDescent="0.2">
      <c r="A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</row>
    <row r="168" spans="1:32" ht="15.75" customHeight="1" x14ac:dyDescent="0.2">
      <c r="A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</row>
    <row r="169" spans="1:32" ht="15.75" customHeight="1" x14ac:dyDescent="0.2">
      <c r="A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</row>
    <row r="170" spans="1:32" ht="15.75" customHeight="1" x14ac:dyDescent="0.2">
      <c r="A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</row>
    <row r="171" spans="1:32" ht="15.75" customHeight="1" x14ac:dyDescent="0.2">
      <c r="A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</row>
    <row r="172" spans="1:32" ht="15.75" customHeight="1" x14ac:dyDescent="0.2">
      <c r="A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</row>
    <row r="173" spans="1:32" ht="15.75" customHeight="1" x14ac:dyDescent="0.2">
      <c r="A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</row>
    <row r="174" spans="1:32" ht="15.75" customHeight="1" x14ac:dyDescent="0.2">
      <c r="A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</row>
    <row r="175" spans="1:32" ht="15.75" customHeight="1" x14ac:dyDescent="0.2">
      <c r="A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</row>
    <row r="176" spans="1:32" ht="15.75" customHeight="1" x14ac:dyDescent="0.2">
      <c r="A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</row>
    <row r="177" spans="1:32" ht="15.75" customHeight="1" x14ac:dyDescent="0.2">
      <c r="A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</row>
    <row r="178" spans="1:32" ht="15.75" customHeight="1" x14ac:dyDescent="0.2">
      <c r="A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</row>
    <row r="179" spans="1:32" ht="15.75" customHeight="1" x14ac:dyDescent="0.2">
      <c r="A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</row>
    <row r="180" spans="1:32" ht="15.75" customHeight="1" x14ac:dyDescent="0.2">
      <c r="A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</row>
    <row r="181" spans="1:32" ht="15.75" customHeight="1" x14ac:dyDescent="0.2">
      <c r="A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</row>
    <row r="182" spans="1:32" ht="15.75" customHeight="1" x14ac:dyDescent="0.2">
      <c r="A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</row>
    <row r="183" spans="1:32" ht="15.75" customHeight="1" x14ac:dyDescent="0.2">
      <c r="A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</row>
    <row r="184" spans="1:32" ht="15.75" customHeight="1" x14ac:dyDescent="0.2">
      <c r="A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</row>
    <row r="185" spans="1:32" ht="15.75" customHeight="1" x14ac:dyDescent="0.2">
      <c r="A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</row>
    <row r="186" spans="1:32" ht="15.75" customHeight="1" x14ac:dyDescent="0.2">
      <c r="A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</row>
    <row r="187" spans="1:32" ht="15.75" customHeight="1" x14ac:dyDescent="0.2">
      <c r="A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</row>
    <row r="188" spans="1:32" ht="15.75" customHeight="1" x14ac:dyDescent="0.2">
      <c r="A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</row>
    <row r="189" spans="1:32" ht="15.75" customHeight="1" x14ac:dyDescent="0.2">
      <c r="A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</row>
    <row r="190" spans="1:32" ht="15.75" customHeight="1" x14ac:dyDescent="0.2">
      <c r="A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</row>
    <row r="191" spans="1:32" ht="15.75" customHeight="1" x14ac:dyDescent="0.2">
      <c r="A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</row>
    <row r="192" spans="1:32" ht="15.75" customHeight="1" x14ac:dyDescent="0.2">
      <c r="A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</row>
    <row r="193" spans="1:32" ht="15.75" customHeight="1" x14ac:dyDescent="0.2">
      <c r="A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</row>
    <row r="194" spans="1:32" ht="15.75" customHeight="1" x14ac:dyDescent="0.2">
      <c r="A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</row>
    <row r="195" spans="1:32" ht="15.75" customHeight="1" x14ac:dyDescent="0.2">
      <c r="A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</row>
    <row r="196" spans="1:32" ht="15.75" customHeight="1" x14ac:dyDescent="0.2">
      <c r="A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</row>
    <row r="197" spans="1:32" ht="15.75" customHeight="1" x14ac:dyDescent="0.2">
      <c r="A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</row>
    <row r="198" spans="1:32" ht="15.75" customHeight="1" x14ac:dyDescent="0.2">
      <c r="A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</row>
    <row r="199" spans="1:32" ht="15.75" customHeight="1" x14ac:dyDescent="0.2">
      <c r="A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</row>
    <row r="200" spans="1:32" ht="15.75" customHeight="1" x14ac:dyDescent="0.2">
      <c r="A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</row>
    <row r="201" spans="1:32" ht="15.75" customHeight="1" x14ac:dyDescent="0.2">
      <c r="A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</row>
    <row r="202" spans="1:32" ht="15.75" customHeight="1" x14ac:dyDescent="0.2">
      <c r="A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</row>
    <row r="203" spans="1:32" ht="15.75" customHeight="1" x14ac:dyDescent="0.2">
      <c r="A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</row>
    <row r="204" spans="1:32" ht="15.75" customHeight="1" x14ac:dyDescent="0.2">
      <c r="A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</row>
    <row r="205" spans="1:32" ht="15.75" customHeight="1" x14ac:dyDescent="0.2">
      <c r="A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</row>
    <row r="206" spans="1:32" ht="15.75" customHeight="1" x14ac:dyDescent="0.2">
      <c r="A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</row>
    <row r="207" spans="1:32" ht="15.75" customHeight="1" x14ac:dyDescent="0.2">
      <c r="A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</row>
    <row r="208" spans="1:32" ht="15.75" customHeight="1" x14ac:dyDescent="0.2">
      <c r="A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</row>
    <row r="209" spans="1:32" ht="15.75" customHeight="1" x14ac:dyDescent="0.2">
      <c r="A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</row>
    <row r="210" spans="1:32" ht="15.75" customHeight="1" x14ac:dyDescent="0.2">
      <c r="A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</row>
    <row r="211" spans="1:32" ht="15.75" customHeight="1" x14ac:dyDescent="0.2">
      <c r="A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</row>
    <row r="212" spans="1:32" ht="15.75" customHeight="1" x14ac:dyDescent="0.2">
      <c r="A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</row>
    <row r="213" spans="1:32" ht="15.75" customHeight="1" x14ac:dyDescent="0.2">
      <c r="A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</row>
    <row r="214" spans="1:32" ht="15.75" customHeight="1" x14ac:dyDescent="0.2">
      <c r="A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</row>
    <row r="215" spans="1:32" ht="15.75" customHeight="1" x14ac:dyDescent="0.2">
      <c r="A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</row>
    <row r="216" spans="1:32" ht="15.75" customHeight="1" x14ac:dyDescent="0.2">
      <c r="A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</row>
    <row r="217" spans="1:32" ht="15.75" customHeight="1" x14ac:dyDescent="0.2">
      <c r="A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</row>
    <row r="218" spans="1:32" ht="15.75" customHeight="1" x14ac:dyDescent="0.2">
      <c r="A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</row>
    <row r="219" spans="1:32" ht="15.75" customHeight="1" x14ac:dyDescent="0.2">
      <c r="A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</row>
    <row r="220" spans="1:32" ht="15.75" customHeight="1" x14ac:dyDescent="0.2">
      <c r="A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</row>
    <row r="221" spans="1:32" ht="15.75" customHeight="1" x14ac:dyDescent="0.2">
      <c r="A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</row>
    <row r="222" spans="1:32" ht="15.75" customHeight="1" x14ac:dyDescent="0.2">
      <c r="A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</row>
    <row r="223" spans="1:32" ht="15.75" customHeight="1" x14ac:dyDescent="0.2">
      <c r="A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</row>
    <row r="224" spans="1:32" ht="15.75" customHeight="1" x14ac:dyDescent="0.2">
      <c r="A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</row>
    <row r="225" spans="1:32" ht="15.75" customHeight="1" x14ac:dyDescent="0.2">
      <c r="A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</row>
    <row r="226" spans="1:32" ht="15.75" customHeight="1" x14ac:dyDescent="0.2">
      <c r="A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</row>
    <row r="227" spans="1:32" ht="15.75" customHeight="1" x14ac:dyDescent="0.2">
      <c r="A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</row>
    <row r="228" spans="1:32" ht="15.75" customHeight="1" x14ac:dyDescent="0.2">
      <c r="A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</row>
    <row r="229" spans="1:32" ht="15.75" customHeight="1" x14ac:dyDescent="0.2">
      <c r="A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</row>
    <row r="230" spans="1:32" ht="15.75" customHeight="1" x14ac:dyDescent="0.2">
      <c r="A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</row>
    <row r="231" spans="1:32" ht="15.75" customHeight="1" x14ac:dyDescent="0.2">
      <c r="A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</row>
    <row r="232" spans="1:32" ht="15.75" customHeight="1" x14ac:dyDescent="0.2">
      <c r="A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</row>
    <row r="233" spans="1:32" ht="15.75" customHeight="1" x14ac:dyDescent="0.2">
      <c r="A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</row>
    <row r="234" spans="1:32" ht="15.75" customHeight="1" x14ac:dyDescent="0.2">
      <c r="A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</row>
    <row r="235" spans="1:32" ht="15.75" customHeight="1" x14ac:dyDescent="0.2">
      <c r="A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</row>
    <row r="236" spans="1:32" ht="15.75" customHeight="1" x14ac:dyDescent="0.2">
      <c r="A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</row>
    <row r="237" spans="1:32" ht="15.75" customHeight="1" x14ac:dyDescent="0.2">
      <c r="A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</row>
    <row r="238" spans="1:32" ht="15.75" customHeight="1" x14ac:dyDescent="0.2">
      <c r="A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</row>
    <row r="239" spans="1:32" ht="15.75" customHeight="1" x14ac:dyDescent="0.2">
      <c r="A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</row>
    <row r="240" spans="1:32" ht="15.75" customHeight="1" x14ac:dyDescent="0.2">
      <c r="A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</row>
    <row r="241" spans="1:32" ht="15.75" customHeight="1" x14ac:dyDescent="0.2">
      <c r="A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</row>
    <row r="242" spans="1:32" ht="15.75" customHeight="1" x14ac:dyDescent="0.2">
      <c r="A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</row>
    <row r="243" spans="1:32" ht="15.75" customHeight="1" x14ac:dyDescent="0.2">
      <c r="A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</row>
    <row r="244" spans="1:32" ht="15.75" customHeight="1" x14ac:dyDescent="0.2">
      <c r="A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</row>
    <row r="245" spans="1:32" ht="15.75" customHeight="1" x14ac:dyDescent="0.2">
      <c r="A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</row>
    <row r="246" spans="1:32" ht="15.75" customHeight="1" x14ac:dyDescent="0.2">
      <c r="A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</row>
    <row r="247" spans="1:32" ht="15.75" customHeight="1" x14ac:dyDescent="0.2">
      <c r="A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</row>
    <row r="248" spans="1:32" ht="15.75" customHeight="1" x14ac:dyDescent="0.2">
      <c r="A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</row>
    <row r="249" spans="1:32" ht="15.75" customHeight="1" x14ac:dyDescent="0.2">
      <c r="A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</row>
    <row r="250" spans="1:32" ht="15.75" customHeight="1" x14ac:dyDescent="0.2">
      <c r="A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</row>
    <row r="251" spans="1:32" ht="15.75" customHeight="1" x14ac:dyDescent="0.2">
      <c r="A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</row>
    <row r="252" spans="1:32" ht="15.75" customHeight="1" x14ac:dyDescent="0.2">
      <c r="A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</row>
    <row r="253" spans="1:32" ht="15.75" customHeight="1" x14ac:dyDescent="0.2">
      <c r="A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</row>
    <row r="254" spans="1:32" ht="15.75" customHeight="1" x14ac:dyDescent="0.2">
      <c r="A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</row>
    <row r="255" spans="1:32" ht="15.75" customHeight="1" x14ac:dyDescent="0.2">
      <c r="A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</row>
    <row r="256" spans="1:32" ht="15.75" customHeight="1" x14ac:dyDescent="0.2">
      <c r="A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</row>
    <row r="257" spans="1:32" ht="15.75" customHeight="1" x14ac:dyDescent="0.2">
      <c r="A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</row>
    <row r="258" spans="1:32" ht="15.75" customHeight="1" x14ac:dyDescent="0.2">
      <c r="A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</row>
    <row r="259" spans="1:32" ht="15.75" customHeight="1" x14ac:dyDescent="0.2">
      <c r="A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</row>
    <row r="260" spans="1:32" ht="15.75" customHeight="1" x14ac:dyDescent="0.2">
      <c r="A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</row>
    <row r="261" spans="1:32" ht="15.75" customHeight="1" x14ac:dyDescent="0.2">
      <c r="A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</row>
    <row r="262" spans="1:32" ht="15.75" customHeight="1" x14ac:dyDescent="0.2">
      <c r="A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</row>
    <row r="263" spans="1:32" ht="15.75" customHeight="1" x14ac:dyDescent="0.2">
      <c r="A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</row>
    <row r="264" spans="1:32" ht="15.75" customHeight="1" x14ac:dyDescent="0.2">
      <c r="A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</row>
    <row r="265" spans="1:32" ht="15.75" customHeight="1" x14ac:dyDescent="0.2">
      <c r="A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</row>
    <row r="266" spans="1:32" ht="15.75" customHeight="1" x14ac:dyDescent="0.2">
      <c r="A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</row>
    <row r="267" spans="1:32" ht="15.75" customHeight="1" x14ac:dyDescent="0.2">
      <c r="A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</row>
    <row r="268" spans="1:32" ht="15.75" customHeight="1" x14ac:dyDescent="0.2">
      <c r="A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</row>
    <row r="269" spans="1:32" ht="15.75" customHeight="1" x14ac:dyDescent="0.2">
      <c r="A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</row>
    <row r="270" spans="1:32" ht="15.75" customHeight="1" x14ac:dyDescent="0.2">
      <c r="A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</row>
    <row r="271" spans="1:32" ht="15.75" customHeight="1" x14ac:dyDescent="0.2">
      <c r="A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</row>
    <row r="272" spans="1:32" ht="15.75" customHeight="1" x14ac:dyDescent="0.2">
      <c r="A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</row>
    <row r="273" spans="1:32" ht="15.75" customHeight="1" x14ac:dyDescent="0.2">
      <c r="A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</row>
    <row r="274" spans="1:32" ht="15.75" customHeight="1" x14ac:dyDescent="0.2">
      <c r="A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</row>
    <row r="275" spans="1:32" ht="15.75" customHeight="1" x14ac:dyDescent="0.2">
      <c r="A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</row>
    <row r="276" spans="1:32" ht="15.75" customHeight="1" x14ac:dyDescent="0.2">
      <c r="A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</row>
    <row r="277" spans="1:32" ht="15.75" customHeight="1" x14ac:dyDescent="0.2">
      <c r="A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</row>
    <row r="278" spans="1:32" ht="15.75" customHeight="1" x14ac:dyDescent="0.2">
      <c r="A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</row>
    <row r="279" spans="1:32" ht="15.75" customHeight="1" x14ac:dyDescent="0.2">
      <c r="A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</row>
    <row r="280" spans="1:32" ht="15.75" customHeight="1" x14ac:dyDescent="0.2">
      <c r="A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</row>
    <row r="281" spans="1:32" ht="15.75" customHeight="1" x14ac:dyDescent="0.2">
      <c r="A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</row>
    <row r="282" spans="1:32" ht="15.75" customHeight="1" x14ac:dyDescent="0.2">
      <c r="A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</row>
    <row r="283" spans="1:32" ht="15.75" customHeight="1" x14ac:dyDescent="0.2">
      <c r="A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</row>
    <row r="284" spans="1:32" ht="15.75" customHeight="1" x14ac:dyDescent="0.2">
      <c r="A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</row>
    <row r="285" spans="1:32" ht="15.75" customHeight="1" x14ac:dyDescent="0.2">
      <c r="A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</row>
    <row r="286" spans="1:32" ht="15.75" customHeight="1" x14ac:dyDescent="0.2">
      <c r="A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</row>
    <row r="287" spans="1:32" ht="15.75" customHeight="1" x14ac:dyDescent="0.2">
      <c r="A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</row>
    <row r="288" spans="1:32" ht="15.75" customHeight="1" x14ac:dyDescent="0.2">
      <c r="A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</row>
    <row r="289" spans="1:32" ht="15.75" customHeight="1" x14ac:dyDescent="0.2">
      <c r="A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</row>
    <row r="290" spans="1:32" ht="15.75" customHeight="1" x14ac:dyDescent="0.2">
      <c r="A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</row>
    <row r="291" spans="1:32" ht="15.75" customHeight="1" x14ac:dyDescent="0.2">
      <c r="A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</row>
    <row r="292" spans="1:32" ht="15.75" customHeight="1" x14ac:dyDescent="0.2">
      <c r="A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</row>
    <row r="293" spans="1:32" ht="15.75" customHeight="1" x14ac:dyDescent="0.2">
      <c r="A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</row>
    <row r="294" spans="1:32" ht="15.75" customHeight="1" x14ac:dyDescent="0.2">
      <c r="A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</row>
    <row r="295" spans="1:32" ht="15.75" customHeight="1" x14ac:dyDescent="0.2">
      <c r="A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</row>
    <row r="296" spans="1:32" ht="15.75" customHeight="1" x14ac:dyDescent="0.2">
      <c r="A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</row>
    <row r="297" spans="1:32" ht="15.75" customHeight="1" x14ac:dyDescent="0.2">
      <c r="A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</row>
    <row r="298" spans="1:32" ht="15.75" customHeight="1" x14ac:dyDescent="0.2">
      <c r="A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</row>
    <row r="299" spans="1:32" ht="15.75" customHeight="1" x14ac:dyDescent="0.2">
      <c r="A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</row>
    <row r="300" spans="1:32" ht="15.75" customHeight="1" x14ac:dyDescent="0.2">
      <c r="A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</row>
    <row r="301" spans="1:32" ht="15.75" customHeight="1" x14ac:dyDescent="0.2">
      <c r="A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</row>
    <row r="302" spans="1:32" ht="15.75" customHeight="1" x14ac:dyDescent="0.2">
      <c r="A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</row>
    <row r="303" spans="1:32" ht="15.75" customHeight="1" x14ac:dyDescent="0.2">
      <c r="A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</row>
    <row r="304" spans="1:32" ht="15.75" customHeight="1" x14ac:dyDescent="0.2">
      <c r="A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</row>
    <row r="305" spans="1:32" ht="15.75" customHeight="1" x14ac:dyDescent="0.2">
      <c r="A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</row>
    <row r="306" spans="1:32" ht="15.75" customHeight="1" x14ac:dyDescent="0.2">
      <c r="A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</row>
    <row r="307" spans="1:32" ht="15.75" customHeight="1" x14ac:dyDescent="0.2">
      <c r="A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</row>
    <row r="308" spans="1:32" ht="15.75" customHeight="1" x14ac:dyDescent="0.2">
      <c r="A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</row>
    <row r="309" spans="1:32" ht="15.75" customHeight="1" x14ac:dyDescent="0.2">
      <c r="A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</row>
    <row r="310" spans="1:32" ht="15.75" customHeight="1" x14ac:dyDescent="0.2">
      <c r="A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</row>
    <row r="311" spans="1:32" ht="15.75" customHeight="1" x14ac:dyDescent="0.2">
      <c r="A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</row>
    <row r="312" spans="1:32" ht="15.75" customHeight="1" x14ac:dyDescent="0.2">
      <c r="A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</row>
    <row r="313" spans="1:32" ht="15.75" customHeight="1" x14ac:dyDescent="0.2">
      <c r="A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</row>
    <row r="314" spans="1:32" ht="15.75" customHeight="1" x14ac:dyDescent="0.2">
      <c r="A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</row>
    <row r="315" spans="1:32" ht="15.75" customHeight="1" x14ac:dyDescent="0.2">
      <c r="A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</row>
    <row r="316" spans="1:32" ht="15.75" customHeight="1" x14ac:dyDescent="0.2">
      <c r="A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</row>
    <row r="317" spans="1:32" ht="15.75" customHeight="1" x14ac:dyDescent="0.2">
      <c r="A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</row>
    <row r="318" spans="1:32" ht="15.75" customHeight="1" x14ac:dyDescent="0.2">
      <c r="A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</row>
    <row r="319" spans="1:32" ht="15.75" customHeight="1" x14ac:dyDescent="0.2">
      <c r="A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</row>
    <row r="320" spans="1:32" ht="15.75" customHeight="1" x14ac:dyDescent="0.2">
      <c r="A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</row>
    <row r="321" spans="1:32" ht="15.75" customHeight="1" x14ac:dyDescent="0.2">
      <c r="A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</row>
    <row r="322" spans="1:32" ht="15.75" customHeight="1" x14ac:dyDescent="0.2">
      <c r="A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</row>
    <row r="323" spans="1:32" ht="15.75" customHeight="1" x14ac:dyDescent="0.2">
      <c r="A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</row>
    <row r="324" spans="1:32" ht="15.75" customHeight="1" x14ac:dyDescent="0.2">
      <c r="A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</row>
    <row r="325" spans="1:32" ht="15.75" customHeight="1" x14ac:dyDescent="0.2">
      <c r="A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</row>
    <row r="326" spans="1:32" ht="15.75" customHeight="1" x14ac:dyDescent="0.2">
      <c r="A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</row>
    <row r="327" spans="1:32" ht="15.75" customHeight="1" x14ac:dyDescent="0.2">
      <c r="A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</row>
    <row r="328" spans="1:32" ht="15.75" customHeight="1" x14ac:dyDescent="0.2">
      <c r="A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</row>
    <row r="329" spans="1:32" ht="15.75" customHeight="1" x14ac:dyDescent="0.2">
      <c r="A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</row>
    <row r="330" spans="1:32" ht="15.75" customHeight="1" x14ac:dyDescent="0.2">
      <c r="A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</row>
    <row r="331" spans="1:32" ht="15.75" customHeight="1" x14ac:dyDescent="0.2">
      <c r="A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</row>
    <row r="332" spans="1:32" ht="15.75" customHeight="1" x14ac:dyDescent="0.2">
      <c r="A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</row>
    <row r="333" spans="1:32" ht="15.75" customHeight="1" x14ac:dyDescent="0.2">
      <c r="A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</row>
    <row r="334" spans="1:32" ht="15.75" customHeight="1" x14ac:dyDescent="0.2">
      <c r="A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</row>
    <row r="335" spans="1:32" ht="15.75" customHeight="1" x14ac:dyDescent="0.2">
      <c r="A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</row>
    <row r="336" spans="1:32" ht="15.75" customHeight="1" x14ac:dyDescent="0.2">
      <c r="A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</row>
    <row r="337" spans="1:32" ht="15.75" customHeight="1" x14ac:dyDescent="0.2">
      <c r="A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</row>
    <row r="338" spans="1:32" ht="15.75" customHeight="1" x14ac:dyDescent="0.2">
      <c r="A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</row>
    <row r="339" spans="1:32" ht="15.75" customHeight="1" x14ac:dyDescent="0.2">
      <c r="A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</row>
    <row r="340" spans="1:32" ht="15.75" customHeight="1" x14ac:dyDescent="0.2">
      <c r="A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</row>
    <row r="341" spans="1:32" ht="15.75" customHeight="1" x14ac:dyDescent="0.2">
      <c r="A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</row>
    <row r="342" spans="1:32" ht="15.75" customHeight="1" x14ac:dyDescent="0.2">
      <c r="A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</row>
    <row r="343" spans="1:32" ht="15.75" customHeight="1" x14ac:dyDescent="0.2">
      <c r="A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</row>
    <row r="344" spans="1:32" ht="15.75" customHeight="1" x14ac:dyDescent="0.2">
      <c r="A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</row>
    <row r="345" spans="1:32" ht="15.75" customHeight="1" x14ac:dyDescent="0.2">
      <c r="A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</row>
    <row r="346" spans="1:32" ht="15.75" customHeight="1" x14ac:dyDescent="0.2">
      <c r="A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</row>
    <row r="347" spans="1:32" ht="15.75" customHeight="1" x14ac:dyDescent="0.2">
      <c r="A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</row>
    <row r="348" spans="1:32" ht="15.75" customHeight="1" x14ac:dyDescent="0.2">
      <c r="A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</row>
    <row r="349" spans="1:32" ht="15.75" customHeight="1" x14ac:dyDescent="0.2">
      <c r="A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</row>
    <row r="350" spans="1:32" ht="15.75" customHeight="1" x14ac:dyDescent="0.2">
      <c r="A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</row>
    <row r="351" spans="1:32" ht="15.75" customHeight="1" x14ac:dyDescent="0.2">
      <c r="A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</row>
    <row r="352" spans="1:32" ht="15.75" customHeight="1" x14ac:dyDescent="0.2">
      <c r="A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</row>
    <row r="353" spans="1:32" ht="15.75" customHeight="1" x14ac:dyDescent="0.2">
      <c r="A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</row>
    <row r="354" spans="1:32" ht="15.75" customHeight="1" x14ac:dyDescent="0.2">
      <c r="A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</row>
    <row r="355" spans="1:32" ht="15.75" customHeight="1" x14ac:dyDescent="0.2">
      <c r="A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</row>
    <row r="356" spans="1:32" ht="15.75" customHeight="1" x14ac:dyDescent="0.2">
      <c r="A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</row>
    <row r="357" spans="1:32" ht="15.75" customHeight="1" x14ac:dyDescent="0.2">
      <c r="A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</row>
    <row r="358" spans="1:32" ht="15.75" customHeight="1" x14ac:dyDescent="0.2">
      <c r="A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</row>
    <row r="359" spans="1:32" ht="15.75" customHeight="1" x14ac:dyDescent="0.2">
      <c r="A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</row>
    <row r="360" spans="1:32" ht="15.75" customHeight="1" x14ac:dyDescent="0.2">
      <c r="A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</row>
    <row r="361" spans="1:32" ht="15.75" customHeight="1" x14ac:dyDescent="0.2">
      <c r="A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</row>
    <row r="362" spans="1:32" ht="15.75" customHeight="1" x14ac:dyDescent="0.2">
      <c r="A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</row>
    <row r="363" spans="1:32" ht="15.75" customHeight="1" x14ac:dyDescent="0.2">
      <c r="A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</row>
    <row r="364" spans="1:32" ht="15.75" customHeight="1" x14ac:dyDescent="0.2">
      <c r="A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</row>
    <row r="365" spans="1:32" ht="15.75" customHeight="1" x14ac:dyDescent="0.2">
      <c r="A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</row>
    <row r="366" spans="1:32" ht="15.75" customHeight="1" x14ac:dyDescent="0.2">
      <c r="A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</row>
    <row r="367" spans="1:32" ht="15.75" customHeight="1" x14ac:dyDescent="0.2">
      <c r="A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</row>
    <row r="368" spans="1:32" ht="15.75" customHeight="1" x14ac:dyDescent="0.2">
      <c r="A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</row>
    <row r="369" spans="1:32" ht="15.75" customHeight="1" x14ac:dyDescent="0.2">
      <c r="A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</row>
    <row r="370" spans="1:32" ht="15.75" customHeight="1" x14ac:dyDescent="0.2">
      <c r="A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</row>
    <row r="371" spans="1:32" ht="15.75" customHeight="1" x14ac:dyDescent="0.2">
      <c r="A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</row>
    <row r="372" spans="1:32" ht="15.75" customHeight="1" x14ac:dyDescent="0.2">
      <c r="A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</row>
    <row r="373" spans="1:32" ht="15.75" customHeight="1" x14ac:dyDescent="0.2">
      <c r="A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</row>
    <row r="374" spans="1:32" ht="15.75" customHeight="1" x14ac:dyDescent="0.2">
      <c r="A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</row>
    <row r="375" spans="1:32" ht="15.75" customHeight="1" x14ac:dyDescent="0.2">
      <c r="A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</row>
    <row r="376" spans="1:32" ht="15.75" customHeight="1" x14ac:dyDescent="0.2">
      <c r="A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</row>
    <row r="377" spans="1:32" ht="15.75" customHeight="1" x14ac:dyDescent="0.2">
      <c r="A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</row>
    <row r="378" spans="1:32" ht="15.75" customHeight="1" x14ac:dyDescent="0.2">
      <c r="A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</row>
    <row r="379" spans="1:32" ht="15.75" customHeight="1" x14ac:dyDescent="0.2">
      <c r="A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</row>
    <row r="380" spans="1:32" ht="15.75" customHeight="1" x14ac:dyDescent="0.2">
      <c r="A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</row>
    <row r="381" spans="1:32" ht="15.75" customHeight="1" x14ac:dyDescent="0.2">
      <c r="A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</row>
    <row r="382" spans="1:32" ht="15.75" customHeight="1" x14ac:dyDescent="0.2">
      <c r="A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</row>
    <row r="383" spans="1:32" ht="15.75" customHeight="1" x14ac:dyDescent="0.2">
      <c r="A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</row>
    <row r="384" spans="1:32" ht="15.75" customHeight="1" x14ac:dyDescent="0.2">
      <c r="A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</row>
    <row r="385" spans="1:32" ht="15.75" customHeight="1" x14ac:dyDescent="0.2">
      <c r="A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</row>
    <row r="386" spans="1:32" ht="15.75" customHeight="1" x14ac:dyDescent="0.2">
      <c r="A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</row>
    <row r="387" spans="1:32" ht="15.75" customHeight="1" x14ac:dyDescent="0.2">
      <c r="A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</row>
    <row r="388" spans="1:32" ht="15.75" customHeight="1" x14ac:dyDescent="0.2">
      <c r="A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</row>
    <row r="389" spans="1:32" ht="15.75" customHeight="1" x14ac:dyDescent="0.2">
      <c r="A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</row>
    <row r="390" spans="1:32" ht="15.75" customHeight="1" x14ac:dyDescent="0.2">
      <c r="A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</row>
    <row r="391" spans="1:32" ht="15.75" customHeight="1" x14ac:dyDescent="0.2">
      <c r="A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</row>
    <row r="392" spans="1:32" ht="15.75" customHeight="1" x14ac:dyDescent="0.2">
      <c r="A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</row>
    <row r="393" spans="1:32" ht="15.75" customHeight="1" x14ac:dyDescent="0.2">
      <c r="A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</row>
    <row r="394" spans="1:32" ht="15.75" customHeight="1" x14ac:dyDescent="0.2">
      <c r="A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</row>
    <row r="395" spans="1:32" ht="15.75" customHeight="1" x14ac:dyDescent="0.2">
      <c r="A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</row>
    <row r="396" spans="1:32" ht="15.75" customHeight="1" x14ac:dyDescent="0.2">
      <c r="A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</row>
    <row r="397" spans="1:32" ht="15.75" customHeight="1" x14ac:dyDescent="0.2">
      <c r="A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</row>
    <row r="398" spans="1:32" ht="15.75" customHeight="1" x14ac:dyDescent="0.2">
      <c r="A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</row>
    <row r="399" spans="1:32" ht="15.75" customHeight="1" x14ac:dyDescent="0.2">
      <c r="A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</row>
    <row r="400" spans="1:32" ht="15.75" customHeight="1" x14ac:dyDescent="0.2">
      <c r="A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</row>
    <row r="401" spans="1:32" ht="15.75" customHeight="1" x14ac:dyDescent="0.2">
      <c r="A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</row>
    <row r="402" spans="1:32" ht="15.75" customHeight="1" x14ac:dyDescent="0.2">
      <c r="A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</row>
    <row r="403" spans="1:32" ht="15.75" customHeight="1" x14ac:dyDescent="0.2">
      <c r="A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</row>
    <row r="404" spans="1:32" ht="15.75" customHeight="1" x14ac:dyDescent="0.2">
      <c r="A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</row>
    <row r="405" spans="1:32" ht="15.75" customHeight="1" x14ac:dyDescent="0.2">
      <c r="A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</row>
    <row r="406" spans="1:32" ht="15.75" customHeight="1" x14ac:dyDescent="0.2">
      <c r="A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</row>
    <row r="407" spans="1:32" ht="15.75" customHeight="1" x14ac:dyDescent="0.2">
      <c r="A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</row>
    <row r="408" spans="1:32" ht="15.75" customHeight="1" x14ac:dyDescent="0.2">
      <c r="A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</row>
    <row r="409" spans="1:32" ht="15.75" customHeight="1" x14ac:dyDescent="0.2">
      <c r="A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</row>
    <row r="410" spans="1:32" ht="15.75" customHeight="1" x14ac:dyDescent="0.2">
      <c r="A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</row>
    <row r="411" spans="1:32" ht="15.75" customHeight="1" x14ac:dyDescent="0.2">
      <c r="A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</row>
    <row r="412" spans="1:32" ht="15.75" customHeight="1" x14ac:dyDescent="0.2">
      <c r="A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</row>
    <row r="413" spans="1:32" ht="15.75" customHeight="1" x14ac:dyDescent="0.2">
      <c r="A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</row>
    <row r="414" spans="1:32" ht="15.75" customHeight="1" x14ac:dyDescent="0.2">
      <c r="A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</row>
    <row r="415" spans="1:32" ht="15.75" customHeight="1" x14ac:dyDescent="0.2">
      <c r="A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</row>
    <row r="416" spans="1:32" ht="15.75" customHeight="1" x14ac:dyDescent="0.2">
      <c r="A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</row>
    <row r="417" spans="1:32" ht="15.75" customHeight="1" x14ac:dyDescent="0.2">
      <c r="A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</row>
    <row r="418" spans="1:32" ht="15.75" customHeight="1" x14ac:dyDescent="0.2">
      <c r="A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</row>
    <row r="419" spans="1:32" ht="15.75" customHeight="1" x14ac:dyDescent="0.2">
      <c r="A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</row>
    <row r="420" spans="1:32" ht="15.75" customHeight="1" x14ac:dyDescent="0.2">
      <c r="A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</row>
    <row r="421" spans="1:32" ht="15.75" customHeight="1" x14ac:dyDescent="0.2">
      <c r="A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</row>
    <row r="422" spans="1:32" ht="15.75" customHeight="1" x14ac:dyDescent="0.2">
      <c r="A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</row>
    <row r="423" spans="1:32" ht="15.75" customHeight="1" x14ac:dyDescent="0.2">
      <c r="A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</row>
    <row r="424" spans="1:32" ht="15.75" customHeight="1" x14ac:dyDescent="0.2">
      <c r="A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</row>
    <row r="425" spans="1:32" ht="15.75" customHeight="1" x14ac:dyDescent="0.2">
      <c r="A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</row>
    <row r="426" spans="1:32" ht="15.75" customHeight="1" x14ac:dyDescent="0.2">
      <c r="A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</row>
    <row r="427" spans="1:32" ht="15.75" customHeight="1" x14ac:dyDescent="0.2">
      <c r="A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</row>
    <row r="428" spans="1:32" ht="15.75" customHeight="1" x14ac:dyDescent="0.2">
      <c r="A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</row>
    <row r="429" spans="1:32" ht="15.75" customHeight="1" x14ac:dyDescent="0.2">
      <c r="A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</row>
    <row r="430" spans="1:32" ht="15.75" customHeight="1" x14ac:dyDescent="0.2">
      <c r="A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</row>
    <row r="431" spans="1:32" ht="15.75" customHeight="1" x14ac:dyDescent="0.2">
      <c r="A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</row>
    <row r="432" spans="1:32" ht="15.75" customHeight="1" x14ac:dyDescent="0.2">
      <c r="A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</row>
    <row r="433" spans="1:32" ht="15.75" customHeight="1" x14ac:dyDescent="0.2">
      <c r="A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</row>
    <row r="434" spans="1:32" ht="15.75" customHeight="1" x14ac:dyDescent="0.2">
      <c r="A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</row>
    <row r="435" spans="1:32" ht="15.75" customHeight="1" x14ac:dyDescent="0.2">
      <c r="A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</row>
    <row r="436" spans="1:32" ht="15.75" customHeight="1" x14ac:dyDescent="0.2">
      <c r="A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</row>
    <row r="437" spans="1:32" ht="15.75" customHeight="1" x14ac:dyDescent="0.2">
      <c r="A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</row>
    <row r="438" spans="1:32" ht="15.75" customHeight="1" x14ac:dyDescent="0.2">
      <c r="A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</row>
    <row r="439" spans="1:32" ht="15.75" customHeight="1" x14ac:dyDescent="0.2">
      <c r="A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</row>
    <row r="440" spans="1:32" ht="15.75" customHeight="1" x14ac:dyDescent="0.2">
      <c r="A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</row>
    <row r="441" spans="1:32" ht="15.75" customHeight="1" x14ac:dyDescent="0.2">
      <c r="A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</row>
    <row r="442" spans="1:32" ht="15.75" customHeight="1" x14ac:dyDescent="0.2">
      <c r="A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</row>
    <row r="443" spans="1:32" ht="15.75" customHeight="1" x14ac:dyDescent="0.2">
      <c r="A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</row>
    <row r="444" spans="1:32" ht="15.75" customHeight="1" x14ac:dyDescent="0.2">
      <c r="A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</row>
    <row r="445" spans="1:32" ht="15.75" customHeight="1" x14ac:dyDescent="0.2">
      <c r="A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</row>
    <row r="446" spans="1:32" ht="15.75" customHeight="1" x14ac:dyDescent="0.2">
      <c r="A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</row>
    <row r="447" spans="1:32" ht="15.75" customHeight="1" x14ac:dyDescent="0.2">
      <c r="A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</row>
    <row r="448" spans="1:32" ht="15.75" customHeight="1" x14ac:dyDescent="0.2">
      <c r="A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</row>
    <row r="449" spans="1:32" ht="15.75" customHeight="1" x14ac:dyDescent="0.2">
      <c r="A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</row>
    <row r="450" spans="1:32" ht="15.75" customHeight="1" x14ac:dyDescent="0.2">
      <c r="A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</row>
    <row r="451" spans="1:32" ht="15.75" customHeight="1" x14ac:dyDescent="0.2">
      <c r="A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</row>
    <row r="452" spans="1:32" ht="15.75" customHeight="1" x14ac:dyDescent="0.2">
      <c r="A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</row>
    <row r="453" spans="1:32" ht="15.75" customHeight="1" x14ac:dyDescent="0.2">
      <c r="A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</row>
    <row r="454" spans="1:32" ht="15.75" customHeight="1" x14ac:dyDescent="0.2">
      <c r="A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</row>
    <row r="455" spans="1:32" ht="15.75" customHeight="1" x14ac:dyDescent="0.2">
      <c r="A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</row>
    <row r="456" spans="1:32" ht="15.75" customHeight="1" x14ac:dyDescent="0.2">
      <c r="A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</row>
    <row r="457" spans="1:32" ht="15.75" customHeight="1" x14ac:dyDescent="0.2">
      <c r="A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</row>
    <row r="458" spans="1:32" ht="15.75" customHeight="1" x14ac:dyDescent="0.2">
      <c r="A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</row>
    <row r="459" spans="1:32" ht="15.75" customHeight="1" x14ac:dyDescent="0.2">
      <c r="A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</row>
    <row r="460" spans="1:32" ht="15.75" customHeight="1" x14ac:dyDescent="0.2">
      <c r="A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</row>
    <row r="461" spans="1:32" ht="15.75" customHeight="1" x14ac:dyDescent="0.2">
      <c r="A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</row>
    <row r="462" spans="1:32" ht="15.75" customHeight="1" x14ac:dyDescent="0.2">
      <c r="A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</row>
    <row r="463" spans="1:32" ht="15.75" customHeight="1" x14ac:dyDescent="0.2">
      <c r="A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</row>
    <row r="464" spans="1:32" ht="15.75" customHeight="1" x14ac:dyDescent="0.2">
      <c r="A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</row>
    <row r="465" spans="1:32" ht="15.75" customHeight="1" x14ac:dyDescent="0.2">
      <c r="A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</row>
    <row r="466" spans="1:32" ht="15.75" customHeight="1" x14ac:dyDescent="0.2">
      <c r="A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</row>
    <row r="467" spans="1:32" ht="15.75" customHeight="1" x14ac:dyDescent="0.2">
      <c r="A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</row>
    <row r="468" spans="1:32" ht="15.75" customHeight="1" x14ac:dyDescent="0.2">
      <c r="A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</row>
    <row r="469" spans="1:32" ht="15.75" customHeight="1" x14ac:dyDescent="0.2">
      <c r="A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</row>
    <row r="470" spans="1:32" ht="15.75" customHeight="1" x14ac:dyDescent="0.2">
      <c r="A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</row>
    <row r="471" spans="1:32" ht="15.75" customHeight="1" x14ac:dyDescent="0.2">
      <c r="A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</row>
    <row r="472" spans="1:32" ht="15.75" customHeight="1" x14ac:dyDescent="0.2">
      <c r="A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</row>
    <row r="473" spans="1:32" ht="15.75" customHeight="1" x14ac:dyDescent="0.2">
      <c r="A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</row>
    <row r="474" spans="1:32" ht="15.75" customHeight="1" x14ac:dyDescent="0.2">
      <c r="A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</row>
    <row r="475" spans="1:32" ht="15.75" customHeight="1" x14ac:dyDescent="0.2">
      <c r="A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</row>
    <row r="476" spans="1:32" ht="15.75" customHeight="1" x14ac:dyDescent="0.2">
      <c r="A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</row>
    <row r="477" spans="1:32" ht="15.75" customHeight="1" x14ac:dyDescent="0.2">
      <c r="A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</row>
    <row r="478" spans="1:32" ht="15.75" customHeight="1" x14ac:dyDescent="0.2">
      <c r="A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</row>
    <row r="479" spans="1:32" ht="15.75" customHeight="1" x14ac:dyDescent="0.2">
      <c r="A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</row>
    <row r="480" spans="1:32" ht="15.75" customHeight="1" x14ac:dyDescent="0.2">
      <c r="A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</row>
    <row r="481" spans="1:32" ht="15.75" customHeight="1" x14ac:dyDescent="0.2">
      <c r="A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</row>
    <row r="482" spans="1:32" ht="15.75" customHeight="1" x14ac:dyDescent="0.2">
      <c r="A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</row>
    <row r="483" spans="1:32" ht="15.75" customHeight="1" x14ac:dyDescent="0.2">
      <c r="A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</row>
    <row r="484" spans="1:32" ht="15.75" customHeight="1" x14ac:dyDescent="0.2">
      <c r="A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</row>
    <row r="485" spans="1:32" ht="15.75" customHeight="1" x14ac:dyDescent="0.2">
      <c r="A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</row>
    <row r="486" spans="1:32" ht="15.75" customHeight="1" x14ac:dyDescent="0.2">
      <c r="A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</row>
    <row r="487" spans="1:32" ht="15.75" customHeight="1" x14ac:dyDescent="0.2">
      <c r="A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</row>
    <row r="488" spans="1:32" ht="15.75" customHeight="1" x14ac:dyDescent="0.2">
      <c r="A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</row>
    <row r="489" spans="1:32" ht="15.75" customHeight="1" x14ac:dyDescent="0.2">
      <c r="A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</row>
    <row r="490" spans="1:32" ht="15.75" customHeight="1" x14ac:dyDescent="0.2">
      <c r="A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</row>
    <row r="491" spans="1:32" ht="15.75" customHeight="1" x14ac:dyDescent="0.2">
      <c r="A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</row>
    <row r="492" spans="1:32" ht="15.75" customHeight="1" x14ac:dyDescent="0.2">
      <c r="A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</row>
    <row r="493" spans="1:32" ht="15.75" customHeight="1" x14ac:dyDescent="0.2">
      <c r="A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</row>
    <row r="494" spans="1:32" ht="15.75" customHeight="1" x14ac:dyDescent="0.2">
      <c r="A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</row>
    <row r="495" spans="1:32" ht="15.75" customHeight="1" x14ac:dyDescent="0.2">
      <c r="A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</row>
    <row r="496" spans="1:32" ht="15.75" customHeight="1" x14ac:dyDescent="0.2">
      <c r="A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</row>
    <row r="497" spans="1:32" ht="15.75" customHeight="1" x14ac:dyDescent="0.2">
      <c r="A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</row>
    <row r="498" spans="1:32" ht="15.75" customHeight="1" x14ac:dyDescent="0.2">
      <c r="A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</row>
    <row r="499" spans="1:32" ht="15.75" customHeight="1" x14ac:dyDescent="0.2">
      <c r="A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</row>
    <row r="500" spans="1:32" ht="15.75" customHeight="1" x14ac:dyDescent="0.2">
      <c r="A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</row>
    <row r="501" spans="1:32" ht="15.75" customHeight="1" x14ac:dyDescent="0.2">
      <c r="A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</row>
    <row r="502" spans="1:32" ht="15.75" customHeight="1" x14ac:dyDescent="0.2">
      <c r="A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</row>
    <row r="503" spans="1:32" ht="15.75" customHeight="1" x14ac:dyDescent="0.2">
      <c r="A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</row>
    <row r="504" spans="1:32" ht="15.75" customHeight="1" x14ac:dyDescent="0.2">
      <c r="A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</row>
    <row r="505" spans="1:32" ht="15.75" customHeight="1" x14ac:dyDescent="0.2">
      <c r="A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</row>
    <row r="506" spans="1:32" ht="15.75" customHeight="1" x14ac:dyDescent="0.2">
      <c r="A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</row>
    <row r="507" spans="1:32" ht="15.75" customHeight="1" x14ac:dyDescent="0.2">
      <c r="A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</row>
    <row r="508" spans="1:32" ht="15.75" customHeight="1" x14ac:dyDescent="0.2">
      <c r="A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</row>
    <row r="509" spans="1:32" ht="15.75" customHeight="1" x14ac:dyDescent="0.2">
      <c r="A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</row>
    <row r="510" spans="1:32" ht="15.75" customHeight="1" x14ac:dyDescent="0.2">
      <c r="A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</row>
    <row r="511" spans="1:32" ht="15.75" customHeight="1" x14ac:dyDescent="0.2">
      <c r="A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</row>
    <row r="512" spans="1:32" ht="15.75" customHeight="1" x14ac:dyDescent="0.2">
      <c r="A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</row>
    <row r="513" spans="1:32" ht="15.75" customHeight="1" x14ac:dyDescent="0.2">
      <c r="A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</row>
    <row r="514" spans="1:32" ht="15.75" customHeight="1" x14ac:dyDescent="0.2">
      <c r="A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</row>
    <row r="515" spans="1:32" ht="15.75" customHeight="1" x14ac:dyDescent="0.2">
      <c r="A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</row>
    <row r="516" spans="1:32" ht="15.75" customHeight="1" x14ac:dyDescent="0.2">
      <c r="A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</row>
    <row r="517" spans="1:32" ht="15.75" customHeight="1" x14ac:dyDescent="0.2">
      <c r="A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</row>
    <row r="518" spans="1:32" ht="15.75" customHeight="1" x14ac:dyDescent="0.2">
      <c r="A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</row>
    <row r="519" spans="1:32" ht="15.75" customHeight="1" x14ac:dyDescent="0.2">
      <c r="A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</row>
    <row r="520" spans="1:32" ht="15.75" customHeight="1" x14ac:dyDescent="0.2">
      <c r="A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</row>
    <row r="521" spans="1:32" ht="15.75" customHeight="1" x14ac:dyDescent="0.2">
      <c r="A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</row>
    <row r="522" spans="1:32" ht="15.75" customHeight="1" x14ac:dyDescent="0.2">
      <c r="A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</row>
    <row r="523" spans="1:32" ht="15.75" customHeight="1" x14ac:dyDescent="0.2">
      <c r="A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</row>
    <row r="524" spans="1:32" ht="15.75" customHeight="1" x14ac:dyDescent="0.2">
      <c r="A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</row>
    <row r="525" spans="1:32" ht="15.75" customHeight="1" x14ac:dyDescent="0.2">
      <c r="A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</row>
    <row r="526" spans="1:32" ht="15.75" customHeight="1" x14ac:dyDescent="0.2">
      <c r="A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</row>
    <row r="527" spans="1:32" ht="15.75" customHeight="1" x14ac:dyDescent="0.2">
      <c r="A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</row>
    <row r="528" spans="1:32" ht="15.75" customHeight="1" x14ac:dyDescent="0.2">
      <c r="A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</row>
    <row r="529" spans="1:32" ht="15.75" customHeight="1" x14ac:dyDescent="0.2">
      <c r="A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</row>
    <row r="530" spans="1:32" ht="15.75" customHeight="1" x14ac:dyDescent="0.2">
      <c r="A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</row>
    <row r="531" spans="1:32" ht="15.75" customHeight="1" x14ac:dyDescent="0.2">
      <c r="A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</row>
    <row r="532" spans="1:32" ht="15.75" customHeight="1" x14ac:dyDescent="0.2">
      <c r="A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</row>
    <row r="533" spans="1:32" ht="15.75" customHeight="1" x14ac:dyDescent="0.2">
      <c r="A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</row>
    <row r="534" spans="1:32" ht="15.75" customHeight="1" x14ac:dyDescent="0.2">
      <c r="A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</row>
    <row r="535" spans="1:32" ht="15.75" customHeight="1" x14ac:dyDescent="0.2">
      <c r="A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</row>
    <row r="536" spans="1:32" ht="15.75" customHeight="1" x14ac:dyDescent="0.2">
      <c r="A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</row>
    <row r="537" spans="1:32" ht="15.75" customHeight="1" x14ac:dyDescent="0.2">
      <c r="A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</row>
    <row r="538" spans="1:32" ht="15.75" customHeight="1" x14ac:dyDescent="0.2">
      <c r="A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</row>
    <row r="539" spans="1:32" ht="15.75" customHeight="1" x14ac:dyDescent="0.2">
      <c r="A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</row>
    <row r="540" spans="1:32" ht="15.75" customHeight="1" x14ac:dyDescent="0.2">
      <c r="A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</row>
    <row r="541" spans="1:32" ht="15.75" customHeight="1" x14ac:dyDescent="0.2">
      <c r="A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</row>
    <row r="542" spans="1:32" ht="15.75" customHeight="1" x14ac:dyDescent="0.2">
      <c r="A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</row>
    <row r="543" spans="1:32" ht="15.75" customHeight="1" x14ac:dyDescent="0.2">
      <c r="A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</row>
    <row r="544" spans="1:32" ht="15.75" customHeight="1" x14ac:dyDescent="0.2">
      <c r="A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</row>
    <row r="545" spans="1:32" ht="15.75" customHeight="1" x14ac:dyDescent="0.2">
      <c r="A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</row>
    <row r="546" spans="1:32" ht="15.75" customHeight="1" x14ac:dyDescent="0.2">
      <c r="A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</row>
    <row r="547" spans="1:32" ht="15.75" customHeight="1" x14ac:dyDescent="0.2">
      <c r="A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</row>
    <row r="548" spans="1:32" ht="15.75" customHeight="1" x14ac:dyDescent="0.2">
      <c r="A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</row>
    <row r="549" spans="1:32" ht="15.75" customHeight="1" x14ac:dyDescent="0.2">
      <c r="A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</row>
    <row r="550" spans="1:32" ht="15.75" customHeight="1" x14ac:dyDescent="0.2">
      <c r="A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</row>
    <row r="551" spans="1:32" ht="15.75" customHeight="1" x14ac:dyDescent="0.2">
      <c r="A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</row>
    <row r="552" spans="1:32" ht="15.75" customHeight="1" x14ac:dyDescent="0.2">
      <c r="A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</row>
    <row r="553" spans="1:32" ht="15.75" customHeight="1" x14ac:dyDescent="0.2">
      <c r="A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</row>
    <row r="554" spans="1:32" ht="15.75" customHeight="1" x14ac:dyDescent="0.2">
      <c r="A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</row>
    <row r="555" spans="1:32" ht="15.75" customHeight="1" x14ac:dyDescent="0.2">
      <c r="A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</row>
    <row r="556" spans="1:32" ht="15.75" customHeight="1" x14ac:dyDescent="0.2">
      <c r="A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</row>
    <row r="557" spans="1:32" ht="15.75" customHeight="1" x14ac:dyDescent="0.2">
      <c r="A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</row>
    <row r="558" spans="1:32" ht="15.75" customHeight="1" x14ac:dyDescent="0.2">
      <c r="A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</row>
    <row r="559" spans="1:32" ht="15.75" customHeight="1" x14ac:dyDescent="0.2">
      <c r="A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</row>
    <row r="560" spans="1:32" ht="15.75" customHeight="1" x14ac:dyDescent="0.2">
      <c r="A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</row>
    <row r="561" spans="1:32" ht="15.75" customHeight="1" x14ac:dyDescent="0.2">
      <c r="A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</row>
    <row r="562" spans="1:32" ht="15.75" customHeight="1" x14ac:dyDescent="0.2">
      <c r="A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</row>
    <row r="563" spans="1:32" ht="15.75" customHeight="1" x14ac:dyDescent="0.2">
      <c r="A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</row>
    <row r="564" spans="1:32" ht="15.75" customHeight="1" x14ac:dyDescent="0.2">
      <c r="A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</row>
    <row r="565" spans="1:32" ht="15.75" customHeight="1" x14ac:dyDescent="0.2">
      <c r="A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</row>
    <row r="566" spans="1:32" ht="15.75" customHeight="1" x14ac:dyDescent="0.2">
      <c r="A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</row>
    <row r="567" spans="1:32" ht="15.75" customHeight="1" x14ac:dyDescent="0.2">
      <c r="A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</row>
    <row r="568" spans="1:32" ht="15.75" customHeight="1" x14ac:dyDescent="0.2">
      <c r="A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</row>
    <row r="569" spans="1:32" ht="15.75" customHeight="1" x14ac:dyDescent="0.2">
      <c r="A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</row>
    <row r="570" spans="1:32" ht="15.75" customHeight="1" x14ac:dyDescent="0.2">
      <c r="A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</row>
    <row r="571" spans="1:32" ht="15.75" customHeight="1" x14ac:dyDescent="0.2">
      <c r="A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</row>
    <row r="572" spans="1:32" ht="15.75" customHeight="1" x14ac:dyDescent="0.2">
      <c r="A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</row>
    <row r="573" spans="1:32" ht="15.75" customHeight="1" x14ac:dyDescent="0.2">
      <c r="A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</row>
    <row r="574" spans="1:32" ht="15.75" customHeight="1" x14ac:dyDescent="0.2">
      <c r="A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</row>
    <row r="575" spans="1:32" ht="15.75" customHeight="1" x14ac:dyDescent="0.2">
      <c r="A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</row>
    <row r="576" spans="1:32" ht="15.75" customHeight="1" x14ac:dyDescent="0.2">
      <c r="A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</row>
    <row r="577" spans="1:32" ht="15.75" customHeight="1" x14ac:dyDescent="0.2">
      <c r="A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</row>
    <row r="578" spans="1:32" ht="15.75" customHeight="1" x14ac:dyDescent="0.2">
      <c r="A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</row>
    <row r="579" spans="1:32" ht="15.75" customHeight="1" x14ac:dyDescent="0.2">
      <c r="A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</row>
    <row r="580" spans="1:32" ht="15.75" customHeight="1" x14ac:dyDescent="0.2">
      <c r="A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</row>
    <row r="581" spans="1:32" ht="15.75" customHeight="1" x14ac:dyDescent="0.2">
      <c r="A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</row>
    <row r="582" spans="1:32" ht="15.75" customHeight="1" x14ac:dyDescent="0.2">
      <c r="A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</row>
    <row r="583" spans="1:32" ht="15.75" customHeight="1" x14ac:dyDescent="0.2">
      <c r="A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</row>
    <row r="584" spans="1:32" ht="15.75" customHeight="1" x14ac:dyDescent="0.2">
      <c r="A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</row>
    <row r="585" spans="1:32" ht="15.75" customHeight="1" x14ac:dyDescent="0.2">
      <c r="A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</row>
    <row r="586" spans="1:32" ht="15.75" customHeight="1" x14ac:dyDescent="0.2">
      <c r="A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</row>
    <row r="587" spans="1:32" ht="15.75" customHeight="1" x14ac:dyDescent="0.2">
      <c r="A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</row>
    <row r="588" spans="1:32" ht="15.75" customHeight="1" x14ac:dyDescent="0.2">
      <c r="A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</row>
    <row r="589" spans="1:32" ht="15.75" customHeight="1" x14ac:dyDescent="0.2">
      <c r="A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</row>
    <row r="590" spans="1:32" ht="15.75" customHeight="1" x14ac:dyDescent="0.2">
      <c r="A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</row>
    <row r="591" spans="1:32" ht="15.75" customHeight="1" x14ac:dyDescent="0.2">
      <c r="A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</row>
    <row r="592" spans="1:32" ht="15.75" customHeight="1" x14ac:dyDescent="0.2">
      <c r="A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</row>
    <row r="593" spans="1:32" ht="15.75" customHeight="1" x14ac:dyDescent="0.2">
      <c r="A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</row>
    <row r="594" spans="1:32" ht="15.75" customHeight="1" x14ac:dyDescent="0.2">
      <c r="A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</row>
    <row r="595" spans="1:32" ht="15.75" customHeight="1" x14ac:dyDescent="0.2">
      <c r="A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</row>
    <row r="596" spans="1:32" ht="15.75" customHeight="1" x14ac:dyDescent="0.2">
      <c r="A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</row>
    <row r="597" spans="1:32" ht="15.75" customHeight="1" x14ac:dyDescent="0.2">
      <c r="A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</row>
    <row r="598" spans="1:32" ht="15.75" customHeight="1" x14ac:dyDescent="0.2">
      <c r="A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</row>
    <row r="599" spans="1:32" ht="15.75" customHeight="1" x14ac:dyDescent="0.2">
      <c r="A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</row>
    <row r="600" spans="1:32" ht="15.75" customHeight="1" x14ac:dyDescent="0.2">
      <c r="A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</row>
    <row r="601" spans="1:32" ht="15.75" customHeight="1" x14ac:dyDescent="0.2">
      <c r="A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</row>
    <row r="602" spans="1:32" ht="15.75" customHeight="1" x14ac:dyDescent="0.2">
      <c r="A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</row>
    <row r="603" spans="1:32" ht="15.75" customHeight="1" x14ac:dyDescent="0.2">
      <c r="A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</row>
    <row r="604" spans="1:32" ht="15.75" customHeight="1" x14ac:dyDescent="0.2">
      <c r="A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</row>
    <row r="605" spans="1:32" ht="15.75" customHeight="1" x14ac:dyDescent="0.2">
      <c r="A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</row>
    <row r="606" spans="1:32" ht="15.75" customHeight="1" x14ac:dyDescent="0.2">
      <c r="A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</row>
    <row r="607" spans="1:32" ht="15.75" customHeight="1" x14ac:dyDescent="0.2">
      <c r="A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</row>
    <row r="608" spans="1:32" ht="15.75" customHeight="1" x14ac:dyDescent="0.2">
      <c r="A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</row>
    <row r="609" spans="1:32" ht="15.75" customHeight="1" x14ac:dyDescent="0.2">
      <c r="A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</row>
    <row r="610" spans="1:32" ht="15.75" customHeight="1" x14ac:dyDescent="0.2">
      <c r="A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</row>
    <row r="611" spans="1:32" ht="15.75" customHeight="1" x14ac:dyDescent="0.2">
      <c r="A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</row>
    <row r="612" spans="1:32" ht="15.75" customHeight="1" x14ac:dyDescent="0.2">
      <c r="A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</row>
    <row r="613" spans="1:32" ht="15.75" customHeight="1" x14ac:dyDescent="0.2">
      <c r="A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</row>
    <row r="614" spans="1:32" ht="15.75" customHeight="1" x14ac:dyDescent="0.2">
      <c r="A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</row>
    <row r="615" spans="1:32" ht="15.75" customHeight="1" x14ac:dyDescent="0.2">
      <c r="A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</row>
    <row r="616" spans="1:32" ht="15.75" customHeight="1" x14ac:dyDescent="0.2">
      <c r="A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</row>
    <row r="617" spans="1:32" ht="15.75" customHeight="1" x14ac:dyDescent="0.2">
      <c r="A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</row>
    <row r="618" spans="1:32" ht="15.75" customHeight="1" x14ac:dyDescent="0.2">
      <c r="A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</row>
    <row r="619" spans="1:32" ht="15.75" customHeight="1" x14ac:dyDescent="0.2">
      <c r="A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</row>
    <row r="620" spans="1:32" ht="15.75" customHeight="1" x14ac:dyDescent="0.2">
      <c r="A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</row>
    <row r="621" spans="1:32" ht="15.75" customHeight="1" x14ac:dyDescent="0.2">
      <c r="A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</row>
    <row r="622" spans="1:32" ht="15.75" customHeight="1" x14ac:dyDescent="0.2">
      <c r="A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</row>
    <row r="623" spans="1:32" ht="15.75" customHeight="1" x14ac:dyDescent="0.2">
      <c r="A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</row>
    <row r="624" spans="1:32" ht="15.75" customHeight="1" x14ac:dyDescent="0.2">
      <c r="A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</row>
    <row r="625" spans="1:32" ht="15.75" customHeight="1" x14ac:dyDescent="0.2">
      <c r="A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</row>
    <row r="626" spans="1:32" ht="15.75" customHeight="1" x14ac:dyDescent="0.2">
      <c r="A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</row>
    <row r="627" spans="1:32" ht="15.75" customHeight="1" x14ac:dyDescent="0.2">
      <c r="A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</row>
    <row r="628" spans="1:32" ht="15.75" customHeight="1" x14ac:dyDescent="0.2">
      <c r="A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</row>
    <row r="629" spans="1:32" ht="15.75" customHeight="1" x14ac:dyDescent="0.2">
      <c r="A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</row>
    <row r="630" spans="1:32" ht="15.75" customHeight="1" x14ac:dyDescent="0.2">
      <c r="A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</row>
    <row r="631" spans="1:32" ht="15.75" customHeight="1" x14ac:dyDescent="0.2">
      <c r="A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</row>
    <row r="632" spans="1:32" ht="15.75" customHeight="1" x14ac:dyDescent="0.2">
      <c r="A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</row>
    <row r="633" spans="1:32" ht="15.75" customHeight="1" x14ac:dyDescent="0.2">
      <c r="A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</row>
    <row r="634" spans="1:32" ht="15.75" customHeight="1" x14ac:dyDescent="0.2">
      <c r="A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</row>
    <row r="635" spans="1:32" ht="15.75" customHeight="1" x14ac:dyDescent="0.2">
      <c r="A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</row>
    <row r="636" spans="1:32" ht="15.75" customHeight="1" x14ac:dyDescent="0.2">
      <c r="A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</row>
    <row r="637" spans="1:32" ht="15.75" customHeight="1" x14ac:dyDescent="0.2">
      <c r="A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</row>
    <row r="638" spans="1:32" ht="15.75" customHeight="1" x14ac:dyDescent="0.2">
      <c r="A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</row>
    <row r="639" spans="1:32" ht="15.75" customHeight="1" x14ac:dyDescent="0.2">
      <c r="A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</row>
    <row r="640" spans="1:32" ht="15.75" customHeight="1" x14ac:dyDescent="0.2">
      <c r="A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</row>
    <row r="641" spans="1:32" ht="15.75" customHeight="1" x14ac:dyDescent="0.2">
      <c r="A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</row>
    <row r="642" spans="1:32" ht="15.75" customHeight="1" x14ac:dyDescent="0.2">
      <c r="A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</row>
    <row r="643" spans="1:32" ht="15.75" customHeight="1" x14ac:dyDescent="0.2">
      <c r="A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</row>
    <row r="644" spans="1:32" ht="15.75" customHeight="1" x14ac:dyDescent="0.2">
      <c r="A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</row>
    <row r="645" spans="1:32" ht="15.75" customHeight="1" x14ac:dyDescent="0.2">
      <c r="A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</row>
    <row r="646" spans="1:32" ht="15.75" customHeight="1" x14ac:dyDescent="0.2">
      <c r="A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</row>
    <row r="647" spans="1:32" ht="15.75" customHeight="1" x14ac:dyDescent="0.2">
      <c r="A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</row>
    <row r="648" spans="1:32" ht="15.75" customHeight="1" x14ac:dyDescent="0.2">
      <c r="A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</row>
    <row r="649" spans="1:32" ht="15.75" customHeight="1" x14ac:dyDescent="0.2">
      <c r="A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</row>
    <row r="650" spans="1:32" ht="15.75" customHeight="1" x14ac:dyDescent="0.2">
      <c r="A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</row>
    <row r="651" spans="1:32" ht="15.75" customHeight="1" x14ac:dyDescent="0.2">
      <c r="A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</row>
    <row r="652" spans="1:32" ht="15.75" customHeight="1" x14ac:dyDescent="0.2">
      <c r="A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</row>
    <row r="653" spans="1:32" ht="15.75" customHeight="1" x14ac:dyDescent="0.2">
      <c r="A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</row>
    <row r="654" spans="1:32" ht="15.75" customHeight="1" x14ac:dyDescent="0.2">
      <c r="A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</row>
    <row r="655" spans="1:32" ht="15.75" customHeight="1" x14ac:dyDescent="0.2">
      <c r="A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</row>
    <row r="656" spans="1:32" ht="15.75" customHeight="1" x14ac:dyDescent="0.2">
      <c r="A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</row>
    <row r="657" spans="1:32" ht="15.75" customHeight="1" x14ac:dyDescent="0.2">
      <c r="A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</row>
    <row r="658" spans="1:32" ht="15.75" customHeight="1" x14ac:dyDescent="0.2">
      <c r="A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</row>
    <row r="659" spans="1:32" ht="15.75" customHeight="1" x14ac:dyDescent="0.2">
      <c r="A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</row>
    <row r="660" spans="1:32" ht="15.75" customHeight="1" x14ac:dyDescent="0.2">
      <c r="A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</row>
    <row r="661" spans="1:32" ht="15.75" customHeight="1" x14ac:dyDescent="0.2">
      <c r="A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</row>
    <row r="662" spans="1:32" ht="15.75" customHeight="1" x14ac:dyDescent="0.2">
      <c r="A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</row>
    <row r="663" spans="1:32" ht="15.75" customHeight="1" x14ac:dyDescent="0.2">
      <c r="A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</row>
    <row r="664" spans="1:32" ht="15.75" customHeight="1" x14ac:dyDescent="0.2">
      <c r="A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</row>
    <row r="665" spans="1:32" ht="15.75" customHeight="1" x14ac:dyDescent="0.2">
      <c r="A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</row>
    <row r="666" spans="1:32" ht="15.75" customHeight="1" x14ac:dyDescent="0.2">
      <c r="A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</row>
    <row r="667" spans="1:32" ht="15.75" customHeight="1" x14ac:dyDescent="0.2">
      <c r="A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</row>
    <row r="668" spans="1:32" ht="15.75" customHeight="1" x14ac:dyDescent="0.2">
      <c r="A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</row>
    <row r="669" spans="1:32" ht="15.75" customHeight="1" x14ac:dyDescent="0.2">
      <c r="A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</row>
    <row r="670" spans="1:32" ht="15.75" customHeight="1" x14ac:dyDescent="0.2">
      <c r="A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</row>
    <row r="671" spans="1:32" ht="15.75" customHeight="1" x14ac:dyDescent="0.2">
      <c r="A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</row>
    <row r="672" spans="1:32" ht="15.75" customHeight="1" x14ac:dyDescent="0.2">
      <c r="A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</row>
    <row r="673" spans="1:32" ht="15.75" customHeight="1" x14ac:dyDescent="0.2">
      <c r="A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</row>
    <row r="674" spans="1:32" ht="15.75" customHeight="1" x14ac:dyDescent="0.2">
      <c r="A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</row>
    <row r="675" spans="1:32" ht="15.75" customHeight="1" x14ac:dyDescent="0.2">
      <c r="A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</row>
    <row r="676" spans="1:32" ht="15.75" customHeight="1" x14ac:dyDescent="0.2">
      <c r="A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</row>
    <row r="677" spans="1:32" ht="15.75" customHeight="1" x14ac:dyDescent="0.2">
      <c r="A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</row>
    <row r="678" spans="1:32" ht="15.75" customHeight="1" x14ac:dyDescent="0.2">
      <c r="A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</row>
    <row r="679" spans="1:32" ht="15.75" customHeight="1" x14ac:dyDescent="0.2">
      <c r="A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</row>
    <row r="680" spans="1:32" ht="15.75" customHeight="1" x14ac:dyDescent="0.2">
      <c r="A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</row>
    <row r="681" spans="1:32" ht="15.75" customHeight="1" x14ac:dyDescent="0.2">
      <c r="A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</row>
    <row r="682" spans="1:32" ht="15.75" customHeight="1" x14ac:dyDescent="0.2">
      <c r="A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</row>
    <row r="683" spans="1:32" ht="15.75" customHeight="1" x14ac:dyDescent="0.2">
      <c r="A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</row>
    <row r="684" spans="1:32" ht="15.75" customHeight="1" x14ac:dyDescent="0.2">
      <c r="A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</row>
    <row r="685" spans="1:32" ht="15.75" customHeight="1" x14ac:dyDescent="0.2">
      <c r="A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</row>
    <row r="686" spans="1:32" ht="15.75" customHeight="1" x14ac:dyDescent="0.2">
      <c r="A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</row>
    <row r="687" spans="1:32" ht="15.75" customHeight="1" x14ac:dyDescent="0.2">
      <c r="A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</row>
    <row r="688" spans="1:32" ht="15.75" customHeight="1" x14ac:dyDescent="0.2">
      <c r="A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</row>
    <row r="689" spans="1:32" ht="15.75" customHeight="1" x14ac:dyDescent="0.2">
      <c r="A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</row>
    <row r="690" spans="1:32" ht="15.75" customHeight="1" x14ac:dyDescent="0.2">
      <c r="A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</row>
    <row r="691" spans="1:32" ht="15.75" customHeight="1" x14ac:dyDescent="0.2">
      <c r="A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</row>
    <row r="692" spans="1:32" ht="15.75" customHeight="1" x14ac:dyDescent="0.2">
      <c r="A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</row>
    <row r="693" spans="1:32" ht="15.75" customHeight="1" x14ac:dyDescent="0.2">
      <c r="A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</row>
    <row r="694" spans="1:32" ht="15.75" customHeight="1" x14ac:dyDescent="0.2">
      <c r="A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</row>
    <row r="695" spans="1:32" ht="15.75" customHeight="1" x14ac:dyDescent="0.2">
      <c r="A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</row>
    <row r="696" spans="1:32" ht="15.75" customHeight="1" x14ac:dyDescent="0.2">
      <c r="A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</row>
    <row r="697" spans="1:32" ht="15.75" customHeight="1" x14ac:dyDescent="0.2">
      <c r="A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</row>
    <row r="698" spans="1:32" ht="15.75" customHeight="1" x14ac:dyDescent="0.2">
      <c r="A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</row>
    <row r="699" spans="1:32" ht="15.75" customHeight="1" x14ac:dyDescent="0.2">
      <c r="A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</row>
    <row r="700" spans="1:32" ht="15.75" customHeight="1" x14ac:dyDescent="0.2">
      <c r="A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</row>
    <row r="701" spans="1:32" ht="15.75" customHeight="1" x14ac:dyDescent="0.2">
      <c r="A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</row>
    <row r="702" spans="1:32" ht="15.75" customHeight="1" x14ac:dyDescent="0.2">
      <c r="A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</row>
    <row r="703" spans="1:32" ht="15.75" customHeight="1" x14ac:dyDescent="0.2">
      <c r="A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</row>
    <row r="704" spans="1:32" ht="15.75" customHeight="1" x14ac:dyDescent="0.2">
      <c r="A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</row>
    <row r="705" spans="1:32" ht="15.75" customHeight="1" x14ac:dyDescent="0.2">
      <c r="A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</row>
    <row r="706" spans="1:32" ht="15.75" customHeight="1" x14ac:dyDescent="0.2">
      <c r="A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</row>
    <row r="707" spans="1:32" ht="15.75" customHeight="1" x14ac:dyDescent="0.2">
      <c r="A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</row>
    <row r="708" spans="1:32" ht="15.75" customHeight="1" x14ac:dyDescent="0.2">
      <c r="A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</row>
    <row r="709" spans="1:32" ht="15.75" customHeight="1" x14ac:dyDescent="0.2">
      <c r="A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</row>
    <row r="710" spans="1:32" ht="15.75" customHeight="1" x14ac:dyDescent="0.2">
      <c r="A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</row>
    <row r="711" spans="1:32" ht="15.75" customHeight="1" x14ac:dyDescent="0.2">
      <c r="A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</row>
    <row r="712" spans="1:32" ht="15.75" customHeight="1" x14ac:dyDescent="0.2">
      <c r="A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</row>
    <row r="713" spans="1:32" ht="15.75" customHeight="1" x14ac:dyDescent="0.2">
      <c r="A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</row>
    <row r="714" spans="1:32" ht="15.75" customHeight="1" x14ac:dyDescent="0.2">
      <c r="A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</row>
    <row r="715" spans="1:32" ht="15.75" customHeight="1" x14ac:dyDescent="0.2">
      <c r="A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</row>
    <row r="716" spans="1:32" ht="15.75" customHeight="1" x14ac:dyDescent="0.2">
      <c r="A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</row>
    <row r="717" spans="1:32" ht="15.75" customHeight="1" x14ac:dyDescent="0.2">
      <c r="A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</row>
    <row r="718" spans="1:32" ht="15.75" customHeight="1" x14ac:dyDescent="0.2">
      <c r="A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</row>
    <row r="719" spans="1:32" ht="15.75" customHeight="1" x14ac:dyDescent="0.2">
      <c r="A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</row>
    <row r="720" spans="1:32" ht="15.75" customHeight="1" x14ac:dyDescent="0.2">
      <c r="A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</row>
    <row r="721" spans="1:32" ht="15.75" customHeight="1" x14ac:dyDescent="0.2">
      <c r="A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</row>
    <row r="722" spans="1:32" ht="15.75" customHeight="1" x14ac:dyDescent="0.2">
      <c r="A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</row>
    <row r="723" spans="1:32" ht="15.75" customHeight="1" x14ac:dyDescent="0.2">
      <c r="A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</row>
    <row r="724" spans="1:32" ht="15.75" customHeight="1" x14ac:dyDescent="0.2">
      <c r="A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</row>
    <row r="725" spans="1:32" ht="15.75" customHeight="1" x14ac:dyDescent="0.2">
      <c r="A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</row>
    <row r="726" spans="1:32" ht="15.75" customHeight="1" x14ac:dyDescent="0.2">
      <c r="A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</row>
    <row r="727" spans="1:32" ht="15.75" customHeight="1" x14ac:dyDescent="0.2">
      <c r="A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</row>
    <row r="728" spans="1:32" ht="15.75" customHeight="1" x14ac:dyDescent="0.2">
      <c r="A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</row>
    <row r="729" spans="1:32" ht="15.75" customHeight="1" x14ac:dyDescent="0.2">
      <c r="A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</row>
    <row r="730" spans="1:32" ht="15.75" customHeight="1" x14ac:dyDescent="0.2">
      <c r="A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</row>
    <row r="731" spans="1:32" ht="15.75" customHeight="1" x14ac:dyDescent="0.2">
      <c r="A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</row>
    <row r="732" spans="1:32" ht="15.75" customHeight="1" x14ac:dyDescent="0.2">
      <c r="A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</row>
    <row r="733" spans="1:32" ht="15.75" customHeight="1" x14ac:dyDescent="0.2">
      <c r="A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</row>
    <row r="734" spans="1:32" ht="15.75" customHeight="1" x14ac:dyDescent="0.2">
      <c r="A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</row>
    <row r="735" spans="1:32" ht="15.75" customHeight="1" x14ac:dyDescent="0.2">
      <c r="A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</row>
    <row r="736" spans="1:32" ht="15.75" customHeight="1" x14ac:dyDescent="0.2">
      <c r="A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</row>
    <row r="737" spans="1:32" ht="15.75" customHeight="1" x14ac:dyDescent="0.2">
      <c r="A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</row>
    <row r="738" spans="1:32" ht="15.75" customHeight="1" x14ac:dyDescent="0.2">
      <c r="A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</row>
    <row r="739" spans="1:32" ht="15.75" customHeight="1" x14ac:dyDescent="0.2">
      <c r="A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</row>
    <row r="740" spans="1:32" ht="15.75" customHeight="1" x14ac:dyDescent="0.2">
      <c r="A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</row>
    <row r="741" spans="1:32" ht="15.75" customHeight="1" x14ac:dyDescent="0.2">
      <c r="A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</row>
    <row r="742" spans="1:32" ht="15.75" customHeight="1" x14ac:dyDescent="0.2">
      <c r="A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</row>
    <row r="743" spans="1:32" ht="15.75" customHeight="1" x14ac:dyDescent="0.2">
      <c r="A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</row>
    <row r="744" spans="1:32" ht="15.75" customHeight="1" x14ac:dyDescent="0.2">
      <c r="A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</row>
    <row r="745" spans="1:32" ht="15.75" customHeight="1" x14ac:dyDescent="0.2">
      <c r="A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</row>
    <row r="746" spans="1:32" ht="15.75" customHeight="1" x14ac:dyDescent="0.2">
      <c r="A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</row>
    <row r="747" spans="1:32" ht="15.75" customHeight="1" x14ac:dyDescent="0.2">
      <c r="A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</row>
    <row r="748" spans="1:32" ht="15.75" customHeight="1" x14ac:dyDescent="0.2">
      <c r="A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</row>
    <row r="749" spans="1:32" ht="15.75" customHeight="1" x14ac:dyDescent="0.2">
      <c r="A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</row>
    <row r="750" spans="1:32" ht="15.75" customHeight="1" x14ac:dyDescent="0.2">
      <c r="A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</row>
    <row r="751" spans="1:32" ht="15.75" customHeight="1" x14ac:dyDescent="0.2">
      <c r="A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</row>
    <row r="752" spans="1:32" ht="15.75" customHeight="1" x14ac:dyDescent="0.2">
      <c r="A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</row>
    <row r="753" spans="1:32" ht="15.75" customHeight="1" x14ac:dyDescent="0.2">
      <c r="A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</row>
    <row r="754" spans="1:32" ht="15.75" customHeight="1" x14ac:dyDescent="0.2">
      <c r="A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</row>
    <row r="755" spans="1:32" ht="15.75" customHeight="1" x14ac:dyDescent="0.2">
      <c r="A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</row>
    <row r="756" spans="1:32" ht="15.75" customHeight="1" x14ac:dyDescent="0.2">
      <c r="A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</row>
    <row r="757" spans="1:32" ht="15.75" customHeight="1" x14ac:dyDescent="0.2">
      <c r="A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</row>
    <row r="758" spans="1:32" ht="15.75" customHeight="1" x14ac:dyDescent="0.2">
      <c r="A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</row>
    <row r="759" spans="1:32" ht="15.75" customHeight="1" x14ac:dyDescent="0.2">
      <c r="A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</row>
    <row r="760" spans="1:32" ht="15.75" customHeight="1" x14ac:dyDescent="0.2">
      <c r="A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</row>
    <row r="761" spans="1:32" ht="15.75" customHeight="1" x14ac:dyDescent="0.2">
      <c r="A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</row>
    <row r="762" spans="1:32" ht="15.75" customHeight="1" x14ac:dyDescent="0.2">
      <c r="A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</row>
    <row r="763" spans="1:32" ht="15.75" customHeight="1" x14ac:dyDescent="0.2">
      <c r="A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</row>
    <row r="764" spans="1:32" ht="15.75" customHeight="1" x14ac:dyDescent="0.2">
      <c r="A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</row>
    <row r="765" spans="1:32" ht="15.75" customHeight="1" x14ac:dyDescent="0.2">
      <c r="A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</row>
    <row r="766" spans="1:32" ht="15.75" customHeight="1" x14ac:dyDescent="0.2">
      <c r="A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</row>
    <row r="767" spans="1:32" ht="15.75" customHeight="1" x14ac:dyDescent="0.2">
      <c r="A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</row>
    <row r="768" spans="1:32" ht="15.75" customHeight="1" x14ac:dyDescent="0.2">
      <c r="A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</row>
    <row r="769" spans="1:32" ht="15.75" customHeight="1" x14ac:dyDescent="0.2">
      <c r="A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</row>
    <row r="770" spans="1:32" ht="15.75" customHeight="1" x14ac:dyDescent="0.2">
      <c r="A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</row>
    <row r="771" spans="1:32" ht="15.75" customHeight="1" x14ac:dyDescent="0.2">
      <c r="A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</row>
    <row r="772" spans="1:32" ht="15.75" customHeight="1" x14ac:dyDescent="0.2">
      <c r="A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</row>
    <row r="773" spans="1:32" ht="15.75" customHeight="1" x14ac:dyDescent="0.2">
      <c r="A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</row>
    <row r="774" spans="1:32" ht="15.75" customHeight="1" x14ac:dyDescent="0.2">
      <c r="A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</row>
    <row r="775" spans="1:32" ht="15.75" customHeight="1" x14ac:dyDescent="0.2">
      <c r="A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</row>
    <row r="776" spans="1:32" ht="15.75" customHeight="1" x14ac:dyDescent="0.2">
      <c r="A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</row>
    <row r="777" spans="1:32" ht="15.75" customHeight="1" x14ac:dyDescent="0.2">
      <c r="A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</row>
    <row r="778" spans="1:32" ht="15.75" customHeight="1" x14ac:dyDescent="0.2">
      <c r="A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</row>
    <row r="779" spans="1:32" ht="15.75" customHeight="1" x14ac:dyDescent="0.2">
      <c r="A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</row>
    <row r="780" spans="1:32" ht="15.75" customHeight="1" x14ac:dyDescent="0.2">
      <c r="A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</row>
    <row r="781" spans="1:32" ht="15.75" customHeight="1" x14ac:dyDescent="0.2">
      <c r="A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</row>
    <row r="782" spans="1:32" ht="15.75" customHeight="1" x14ac:dyDescent="0.2">
      <c r="A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</row>
    <row r="783" spans="1:32" ht="15.75" customHeight="1" x14ac:dyDescent="0.2">
      <c r="A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</row>
    <row r="784" spans="1:32" ht="15.75" customHeight="1" x14ac:dyDescent="0.2">
      <c r="A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</row>
    <row r="785" spans="1:32" ht="15.75" customHeight="1" x14ac:dyDescent="0.2">
      <c r="A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</row>
    <row r="786" spans="1:32" ht="15.75" customHeight="1" x14ac:dyDescent="0.2">
      <c r="A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</row>
    <row r="787" spans="1:32" ht="15.75" customHeight="1" x14ac:dyDescent="0.2">
      <c r="A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</row>
    <row r="788" spans="1:32" ht="15.75" customHeight="1" x14ac:dyDescent="0.2">
      <c r="A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</row>
    <row r="789" spans="1:32" ht="15.75" customHeight="1" x14ac:dyDescent="0.2">
      <c r="A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</row>
    <row r="790" spans="1:32" ht="15.75" customHeight="1" x14ac:dyDescent="0.2">
      <c r="A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</row>
    <row r="791" spans="1:32" ht="15.75" customHeight="1" x14ac:dyDescent="0.2">
      <c r="A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</row>
    <row r="792" spans="1:32" ht="15.75" customHeight="1" x14ac:dyDescent="0.2">
      <c r="A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</row>
    <row r="793" spans="1:32" ht="15.75" customHeight="1" x14ac:dyDescent="0.2">
      <c r="A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</row>
    <row r="794" spans="1:32" ht="15.75" customHeight="1" x14ac:dyDescent="0.2">
      <c r="A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</row>
    <row r="795" spans="1:32" ht="15.75" customHeight="1" x14ac:dyDescent="0.2">
      <c r="A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</row>
    <row r="796" spans="1:32" ht="15.75" customHeight="1" x14ac:dyDescent="0.2">
      <c r="A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</row>
    <row r="797" spans="1:32" ht="15.75" customHeight="1" x14ac:dyDescent="0.2">
      <c r="A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</row>
    <row r="798" spans="1:32" ht="15.75" customHeight="1" x14ac:dyDescent="0.2">
      <c r="A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</row>
    <row r="799" spans="1:32" ht="15.75" customHeight="1" x14ac:dyDescent="0.2">
      <c r="A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</row>
    <row r="800" spans="1:32" ht="15.75" customHeight="1" x14ac:dyDescent="0.2">
      <c r="A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</row>
    <row r="801" spans="1:32" ht="15.75" customHeight="1" x14ac:dyDescent="0.2">
      <c r="A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</row>
    <row r="802" spans="1:32" ht="15.75" customHeight="1" x14ac:dyDescent="0.2">
      <c r="A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</row>
    <row r="803" spans="1:32" ht="15.75" customHeight="1" x14ac:dyDescent="0.2">
      <c r="A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</row>
    <row r="804" spans="1:32" ht="15.75" customHeight="1" x14ac:dyDescent="0.2">
      <c r="A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</row>
    <row r="805" spans="1:32" ht="15.75" customHeight="1" x14ac:dyDescent="0.2">
      <c r="A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</row>
    <row r="806" spans="1:32" ht="15.75" customHeight="1" x14ac:dyDescent="0.2">
      <c r="A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</row>
    <row r="807" spans="1:32" ht="15.75" customHeight="1" x14ac:dyDescent="0.2">
      <c r="A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</row>
    <row r="808" spans="1:32" ht="15.75" customHeight="1" x14ac:dyDescent="0.2">
      <c r="A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</row>
    <row r="809" spans="1:32" ht="15.75" customHeight="1" x14ac:dyDescent="0.2">
      <c r="A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</row>
    <row r="810" spans="1:32" ht="15.75" customHeight="1" x14ac:dyDescent="0.2">
      <c r="A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</row>
    <row r="811" spans="1:32" ht="15.75" customHeight="1" x14ac:dyDescent="0.2">
      <c r="A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</row>
    <row r="812" spans="1:32" ht="15.75" customHeight="1" x14ac:dyDescent="0.2">
      <c r="A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</row>
    <row r="813" spans="1:32" ht="15.75" customHeight="1" x14ac:dyDescent="0.2">
      <c r="A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</row>
    <row r="814" spans="1:32" ht="15.75" customHeight="1" x14ac:dyDescent="0.2">
      <c r="A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</row>
    <row r="815" spans="1:32" ht="15.75" customHeight="1" x14ac:dyDescent="0.2">
      <c r="A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</row>
    <row r="816" spans="1:32" ht="15.75" customHeight="1" x14ac:dyDescent="0.2">
      <c r="A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</row>
    <row r="817" spans="1:32" ht="15.75" customHeight="1" x14ac:dyDescent="0.2">
      <c r="A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</row>
    <row r="818" spans="1:32" ht="15.75" customHeight="1" x14ac:dyDescent="0.2">
      <c r="A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</row>
    <row r="819" spans="1:32" ht="15.75" customHeight="1" x14ac:dyDescent="0.2">
      <c r="A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</row>
    <row r="820" spans="1:32" ht="15.75" customHeight="1" x14ac:dyDescent="0.2">
      <c r="A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</row>
    <row r="821" spans="1:32" ht="15.75" customHeight="1" x14ac:dyDescent="0.2">
      <c r="A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</row>
    <row r="822" spans="1:32" ht="15.75" customHeight="1" x14ac:dyDescent="0.2">
      <c r="A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</row>
    <row r="823" spans="1:32" ht="15.75" customHeight="1" x14ac:dyDescent="0.2">
      <c r="A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</row>
    <row r="824" spans="1:32" ht="15.75" customHeight="1" x14ac:dyDescent="0.2">
      <c r="A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</row>
    <row r="825" spans="1:32" ht="15.75" customHeight="1" x14ac:dyDescent="0.2">
      <c r="A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</row>
    <row r="826" spans="1:32" ht="15.75" customHeight="1" x14ac:dyDescent="0.2">
      <c r="A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</row>
    <row r="827" spans="1:32" ht="15.75" customHeight="1" x14ac:dyDescent="0.2">
      <c r="A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</row>
    <row r="828" spans="1:32" ht="15.75" customHeight="1" x14ac:dyDescent="0.2">
      <c r="A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</row>
    <row r="829" spans="1:32" ht="15.75" customHeight="1" x14ac:dyDescent="0.2">
      <c r="A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</row>
    <row r="830" spans="1:32" ht="15.75" customHeight="1" x14ac:dyDescent="0.2">
      <c r="A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</row>
    <row r="831" spans="1:32" ht="15.75" customHeight="1" x14ac:dyDescent="0.2">
      <c r="A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</row>
    <row r="832" spans="1:32" ht="15.75" customHeight="1" x14ac:dyDescent="0.2">
      <c r="A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</row>
    <row r="833" spans="1:32" ht="15.75" customHeight="1" x14ac:dyDescent="0.2">
      <c r="A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</row>
    <row r="834" spans="1:32" ht="15.75" customHeight="1" x14ac:dyDescent="0.2">
      <c r="A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</row>
    <row r="835" spans="1:32" ht="15.75" customHeight="1" x14ac:dyDescent="0.2">
      <c r="A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</row>
    <row r="836" spans="1:32" ht="15.75" customHeight="1" x14ac:dyDescent="0.2">
      <c r="A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</row>
    <row r="837" spans="1:32" ht="15.75" customHeight="1" x14ac:dyDescent="0.2">
      <c r="A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</row>
    <row r="838" spans="1:32" ht="15.75" customHeight="1" x14ac:dyDescent="0.2">
      <c r="A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</row>
    <row r="839" spans="1:32" ht="15.75" customHeight="1" x14ac:dyDescent="0.2">
      <c r="A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</row>
    <row r="840" spans="1:32" ht="15.75" customHeight="1" x14ac:dyDescent="0.2">
      <c r="A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</row>
    <row r="841" spans="1:32" ht="15.75" customHeight="1" x14ac:dyDescent="0.2">
      <c r="A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</row>
    <row r="842" spans="1:32" ht="15.75" customHeight="1" x14ac:dyDescent="0.2">
      <c r="A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</row>
    <row r="843" spans="1:32" ht="15.75" customHeight="1" x14ac:dyDescent="0.2">
      <c r="A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</row>
    <row r="844" spans="1:32" ht="15.75" customHeight="1" x14ac:dyDescent="0.2">
      <c r="A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</row>
    <row r="845" spans="1:32" ht="15.75" customHeight="1" x14ac:dyDescent="0.2">
      <c r="A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</row>
    <row r="846" spans="1:32" ht="15.75" customHeight="1" x14ac:dyDescent="0.2">
      <c r="A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</row>
    <row r="847" spans="1:32" ht="15.75" customHeight="1" x14ac:dyDescent="0.2">
      <c r="A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</row>
    <row r="848" spans="1:32" ht="15.75" customHeight="1" x14ac:dyDescent="0.2">
      <c r="A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</row>
    <row r="849" spans="1:32" ht="15.75" customHeight="1" x14ac:dyDescent="0.2">
      <c r="A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</row>
    <row r="850" spans="1:32" ht="15.75" customHeight="1" x14ac:dyDescent="0.2">
      <c r="A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</row>
    <row r="851" spans="1:32" ht="15.75" customHeight="1" x14ac:dyDescent="0.2">
      <c r="A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</row>
    <row r="852" spans="1:32" ht="15.75" customHeight="1" x14ac:dyDescent="0.2">
      <c r="A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</row>
    <row r="853" spans="1:32" ht="15.75" customHeight="1" x14ac:dyDescent="0.2">
      <c r="A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</row>
    <row r="854" spans="1:32" ht="15.75" customHeight="1" x14ac:dyDescent="0.2">
      <c r="A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</row>
    <row r="855" spans="1:32" ht="15.75" customHeight="1" x14ac:dyDescent="0.2">
      <c r="A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</row>
    <row r="856" spans="1:32" ht="15.75" customHeight="1" x14ac:dyDescent="0.2">
      <c r="A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</row>
    <row r="857" spans="1:32" ht="15.75" customHeight="1" x14ac:dyDescent="0.2">
      <c r="A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</row>
    <row r="858" spans="1:32" ht="15.75" customHeight="1" x14ac:dyDescent="0.2">
      <c r="A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</row>
    <row r="859" spans="1:32" ht="15.75" customHeight="1" x14ac:dyDescent="0.2">
      <c r="A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</row>
    <row r="860" spans="1:32" ht="15.75" customHeight="1" x14ac:dyDescent="0.2">
      <c r="A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</row>
    <row r="861" spans="1:32" ht="15.75" customHeight="1" x14ac:dyDescent="0.2">
      <c r="A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</row>
    <row r="862" spans="1:32" ht="15.75" customHeight="1" x14ac:dyDescent="0.2">
      <c r="A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</row>
    <row r="863" spans="1:32" ht="15.75" customHeight="1" x14ac:dyDescent="0.2">
      <c r="A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</row>
    <row r="864" spans="1:32" ht="15.75" customHeight="1" x14ac:dyDescent="0.2">
      <c r="A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</row>
    <row r="865" spans="1:32" ht="15.75" customHeight="1" x14ac:dyDescent="0.2">
      <c r="A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</row>
    <row r="866" spans="1:32" ht="15.75" customHeight="1" x14ac:dyDescent="0.2">
      <c r="A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</row>
    <row r="867" spans="1:32" ht="15.75" customHeight="1" x14ac:dyDescent="0.2">
      <c r="A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</row>
    <row r="868" spans="1:32" ht="15.75" customHeight="1" x14ac:dyDescent="0.2">
      <c r="A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</row>
    <row r="869" spans="1:32" ht="15.75" customHeight="1" x14ac:dyDescent="0.2">
      <c r="A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</row>
    <row r="870" spans="1:32" ht="15.75" customHeight="1" x14ac:dyDescent="0.2">
      <c r="A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</row>
    <row r="871" spans="1:32" ht="15.75" customHeight="1" x14ac:dyDescent="0.2">
      <c r="A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</row>
    <row r="872" spans="1:32" ht="15.75" customHeight="1" x14ac:dyDescent="0.2">
      <c r="A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</row>
    <row r="873" spans="1:32" ht="15.75" customHeight="1" x14ac:dyDescent="0.2">
      <c r="A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</row>
    <row r="874" spans="1:32" ht="15.75" customHeight="1" x14ac:dyDescent="0.2">
      <c r="A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</row>
    <row r="875" spans="1:32" ht="15.75" customHeight="1" x14ac:dyDescent="0.2">
      <c r="A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</row>
    <row r="876" spans="1:32" ht="15.75" customHeight="1" x14ac:dyDescent="0.2">
      <c r="A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</row>
    <row r="877" spans="1:32" ht="15.75" customHeight="1" x14ac:dyDescent="0.2">
      <c r="A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</row>
    <row r="878" spans="1:32" ht="15.75" customHeight="1" x14ac:dyDescent="0.2">
      <c r="A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</row>
    <row r="879" spans="1:32" ht="15.75" customHeight="1" x14ac:dyDescent="0.2">
      <c r="A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</row>
    <row r="880" spans="1:32" ht="15.75" customHeight="1" x14ac:dyDescent="0.2">
      <c r="A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</row>
    <row r="881" spans="1:32" ht="15.75" customHeight="1" x14ac:dyDescent="0.2">
      <c r="A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</row>
    <row r="882" spans="1:32" ht="15.75" customHeight="1" x14ac:dyDescent="0.2">
      <c r="A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</row>
    <row r="883" spans="1:32" ht="15.75" customHeight="1" x14ac:dyDescent="0.2">
      <c r="A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</row>
    <row r="884" spans="1:32" ht="15.75" customHeight="1" x14ac:dyDescent="0.2">
      <c r="A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</row>
    <row r="885" spans="1:32" ht="15.75" customHeight="1" x14ac:dyDescent="0.2">
      <c r="A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</row>
    <row r="886" spans="1:32" ht="15.75" customHeight="1" x14ac:dyDescent="0.2">
      <c r="A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</row>
    <row r="887" spans="1:32" ht="15.75" customHeight="1" x14ac:dyDescent="0.2">
      <c r="A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</row>
    <row r="888" spans="1:32" ht="15.75" customHeight="1" x14ac:dyDescent="0.2">
      <c r="A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  <c r="AF888" s="1"/>
    </row>
    <row r="889" spans="1:32" ht="15.75" customHeight="1" x14ac:dyDescent="0.2">
      <c r="A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  <c r="AF889" s="1"/>
    </row>
    <row r="890" spans="1:32" ht="15.75" customHeight="1" x14ac:dyDescent="0.2">
      <c r="A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</row>
    <row r="891" spans="1:32" ht="15.75" customHeight="1" x14ac:dyDescent="0.2">
      <c r="A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  <c r="AF891" s="1"/>
    </row>
    <row r="892" spans="1:32" ht="15.75" customHeight="1" x14ac:dyDescent="0.2">
      <c r="A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</row>
    <row r="893" spans="1:32" ht="15.75" customHeight="1" x14ac:dyDescent="0.2">
      <c r="A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</row>
    <row r="894" spans="1:32" ht="15.75" customHeight="1" x14ac:dyDescent="0.2">
      <c r="A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"/>
      <c r="AF894" s="1"/>
    </row>
    <row r="895" spans="1:32" ht="15.75" customHeight="1" x14ac:dyDescent="0.2">
      <c r="A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</row>
    <row r="896" spans="1:32" ht="15.75" customHeight="1" x14ac:dyDescent="0.2">
      <c r="A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</row>
    <row r="897" spans="1:32" ht="15.75" customHeight="1" x14ac:dyDescent="0.2">
      <c r="A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  <c r="AF897" s="1"/>
    </row>
    <row r="898" spans="1:32" ht="15.75" customHeight="1" x14ac:dyDescent="0.2">
      <c r="A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</row>
    <row r="899" spans="1:32" ht="15.75" customHeight="1" x14ac:dyDescent="0.2">
      <c r="A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</row>
    <row r="900" spans="1:32" ht="15.75" customHeight="1" x14ac:dyDescent="0.2">
      <c r="A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</row>
    <row r="901" spans="1:32" ht="15.75" customHeight="1" x14ac:dyDescent="0.2">
      <c r="A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</row>
    <row r="902" spans="1:32" ht="15.75" customHeight="1" x14ac:dyDescent="0.2">
      <c r="A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</row>
    <row r="903" spans="1:32" ht="15.75" customHeight="1" x14ac:dyDescent="0.2">
      <c r="A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</row>
    <row r="904" spans="1:32" ht="15.75" customHeight="1" x14ac:dyDescent="0.2">
      <c r="A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  <c r="AF904" s="1"/>
    </row>
    <row r="905" spans="1:32" ht="15.75" customHeight="1" x14ac:dyDescent="0.2">
      <c r="A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</row>
    <row r="906" spans="1:32" ht="15.75" customHeight="1" x14ac:dyDescent="0.2">
      <c r="A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  <c r="AF906" s="1"/>
    </row>
    <row r="907" spans="1:32" ht="15.75" customHeight="1" x14ac:dyDescent="0.2">
      <c r="A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  <c r="AF907" s="1"/>
    </row>
    <row r="908" spans="1:32" ht="15.75" customHeight="1" x14ac:dyDescent="0.2">
      <c r="A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</row>
    <row r="909" spans="1:32" ht="15.75" customHeight="1" x14ac:dyDescent="0.2">
      <c r="A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  <c r="AF909" s="1"/>
    </row>
    <row r="910" spans="1:32" ht="15.75" customHeight="1" x14ac:dyDescent="0.2">
      <c r="A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  <c r="AF910" s="1"/>
    </row>
    <row r="911" spans="1:32" ht="15.75" customHeight="1" x14ac:dyDescent="0.2">
      <c r="A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  <c r="AF911" s="1"/>
    </row>
    <row r="912" spans="1:32" ht="15.75" customHeight="1" x14ac:dyDescent="0.2">
      <c r="A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  <c r="AC912" s="1"/>
      <c r="AD912" s="1"/>
      <c r="AE912" s="1"/>
      <c r="AF912" s="1"/>
    </row>
    <row r="913" spans="1:32" ht="15.75" customHeight="1" x14ac:dyDescent="0.2">
      <c r="A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"/>
      <c r="AF913" s="1"/>
    </row>
    <row r="914" spans="1:32" ht="15.75" customHeight="1" x14ac:dyDescent="0.2">
      <c r="A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  <c r="AF914" s="1"/>
    </row>
    <row r="915" spans="1:32" ht="15.75" customHeight="1" x14ac:dyDescent="0.2">
      <c r="A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  <c r="AC915" s="1"/>
      <c r="AD915" s="1"/>
      <c r="AE915" s="1"/>
      <c r="AF915" s="1"/>
    </row>
    <row r="916" spans="1:32" ht="15.75" customHeight="1" x14ac:dyDescent="0.2">
      <c r="A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  <c r="AC916" s="1"/>
      <c r="AD916" s="1"/>
      <c r="AE916" s="1"/>
      <c r="AF916" s="1"/>
    </row>
    <row r="917" spans="1:32" ht="15.75" customHeight="1" x14ac:dyDescent="0.2">
      <c r="A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</row>
    <row r="918" spans="1:32" ht="15.75" customHeight="1" x14ac:dyDescent="0.2">
      <c r="A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  <c r="AF918" s="1"/>
    </row>
    <row r="919" spans="1:32" ht="15.75" customHeight="1" x14ac:dyDescent="0.2">
      <c r="A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  <c r="AF919" s="1"/>
    </row>
    <row r="920" spans="1:32" ht="15.75" customHeight="1" x14ac:dyDescent="0.2">
      <c r="A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  <c r="AF920" s="1"/>
    </row>
    <row r="921" spans="1:32" ht="15.75" customHeight="1" x14ac:dyDescent="0.2">
      <c r="A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  <c r="AC921" s="1"/>
      <c r="AD921" s="1"/>
      <c r="AE921" s="1"/>
      <c r="AF921" s="1"/>
    </row>
    <row r="922" spans="1:32" ht="15.75" customHeight="1" x14ac:dyDescent="0.2">
      <c r="A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  <c r="AF922" s="1"/>
    </row>
    <row r="923" spans="1:32" ht="15.75" customHeight="1" x14ac:dyDescent="0.2">
      <c r="A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</row>
    <row r="924" spans="1:32" ht="15.75" customHeight="1" x14ac:dyDescent="0.2">
      <c r="A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  <c r="AF924" s="1"/>
    </row>
    <row r="925" spans="1:32" ht="15.75" customHeight="1" x14ac:dyDescent="0.2">
      <c r="A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  <c r="AC925" s="1"/>
      <c r="AD925" s="1"/>
      <c r="AE925" s="1"/>
      <c r="AF925" s="1"/>
    </row>
    <row r="926" spans="1:32" ht="15.75" customHeight="1" x14ac:dyDescent="0.2">
      <c r="A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"/>
      <c r="AF926" s="1"/>
    </row>
    <row r="927" spans="1:32" ht="15.75" customHeight="1" x14ac:dyDescent="0.2">
      <c r="A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  <c r="AF927" s="1"/>
    </row>
    <row r="928" spans="1:32" ht="15.75" customHeight="1" x14ac:dyDescent="0.2">
      <c r="A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  <c r="AF928" s="1"/>
    </row>
    <row r="929" spans="1:32" ht="15.75" customHeight="1" x14ac:dyDescent="0.2">
      <c r="A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  <c r="AC929" s="1"/>
      <c r="AD929" s="1"/>
      <c r="AE929" s="1"/>
      <c r="AF929" s="1"/>
    </row>
    <row r="930" spans="1:32" ht="15.75" customHeight="1" x14ac:dyDescent="0.2">
      <c r="A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  <c r="AF930" s="1"/>
    </row>
    <row r="931" spans="1:32" ht="15.75" customHeight="1" x14ac:dyDescent="0.2">
      <c r="A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  <c r="AF931" s="1"/>
    </row>
    <row r="932" spans="1:32" ht="15.75" customHeight="1" x14ac:dyDescent="0.2">
      <c r="A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</row>
    <row r="933" spans="1:32" ht="15.75" customHeight="1" x14ac:dyDescent="0.2">
      <c r="A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  <c r="AF933" s="1"/>
    </row>
    <row r="934" spans="1:32" ht="15.75" customHeight="1" x14ac:dyDescent="0.2">
      <c r="A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"/>
      <c r="AF934" s="1"/>
    </row>
    <row r="935" spans="1:32" ht="15.75" customHeight="1" x14ac:dyDescent="0.2">
      <c r="A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"/>
      <c r="AF935" s="1"/>
    </row>
    <row r="936" spans="1:32" ht="15.75" customHeight="1" x14ac:dyDescent="0.2">
      <c r="A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"/>
      <c r="AF936" s="1"/>
    </row>
    <row r="937" spans="1:32" ht="15.75" customHeight="1" x14ac:dyDescent="0.2">
      <c r="A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"/>
      <c r="AF937" s="1"/>
    </row>
    <row r="938" spans="1:32" ht="15.75" customHeight="1" x14ac:dyDescent="0.2">
      <c r="A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</row>
    <row r="939" spans="1:32" ht="15.75" customHeight="1" x14ac:dyDescent="0.2">
      <c r="A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  <c r="AF939" s="1"/>
    </row>
    <row r="940" spans="1:32" ht="15.75" customHeight="1" x14ac:dyDescent="0.2">
      <c r="A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  <c r="AF940" s="1"/>
    </row>
    <row r="941" spans="1:32" ht="15.75" customHeight="1" x14ac:dyDescent="0.2">
      <c r="A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"/>
      <c r="AF941" s="1"/>
    </row>
    <row r="942" spans="1:32" ht="15.75" customHeight="1" x14ac:dyDescent="0.2">
      <c r="A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  <c r="AC942" s="1"/>
      <c r="AD942" s="1"/>
      <c r="AE942" s="1"/>
      <c r="AF942" s="1"/>
    </row>
    <row r="943" spans="1:32" ht="15.75" customHeight="1" x14ac:dyDescent="0.2">
      <c r="A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  <c r="AC943" s="1"/>
      <c r="AD943" s="1"/>
      <c r="AE943" s="1"/>
      <c r="AF943" s="1"/>
    </row>
    <row r="944" spans="1:32" ht="15.75" customHeight="1" x14ac:dyDescent="0.2">
      <c r="A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"/>
      <c r="AF944" s="1"/>
    </row>
    <row r="945" spans="1:32" ht="15.75" customHeight="1" x14ac:dyDescent="0.2">
      <c r="A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  <c r="AB945" s="1"/>
      <c r="AC945" s="1"/>
      <c r="AD945" s="1"/>
      <c r="AE945" s="1"/>
      <c r="AF945" s="1"/>
    </row>
    <row r="946" spans="1:32" ht="15.75" customHeight="1" x14ac:dyDescent="0.2">
      <c r="A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  <c r="AB946" s="1"/>
      <c r="AC946" s="1"/>
      <c r="AD946" s="1"/>
      <c r="AE946" s="1"/>
      <c r="AF946" s="1"/>
    </row>
    <row r="947" spans="1:32" ht="15.75" customHeight="1" x14ac:dyDescent="0.2">
      <c r="A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  <c r="AB947" s="1"/>
      <c r="AC947" s="1"/>
      <c r="AD947" s="1"/>
      <c r="AE947" s="1"/>
      <c r="AF947" s="1"/>
    </row>
    <row r="948" spans="1:32" ht="15.75" customHeight="1" x14ac:dyDescent="0.2">
      <c r="A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  <c r="AB948" s="1"/>
      <c r="AC948" s="1"/>
      <c r="AD948" s="1"/>
      <c r="AE948" s="1"/>
      <c r="AF948" s="1"/>
    </row>
    <row r="949" spans="1:32" ht="15.75" customHeight="1" x14ac:dyDescent="0.2">
      <c r="A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  <c r="AB949" s="1"/>
      <c r="AC949" s="1"/>
      <c r="AD949" s="1"/>
      <c r="AE949" s="1"/>
      <c r="AF949" s="1"/>
    </row>
    <row r="950" spans="1:32" ht="15.75" customHeight="1" x14ac:dyDescent="0.2">
      <c r="A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  <c r="AC950" s="1"/>
      <c r="AD950" s="1"/>
      <c r="AE950" s="1"/>
      <c r="AF950" s="1"/>
    </row>
    <row r="951" spans="1:32" ht="15.75" customHeight="1" x14ac:dyDescent="0.2">
      <c r="A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  <c r="AB951" s="1"/>
      <c r="AC951" s="1"/>
      <c r="AD951" s="1"/>
      <c r="AE951" s="1"/>
      <c r="AF951" s="1"/>
    </row>
    <row r="952" spans="1:32" ht="15.75" customHeight="1" x14ac:dyDescent="0.2">
      <c r="A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  <c r="AA952" s="1"/>
      <c r="AB952" s="1"/>
      <c r="AC952" s="1"/>
      <c r="AD952" s="1"/>
      <c r="AE952" s="1"/>
      <c r="AF952" s="1"/>
    </row>
    <row r="953" spans="1:32" ht="15.75" customHeight="1" x14ac:dyDescent="0.2">
      <c r="A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  <c r="AA953" s="1"/>
      <c r="AB953" s="1"/>
      <c r="AC953" s="1"/>
      <c r="AD953" s="1"/>
      <c r="AE953" s="1"/>
      <c r="AF953" s="1"/>
    </row>
    <row r="954" spans="1:32" ht="15.75" customHeight="1" x14ac:dyDescent="0.2">
      <c r="A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  <c r="AA954" s="1"/>
      <c r="AB954" s="1"/>
      <c r="AC954" s="1"/>
      <c r="AD954" s="1"/>
      <c r="AE954" s="1"/>
      <c r="AF954" s="1"/>
    </row>
    <row r="955" spans="1:32" ht="15.75" customHeight="1" x14ac:dyDescent="0.2">
      <c r="A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  <c r="AA955" s="1"/>
      <c r="AB955" s="1"/>
      <c r="AC955" s="1"/>
      <c r="AD955" s="1"/>
      <c r="AE955" s="1"/>
      <c r="AF955" s="1"/>
    </row>
    <row r="956" spans="1:32" ht="15.75" customHeight="1" x14ac:dyDescent="0.2">
      <c r="A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  <c r="AA956" s="1"/>
      <c r="AB956" s="1"/>
      <c r="AC956" s="1"/>
      <c r="AD956" s="1"/>
      <c r="AE956" s="1"/>
      <c r="AF956" s="1"/>
    </row>
    <row r="957" spans="1:32" ht="15.75" customHeight="1" x14ac:dyDescent="0.2">
      <c r="A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  <c r="AA957" s="1"/>
      <c r="AB957" s="1"/>
      <c r="AC957" s="1"/>
      <c r="AD957" s="1"/>
      <c r="AE957" s="1"/>
      <c r="AF957" s="1"/>
    </row>
    <row r="958" spans="1:32" ht="15.75" customHeight="1" x14ac:dyDescent="0.2">
      <c r="A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  <c r="AA958" s="1"/>
      <c r="AB958" s="1"/>
      <c r="AC958" s="1"/>
      <c r="AD958" s="1"/>
      <c r="AE958" s="1"/>
      <c r="AF958" s="1"/>
    </row>
    <row r="959" spans="1:32" ht="15.75" customHeight="1" x14ac:dyDescent="0.2">
      <c r="A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  <c r="AA959" s="1"/>
      <c r="AB959" s="1"/>
      <c r="AC959" s="1"/>
      <c r="AD959" s="1"/>
      <c r="AE959" s="1"/>
      <c r="AF959" s="1"/>
    </row>
    <row r="960" spans="1:32" ht="15.75" customHeight="1" x14ac:dyDescent="0.2">
      <c r="A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  <c r="AA960" s="1"/>
      <c r="AB960" s="1"/>
      <c r="AC960" s="1"/>
      <c r="AD960" s="1"/>
      <c r="AE960" s="1"/>
      <c r="AF960" s="1"/>
    </row>
    <row r="961" spans="1:32" ht="15.75" customHeight="1" x14ac:dyDescent="0.2">
      <c r="A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  <c r="AA961" s="1"/>
      <c r="AB961" s="1"/>
      <c r="AC961" s="1"/>
      <c r="AD961" s="1"/>
      <c r="AE961" s="1"/>
      <c r="AF961" s="1"/>
    </row>
    <row r="962" spans="1:32" ht="15.75" customHeight="1" x14ac:dyDescent="0.2">
      <c r="A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  <c r="AA962" s="1"/>
      <c r="AB962" s="1"/>
      <c r="AC962" s="1"/>
      <c r="AD962" s="1"/>
      <c r="AE962" s="1"/>
      <c r="AF962" s="1"/>
    </row>
    <row r="963" spans="1:32" ht="15.75" customHeight="1" x14ac:dyDescent="0.2">
      <c r="A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  <c r="AA963" s="1"/>
      <c r="AB963" s="1"/>
      <c r="AC963" s="1"/>
      <c r="AD963" s="1"/>
      <c r="AE963" s="1"/>
      <c r="AF963" s="1"/>
    </row>
    <row r="964" spans="1:32" ht="15.75" customHeight="1" x14ac:dyDescent="0.2">
      <c r="A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  <c r="AA964" s="1"/>
      <c r="AB964" s="1"/>
      <c r="AC964" s="1"/>
      <c r="AD964" s="1"/>
      <c r="AE964" s="1"/>
      <c r="AF964" s="1"/>
    </row>
    <row r="965" spans="1:32" ht="15.75" customHeight="1" x14ac:dyDescent="0.2">
      <c r="A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  <c r="AA965" s="1"/>
      <c r="AB965" s="1"/>
      <c r="AC965" s="1"/>
      <c r="AD965" s="1"/>
      <c r="AE965" s="1"/>
      <c r="AF965" s="1"/>
    </row>
    <row r="966" spans="1:32" ht="15.75" customHeight="1" x14ac:dyDescent="0.2">
      <c r="A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  <c r="AA966" s="1"/>
      <c r="AB966" s="1"/>
      <c r="AC966" s="1"/>
      <c r="AD966" s="1"/>
      <c r="AE966" s="1"/>
      <c r="AF966" s="1"/>
    </row>
    <row r="967" spans="1:32" ht="15.75" customHeight="1" x14ac:dyDescent="0.2">
      <c r="A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  <c r="AA967" s="1"/>
      <c r="AB967" s="1"/>
      <c r="AC967" s="1"/>
      <c r="AD967" s="1"/>
      <c r="AE967" s="1"/>
      <c r="AF967" s="1"/>
    </row>
    <row r="968" spans="1:32" ht="15.75" customHeight="1" x14ac:dyDescent="0.2">
      <c r="A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  <c r="AA968" s="1"/>
      <c r="AB968" s="1"/>
      <c r="AC968" s="1"/>
      <c r="AD968" s="1"/>
      <c r="AE968" s="1"/>
      <c r="AF968" s="1"/>
    </row>
    <row r="969" spans="1:32" ht="15.75" customHeight="1" x14ac:dyDescent="0.2">
      <c r="A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  <c r="AA969" s="1"/>
      <c r="AB969" s="1"/>
      <c r="AC969" s="1"/>
      <c r="AD969" s="1"/>
      <c r="AE969" s="1"/>
      <c r="AF969" s="1"/>
    </row>
    <row r="970" spans="1:32" ht="15.75" customHeight="1" x14ac:dyDescent="0.2">
      <c r="A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  <c r="AA970" s="1"/>
      <c r="AB970" s="1"/>
      <c r="AC970" s="1"/>
      <c r="AD970" s="1"/>
      <c r="AE970" s="1"/>
      <c r="AF970" s="1"/>
    </row>
    <row r="971" spans="1:32" ht="15.75" customHeight="1" x14ac:dyDescent="0.2">
      <c r="A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  <c r="AA971" s="1"/>
      <c r="AB971" s="1"/>
      <c r="AC971" s="1"/>
      <c r="AD971" s="1"/>
      <c r="AE971" s="1"/>
      <c r="AF971" s="1"/>
    </row>
    <row r="972" spans="1:32" ht="15.75" customHeight="1" x14ac:dyDescent="0.2">
      <c r="A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  <c r="AA972" s="1"/>
      <c r="AB972" s="1"/>
      <c r="AC972" s="1"/>
      <c r="AD972" s="1"/>
      <c r="AE972" s="1"/>
      <c r="AF972" s="1"/>
    </row>
    <row r="973" spans="1:32" ht="15.75" customHeight="1" x14ac:dyDescent="0.2">
      <c r="A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  <c r="AA973" s="1"/>
      <c r="AB973" s="1"/>
      <c r="AC973" s="1"/>
      <c r="AD973" s="1"/>
      <c r="AE973" s="1"/>
      <c r="AF973" s="1"/>
    </row>
    <row r="974" spans="1:32" ht="15.75" customHeight="1" x14ac:dyDescent="0.2">
      <c r="A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  <c r="AA974" s="1"/>
      <c r="AB974" s="1"/>
      <c r="AC974" s="1"/>
      <c r="AD974" s="1"/>
      <c r="AE974" s="1"/>
      <c r="AF974" s="1"/>
    </row>
    <row r="975" spans="1:32" ht="15.75" customHeight="1" x14ac:dyDescent="0.2">
      <c r="A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  <c r="AA975" s="1"/>
      <c r="AB975" s="1"/>
      <c r="AC975" s="1"/>
      <c r="AD975" s="1"/>
      <c r="AE975" s="1"/>
      <c r="AF975" s="1"/>
    </row>
    <row r="976" spans="1:32" ht="15.75" customHeight="1" x14ac:dyDescent="0.2">
      <c r="A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  <c r="AA976" s="1"/>
      <c r="AB976" s="1"/>
      <c r="AC976" s="1"/>
      <c r="AD976" s="1"/>
      <c r="AE976" s="1"/>
      <c r="AF976" s="1"/>
    </row>
    <row r="977" spans="1:32" ht="15.75" customHeight="1" x14ac:dyDescent="0.2">
      <c r="A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  <c r="AB977" s="1"/>
      <c r="AC977" s="1"/>
      <c r="AD977" s="1"/>
      <c r="AE977" s="1"/>
      <c r="AF977" s="1"/>
    </row>
    <row r="978" spans="1:32" ht="15.75" customHeight="1" x14ac:dyDescent="0.2">
      <c r="A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  <c r="AA978" s="1"/>
      <c r="AB978" s="1"/>
      <c r="AC978" s="1"/>
      <c r="AD978" s="1"/>
      <c r="AE978" s="1"/>
      <c r="AF978" s="1"/>
    </row>
    <row r="979" spans="1:32" ht="15.75" customHeight="1" x14ac:dyDescent="0.2">
      <c r="A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  <c r="AA979" s="1"/>
      <c r="AB979" s="1"/>
      <c r="AC979" s="1"/>
      <c r="AD979" s="1"/>
      <c r="AE979" s="1"/>
      <c r="AF979" s="1"/>
    </row>
    <row r="980" spans="1:32" ht="15.75" customHeight="1" x14ac:dyDescent="0.2">
      <c r="A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  <c r="AA980" s="1"/>
      <c r="AB980" s="1"/>
      <c r="AC980" s="1"/>
      <c r="AD980" s="1"/>
      <c r="AE980" s="1"/>
      <c r="AF980" s="1"/>
    </row>
    <row r="981" spans="1:32" ht="15.75" customHeight="1" x14ac:dyDescent="0.2">
      <c r="A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  <c r="AA981" s="1"/>
      <c r="AB981" s="1"/>
      <c r="AC981" s="1"/>
      <c r="AD981" s="1"/>
      <c r="AE981" s="1"/>
      <c r="AF981" s="1"/>
    </row>
    <row r="982" spans="1:32" ht="15.75" customHeight="1" x14ac:dyDescent="0.2">
      <c r="A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  <c r="AA982" s="1"/>
      <c r="AB982" s="1"/>
      <c r="AC982" s="1"/>
      <c r="AD982" s="1"/>
      <c r="AE982" s="1"/>
      <c r="AF982" s="1"/>
    </row>
    <row r="983" spans="1:32" ht="15.75" customHeight="1" x14ac:dyDescent="0.2">
      <c r="A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  <c r="AA983" s="1"/>
      <c r="AB983" s="1"/>
      <c r="AC983" s="1"/>
      <c r="AD983" s="1"/>
      <c r="AE983" s="1"/>
      <c r="AF983" s="1"/>
    </row>
    <row r="984" spans="1:32" ht="15.75" customHeight="1" x14ac:dyDescent="0.2">
      <c r="A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  <c r="AA984" s="1"/>
      <c r="AB984" s="1"/>
      <c r="AC984" s="1"/>
      <c r="AD984" s="1"/>
      <c r="AE984" s="1"/>
      <c r="AF984" s="1"/>
    </row>
    <row r="985" spans="1:32" ht="15.75" customHeight="1" x14ac:dyDescent="0.2">
      <c r="A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  <c r="AA985" s="1"/>
      <c r="AB985" s="1"/>
      <c r="AC985" s="1"/>
      <c r="AD985" s="1"/>
      <c r="AE985" s="1"/>
      <c r="AF985" s="1"/>
    </row>
    <row r="986" spans="1:32" ht="15.75" customHeight="1" x14ac:dyDescent="0.2">
      <c r="A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  <c r="AA986" s="1"/>
      <c r="AB986" s="1"/>
      <c r="AC986" s="1"/>
      <c r="AD986" s="1"/>
      <c r="AE986" s="1"/>
      <c r="AF986" s="1"/>
    </row>
    <row r="987" spans="1:32" ht="15.75" customHeight="1" x14ac:dyDescent="0.2">
      <c r="A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  <c r="AA987" s="1"/>
      <c r="AB987" s="1"/>
      <c r="AC987" s="1"/>
      <c r="AD987" s="1"/>
      <c r="AE987" s="1"/>
      <c r="AF987" s="1"/>
    </row>
    <row r="988" spans="1:32" ht="15.75" customHeight="1" x14ac:dyDescent="0.2">
      <c r="A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  <c r="AA988" s="1"/>
      <c r="AB988" s="1"/>
      <c r="AC988" s="1"/>
      <c r="AD988" s="1"/>
      <c r="AE988" s="1"/>
      <c r="AF988" s="1"/>
    </row>
    <row r="989" spans="1:32" ht="15.75" customHeight="1" x14ac:dyDescent="0.2">
      <c r="A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  <c r="AA989" s="1"/>
      <c r="AB989" s="1"/>
      <c r="AC989" s="1"/>
      <c r="AD989" s="1"/>
      <c r="AE989" s="1"/>
      <c r="AF989" s="1"/>
    </row>
    <row r="990" spans="1:32" ht="15.75" customHeight="1" x14ac:dyDescent="0.2">
      <c r="A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  <c r="AA990" s="1"/>
      <c r="AB990" s="1"/>
      <c r="AC990" s="1"/>
      <c r="AD990" s="1"/>
      <c r="AE990" s="1"/>
      <c r="AF990" s="1"/>
    </row>
    <row r="991" spans="1:32" ht="15.75" customHeight="1" x14ac:dyDescent="0.2">
      <c r="A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  <c r="AA991" s="1"/>
      <c r="AB991" s="1"/>
      <c r="AC991" s="1"/>
      <c r="AD991" s="1"/>
      <c r="AE991" s="1"/>
      <c r="AF991" s="1"/>
    </row>
    <row r="992" spans="1:32" ht="15.75" customHeight="1" x14ac:dyDescent="0.2">
      <c r="A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  <c r="AA992" s="1"/>
      <c r="AB992" s="1"/>
      <c r="AC992" s="1"/>
      <c r="AD992" s="1"/>
      <c r="AE992" s="1"/>
      <c r="AF992" s="1"/>
    </row>
    <row r="993" spans="1:32" ht="15.75" customHeight="1" x14ac:dyDescent="0.2">
      <c r="A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  <c r="AA993" s="1"/>
      <c r="AB993" s="1"/>
      <c r="AC993" s="1"/>
      <c r="AD993" s="1"/>
      <c r="AE993" s="1"/>
      <c r="AF993" s="1"/>
    </row>
    <row r="994" spans="1:32" ht="15.75" customHeight="1" x14ac:dyDescent="0.2">
      <c r="A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  <c r="AA994" s="1"/>
      <c r="AB994" s="1"/>
      <c r="AC994" s="1"/>
      <c r="AD994" s="1"/>
      <c r="AE994" s="1"/>
      <c r="AF994" s="1"/>
    </row>
    <row r="995" spans="1:32" ht="15.75" customHeight="1" x14ac:dyDescent="0.2">
      <c r="A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  <c r="AA995" s="1"/>
      <c r="AB995" s="1"/>
      <c r="AC995" s="1"/>
      <c r="AD995" s="1"/>
      <c r="AE995" s="1"/>
      <c r="AF995" s="1"/>
    </row>
    <row r="996" spans="1:32" ht="15.75" customHeight="1" x14ac:dyDescent="0.2">
      <c r="A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  <c r="AA996" s="1"/>
      <c r="AB996" s="1"/>
      <c r="AC996" s="1"/>
      <c r="AD996" s="1"/>
      <c r="AE996" s="1"/>
      <c r="AF996" s="1"/>
    </row>
    <row r="997" spans="1:32" ht="15.75" customHeight="1" x14ac:dyDescent="0.2">
      <c r="A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  <c r="AA997" s="1"/>
      <c r="AB997" s="1"/>
      <c r="AC997" s="1"/>
      <c r="AD997" s="1"/>
      <c r="AE997" s="1"/>
      <c r="AF997" s="1"/>
    </row>
    <row r="998" spans="1:32" ht="15.75" customHeight="1" x14ac:dyDescent="0.2">
      <c r="A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  <c r="AA998" s="1"/>
      <c r="AB998" s="1"/>
      <c r="AC998" s="1"/>
      <c r="AD998" s="1"/>
      <c r="AE998" s="1"/>
      <c r="AF998" s="1"/>
    </row>
    <row r="999" spans="1:32" ht="15.75" customHeight="1" x14ac:dyDescent="0.2">
      <c r="A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  <c r="AA999" s="1"/>
      <c r="AB999" s="1"/>
      <c r="AC999" s="1"/>
      <c r="AD999" s="1"/>
      <c r="AE999" s="1"/>
      <c r="AF999" s="1"/>
    </row>
    <row r="1000" spans="1:32" ht="15.75" customHeight="1" x14ac:dyDescent="0.2">
      <c r="A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  <c r="AA1000" s="1"/>
      <c r="AB1000" s="1"/>
      <c r="AC1000" s="1"/>
      <c r="AD1000" s="1"/>
      <c r="AE1000" s="1"/>
      <c r="AF1000" s="1"/>
    </row>
  </sheetData>
  <mergeCells count="3">
    <mergeCell ref="B51:B53"/>
    <mergeCell ref="A31:A32"/>
    <mergeCell ref="A19:A20"/>
  </mergeCells>
  <conditionalFormatting sqref="AK5:AW5 Y5:AA5 H7:S10 T10:X10 H11:AA15">
    <cfRule type="notContainsBlanks" dxfId="1" priority="2">
      <formula>LEN(TRIM(H5))&gt;0</formula>
    </cfRule>
  </conditionalFormatting>
  <conditionalFormatting sqref="H45:H53">
    <cfRule type="notContainsBlanks" dxfId="0" priority="1">
      <formula>LEN(TRIM(H45))&gt;0</formula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heet1.Ajout_Pompe">
                <anchor moveWithCells="1" sizeWithCells="1">
                  <from>
                    <xdr:col>0</xdr:col>
                    <xdr:colOff>1181100</xdr:colOff>
                    <xdr:row>1</xdr:row>
                    <xdr:rowOff>0</xdr:rowOff>
                  </from>
                  <to>
                    <xdr:col>0</xdr:col>
                    <xdr:colOff>2276475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1000"/>
  <sheetViews>
    <sheetView topLeftCell="A10" workbookViewId="0">
      <selection activeCell="B11" sqref="B11:H21"/>
    </sheetView>
  </sheetViews>
  <sheetFormatPr baseColWidth="10" defaultColWidth="17.28515625" defaultRowHeight="15" customHeight="1" x14ac:dyDescent="0.2"/>
  <cols>
    <col min="1" max="26" width="10.7109375" customWidth="1"/>
  </cols>
  <sheetData>
    <row r="1" ht="12.75" customHeight="1" x14ac:dyDescent="0.2"/>
    <row r="2" ht="12.75" customHeight="1" x14ac:dyDescent="0.2"/>
    <row r="3" ht="12.75" customHeight="1" x14ac:dyDescent="0.2"/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  <row r="15" ht="12.75" customHeight="1" x14ac:dyDescent="0.2"/>
    <row r="16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1" ht="12.75" customHeight="1" x14ac:dyDescent="0.2"/>
    <row r="32" ht="12.75" customHeight="1" x14ac:dyDescent="0.2"/>
    <row r="33" ht="12.75" customHeight="1" x14ac:dyDescent="0.2"/>
    <row r="34" ht="12.75" customHeight="1" x14ac:dyDescent="0.2"/>
    <row r="35" ht="12.75" customHeight="1" x14ac:dyDescent="0.2"/>
    <row r="36" ht="12.75" customHeight="1" x14ac:dyDescent="0.2"/>
    <row r="37" ht="12.75" customHeight="1" x14ac:dyDescent="0.2"/>
    <row r="38" ht="12.75" customHeight="1" x14ac:dyDescent="0.2"/>
    <row r="39" ht="12.75" customHeight="1" x14ac:dyDescent="0.2"/>
    <row r="40" ht="12.75" customHeight="1" x14ac:dyDescent="0.2"/>
    <row r="41" ht="12.75" customHeight="1" x14ac:dyDescent="0.2"/>
    <row r="42" ht="12.75" customHeight="1" x14ac:dyDescent="0.2"/>
    <row r="43" ht="12.75" customHeight="1" x14ac:dyDescent="0.2"/>
    <row r="44" ht="12.75" customHeight="1" x14ac:dyDescent="0.2"/>
    <row r="45" ht="12.75" customHeight="1" x14ac:dyDescent="0.2"/>
    <row r="46" ht="12.75" customHeight="1" x14ac:dyDescent="0.2"/>
    <row r="47" ht="12.75" customHeight="1" x14ac:dyDescent="0.2"/>
    <row r="48" ht="12.75" customHeight="1" x14ac:dyDescent="0.2"/>
    <row r="49" ht="12.75" customHeight="1" x14ac:dyDescent="0.2"/>
    <row r="50" ht="12.75" customHeight="1" x14ac:dyDescent="0.2"/>
    <row r="51" ht="12.75" customHeight="1" x14ac:dyDescent="0.2"/>
    <row r="52" ht="12.75" customHeight="1" x14ac:dyDescent="0.2"/>
    <row r="53" ht="12.75" customHeight="1" x14ac:dyDescent="0.2"/>
    <row r="54" ht="12.75" customHeight="1" x14ac:dyDescent="0.2"/>
    <row r="55" ht="12.75" customHeight="1" x14ac:dyDescent="0.2"/>
    <row r="56" ht="12.75" customHeight="1" x14ac:dyDescent="0.2"/>
    <row r="57" ht="12.75" customHeight="1" x14ac:dyDescent="0.2"/>
    <row r="58" ht="12.75" customHeight="1" x14ac:dyDescent="0.2"/>
    <row r="59" ht="12.75" customHeight="1" x14ac:dyDescent="0.2"/>
    <row r="60" ht="12.75" customHeight="1" x14ac:dyDescent="0.2"/>
    <row r="61" ht="12.75" customHeight="1" x14ac:dyDescent="0.2"/>
    <row r="62" ht="12.75" customHeight="1" x14ac:dyDescent="0.2"/>
    <row r="63" ht="12.75" customHeight="1" x14ac:dyDescent="0.2"/>
    <row r="64" ht="12.75" customHeight="1" x14ac:dyDescent="0.2"/>
    <row r="65" ht="12.75" customHeight="1" x14ac:dyDescent="0.2"/>
    <row r="66" ht="12.75" customHeight="1" x14ac:dyDescent="0.2"/>
    <row r="67" ht="12.75" customHeight="1" x14ac:dyDescent="0.2"/>
    <row r="68" ht="12.75" customHeight="1" x14ac:dyDescent="0.2"/>
    <row r="69" ht="12.75" customHeight="1" x14ac:dyDescent="0.2"/>
    <row r="70" ht="12.75" customHeight="1" x14ac:dyDescent="0.2"/>
    <row r="71" ht="12.75" customHeight="1" x14ac:dyDescent="0.2"/>
    <row r="72" ht="12.75" customHeight="1" x14ac:dyDescent="0.2"/>
    <row r="73" ht="12.75" customHeight="1" x14ac:dyDescent="0.2"/>
    <row r="74" ht="12.75" customHeight="1" x14ac:dyDescent="0.2"/>
    <row r="75" ht="12.75" customHeight="1" x14ac:dyDescent="0.2"/>
    <row r="76" ht="12.75" customHeight="1" x14ac:dyDescent="0.2"/>
    <row r="77" ht="12.75" customHeight="1" x14ac:dyDescent="0.2"/>
    <row r="78" ht="12.75" customHeight="1" x14ac:dyDescent="0.2"/>
    <row r="79" ht="12.75" customHeight="1" x14ac:dyDescent="0.2"/>
    <row r="80" ht="12.75" customHeight="1" x14ac:dyDescent="0.2"/>
    <row r="81" ht="12.75" customHeight="1" x14ac:dyDescent="0.2"/>
    <row r="82" ht="12.75" customHeight="1" x14ac:dyDescent="0.2"/>
    <row r="83" ht="12.75" customHeight="1" x14ac:dyDescent="0.2"/>
    <row r="84" ht="12.75" customHeight="1" x14ac:dyDescent="0.2"/>
    <row r="85" ht="12.75" customHeight="1" x14ac:dyDescent="0.2"/>
    <row r="86" ht="12.75" customHeight="1" x14ac:dyDescent="0.2"/>
    <row r="87" ht="12.75" customHeight="1" x14ac:dyDescent="0.2"/>
    <row r="88" ht="12.75" customHeight="1" x14ac:dyDescent="0.2"/>
    <row r="89" ht="12.75" customHeight="1" x14ac:dyDescent="0.2"/>
    <row r="90" ht="12.75" customHeight="1" x14ac:dyDescent="0.2"/>
    <row r="91" ht="12.75" customHeight="1" x14ac:dyDescent="0.2"/>
    <row r="92" ht="12.75" customHeight="1" x14ac:dyDescent="0.2"/>
    <row r="93" ht="12.75" customHeight="1" x14ac:dyDescent="0.2"/>
    <row r="94" ht="12.75" customHeight="1" x14ac:dyDescent="0.2"/>
    <row r="95" ht="12.75" customHeight="1" x14ac:dyDescent="0.2"/>
    <row r="96" ht="12.75" customHeight="1" x14ac:dyDescent="0.2"/>
    <row r="97" ht="12.75" customHeight="1" x14ac:dyDescent="0.2"/>
    <row r="98" ht="12.75" customHeight="1" x14ac:dyDescent="0.2"/>
    <row r="99" ht="12.75" customHeight="1" x14ac:dyDescent="0.2"/>
    <row r="100" ht="12.75" customHeight="1" x14ac:dyDescent="0.2"/>
    <row r="101" ht="12.75" customHeight="1" x14ac:dyDescent="0.2"/>
    <row r="102" ht="12.75" customHeight="1" x14ac:dyDescent="0.2"/>
    <row r="103" ht="12.75" customHeight="1" x14ac:dyDescent="0.2"/>
    <row r="104" ht="12.75" customHeight="1" x14ac:dyDescent="0.2"/>
    <row r="105" ht="12.75" customHeight="1" x14ac:dyDescent="0.2"/>
    <row r="106" ht="12.75" customHeight="1" x14ac:dyDescent="0.2"/>
    <row r="107" ht="12.75" customHeight="1" x14ac:dyDescent="0.2"/>
    <row r="108" ht="12.75" customHeight="1" x14ac:dyDescent="0.2"/>
    <row r="109" ht="12.75" customHeight="1" x14ac:dyDescent="0.2"/>
    <row r="110" ht="12.75" customHeight="1" x14ac:dyDescent="0.2"/>
    <row r="111" ht="12.75" customHeight="1" x14ac:dyDescent="0.2"/>
    <row r="112" ht="12.75" customHeight="1" x14ac:dyDescent="0.2"/>
    <row r="113" ht="12.75" customHeight="1" x14ac:dyDescent="0.2"/>
    <row r="114" ht="12.75" customHeight="1" x14ac:dyDescent="0.2"/>
    <row r="115" ht="12.75" customHeight="1" x14ac:dyDescent="0.2"/>
    <row r="116" ht="12.75" customHeight="1" x14ac:dyDescent="0.2"/>
    <row r="117" ht="12.75" customHeight="1" x14ac:dyDescent="0.2"/>
    <row r="118" ht="12.75" customHeight="1" x14ac:dyDescent="0.2"/>
    <row r="119" ht="12.75" customHeight="1" x14ac:dyDescent="0.2"/>
    <row r="120" ht="12.75" customHeight="1" x14ac:dyDescent="0.2"/>
    <row r="121" ht="12.75" customHeight="1" x14ac:dyDescent="0.2"/>
    <row r="122" ht="12.75" customHeight="1" x14ac:dyDescent="0.2"/>
    <row r="123" ht="12.75" customHeight="1" x14ac:dyDescent="0.2"/>
    <row r="124" ht="12.75" customHeight="1" x14ac:dyDescent="0.2"/>
    <row r="125" ht="12.75" customHeight="1" x14ac:dyDescent="0.2"/>
    <row r="126" ht="12.75" customHeight="1" x14ac:dyDescent="0.2"/>
    <row r="127" ht="12.75" customHeight="1" x14ac:dyDescent="0.2"/>
    <row r="128" ht="12.75" customHeight="1" x14ac:dyDescent="0.2"/>
    <row r="129" ht="12.75" customHeight="1" x14ac:dyDescent="0.2"/>
    <row r="130" ht="12.75" customHeight="1" x14ac:dyDescent="0.2"/>
    <row r="131" ht="12.75" customHeight="1" x14ac:dyDescent="0.2"/>
    <row r="132" ht="12.75" customHeight="1" x14ac:dyDescent="0.2"/>
    <row r="133" ht="12.75" customHeight="1" x14ac:dyDescent="0.2"/>
    <row r="134" ht="12.75" customHeight="1" x14ac:dyDescent="0.2"/>
    <row r="135" ht="12.75" customHeight="1" x14ac:dyDescent="0.2"/>
    <row r="136" ht="12.75" customHeight="1" x14ac:dyDescent="0.2"/>
    <row r="137" ht="12.75" customHeight="1" x14ac:dyDescent="0.2"/>
    <row r="138" ht="12.75" customHeight="1" x14ac:dyDescent="0.2"/>
    <row r="139" ht="12.75" customHeight="1" x14ac:dyDescent="0.2"/>
    <row r="140" ht="12.75" customHeight="1" x14ac:dyDescent="0.2"/>
    <row r="141" ht="12.75" customHeight="1" x14ac:dyDescent="0.2"/>
    <row r="142" ht="12.75" customHeight="1" x14ac:dyDescent="0.2"/>
    <row r="143" ht="12.75" customHeight="1" x14ac:dyDescent="0.2"/>
    <row r="144" ht="12.75" customHeight="1" x14ac:dyDescent="0.2"/>
    <row r="145" ht="12.75" customHeight="1" x14ac:dyDescent="0.2"/>
    <row r="146" ht="12.75" customHeight="1" x14ac:dyDescent="0.2"/>
    <row r="147" ht="12.75" customHeight="1" x14ac:dyDescent="0.2"/>
    <row r="148" ht="12.75" customHeight="1" x14ac:dyDescent="0.2"/>
    <row r="149" ht="12.75" customHeight="1" x14ac:dyDescent="0.2"/>
    <row r="150" ht="12.75" customHeight="1" x14ac:dyDescent="0.2"/>
    <row r="151" ht="12.75" customHeight="1" x14ac:dyDescent="0.2"/>
    <row r="152" ht="12.75" customHeight="1" x14ac:dyDescent="0.2"/>
    <row r="153" ht="12.75" customHeight="1" x14ac:dyDescent="0.2"/>
    <row r="154" ht="12.75" customHeight="1" x14ac:dyDescent="0.2"/>
    <row r="155" ht="12.75" customHeight="1" x14ac:dyDescent="0.2"/>
    <row r="156" ht="12.75" customHeight="1" x14ac:dyDescent="0.2"/>
    <row r="157" ht="12.75" customHeight="1" x14ac:dyDescent="0.2"/>
    <row r="158" ht="12.75" customHeight="1" x14ac:dyDescent="0.2"/>
    <row r="159" ht="12.75" customHeight="1" x14ac:dyDescent="0.2"/>
    <row r="160" ht="12.75" customHeight="1" x14ac:dyDescent="0.2"/>
    <row r="161" ht="12.75" customHeight="1" x14ac:dyDescent="0.2"/>
    <row r="162" ht="12.75" customHeight="1" x14ac:dyDescent="0.2"/>
    <row r="163" ht="12.75" customHeight="1" x14ac:dyDescent="0.2"/>
    <row r="164" ht="12.75" customHeight="1" x14ac:dyDescent="0.2"/>
    <row r="165" ht="12.75" customHeight="1" x14ac:dyDescent="0.2"/>
    <row r="166" ht="12.75" customHeight="1" x14ac:dyDescent="0.2"/>
    <row r="167" ht="12.75" customHeight="1" x14ac:dyDescent="0.2"/>
    <row r="168" ht="12.75" customHeight="1" x14ac:dyDescent="0.2"/>
    <row r="169" ht="12.75" customHeight="1" x14ac:dyDescent="0.2"/>
    <row r="170" ht="12.75" customHeight="1" x14ac:dyDescent="0.2"/>
    <row r="171" ht="12.75" customHeight="1" x14ac:dyDescent="0.2"/>
    <row r="172" ht="12.75" customHeight="1" x14ac:dyDescent="0.2"/>
    <row r="173" ht="12.75" customHeight="1" x14ac:dyDescent="0.2"/>
    <row r="174" ht="12.75" customHeight="1" x14ac:dyDescent="0.2"/>
    <row r="175" ht="12.75" customHeight="1" x14ac:dyDescent="0.2"/>
    <row r="176" ht="12.75" customHeight="1" x14ac:dyDescent="0.2"/>
    <row r="177" ht="12.75" customHeight="1" x14ac:dyDescent="0.2"/>
    <row r="178" ht="12.75" customHeight="1" x14ac:dyDescent="0.2"/>
    <row r="179" ht="12.75" customHeight="1" x14ac:dyDescent="0.2"/>
    <row r="180" ht="12.75" customHeight="1" x14ac:dyDescent="0.2"/>
    <row r="181" ht="12.75" customHeight="1" x14ac:dyDescent="0.2"/>
    <row r="182" ht="12.75" customHeight="1" x14ac:dyDescent="0.2"/>
    <row r="183" ht="12.75" customHeight="1" x14ac:dyDescent="0.2"/>
    <row r="184" ht="12.75" customHeight="1" x14ac:dyDescent="0.2"/>
    <row r="185" ht="12.75" customHeight="1" x14ac:dyDescent="0.2"/>
    <row r="186" ht="12.75" customHeight="1" x14ac:dyDescent="0.2"/>
    <row r="187" ht="12.75" customHeight="1" x14ac:dyDescent="0.2"/>
    <row r="188" ht="12.75" customHeight="1" x14ac:dyDescent="0.2"/>
    <row r="189" ht="12.75" customHeight="1" x14ac:dyDescent="0.2"/>
    <row r="190" ht="12.75" customHeight="1" x14ac:dyDescent="0.2"/>
    <row r="191" ht="12.75" customHeight="1" x14ac:dyDescent="0.2"/>
    <row r="192" ht="12.75" customHeight="1" x14ac:dyDescent="0.2"/>
    <row r="193" ht="12.75" customHeight="1" x14ac:dyDescent="0.2"/>
    <row r="194" ht="12.75" customHeight="1" x14ac:dyDescent="0.2"/>
    <row r="195" ht="12.75" customHeight="1" x14ac:dyDescent="0.2"/>
    <row r="196" ht="12.75" customHeight="1" x14ac:dyDescent="0.2"/>
    <row r="197" ht="12.75" customHeight="1" x14ac:dyDescent="0.2"/>
    <row r="198" ht="12.75" customHeight="1" x14ac:dyDescent="0.2"/>
    <row r="199" ht="12.75" customHeight="1" x14ac:dyDescent="0.2"/>
    <row r="200" ht="12.75" customHeight="1" x14ac:dyDescent="0.2"/>
    <row r="201" ht="12.75" customHeight="1" x14ac:dyDescent="0.2"/>
    <row r="202" ht="12.75" customHeight="1" x14ac:dyDescent="0.2"/>
    <row r="203" ht="12.75" customHeight="1" x14ac:dyDescent="0.2"/>
    <row r="204" ht="12.75" customHeight="1" x14ac:dyDescent="0.2"/>
    <row r="205" ht="12.75" customHeight="1" x14ac:dyDescent="0.2"/>
    <row r="206" ht="12.75" customHeight="1" x14ac:dyDescent="0.2"/>
    <row r="207" ht="12.75" customHeight="1" x14ac:dyDescent="0.2"/>
    <row r="208" ht="12.75" customHeight="1" x14ac:dyDescent="0.2"/>
    <row r="209" ht="12.75" customHeight="1" x14ac:dyDescent="0.2"/>
    <row r="210" ht="12.75" customHeight="1" x14ac:dyDescent="0.2"/>
    <row r="211" ht="12.75" customHeight="1" x14ac:dyDescent="0.2"/>
    <row r="212" ht="12.75" customHeight="1" x14ac:dyDescent="0.2"/>
    <row r="213" ht="12.75" customHeight="1" x14ac:dyDescent="0.2"/>
    <row r="214" ht="12.75" customHeight="1" x14ac:dyDescent="0.2"/>
    <row r="215" ht="12.75" customHeight="1" x14ac:dyDescent="0.2"/>
    <row r="216" ht="12.75" customHeight="1" x14ac:dyDescent="0.2"/>
    <row r="217" ht="12.75" customHeight="1" x14ac:dyDescent="0.2"/>
    <row r="218" ht="12.75" customHeight="1" x14ac:dyDescent="0.2"/>
    <row r="219" ht="12.75" customHeight="1" x14ac:dyDescent="0.2"/>
    <row r="220" ht="12.75" customHeight="1" x14ac:dyDescent="0.2"/>
    <row r="221" ht="12.75" customHeight="1" x14ac:dyDescent="0.2"/>
    <row r="222" ht="12.75" customHeight="1" x14ac:dyDescent="0.2"/>
    <row r="223" ht="12.75" customHeight="1" x14ac:dyDescent="0.2"/>
    <row r="224" ht="12.75" customHeight="1" x14ac:dyDescent="0.2"/>
    <row r="225" ht="12.75" customHeight="1" x14ac:dyDescent="0.2"/>
    <row r="226" ht="12.75" customHeight="1" x14ac:dyDescent="0.2"/>
    <row r="227" ht="12.75" customHeight="1" x14ac:dyDescent="0.2"/>
    <row r="228" ht="12.75" customHeight="1" x14ac:dyDescent="0.2"/>
    <row r="229" ht="12.75" customHeight="1" x14ac:dyDescent="0.2"/>
    <row r="230" ht="12.75" customHeight="1" x14ac:dyDescent="0.2"/>
    <row r="231" ht="12.75" customHeight="1" x14ac:dyDescent="0.2"/>
    <row r="232" ht="12.75" customHeight="1" x14ac:dyDescent="0.2"/>
    <row r="233" ht="12.75" customHeight="1" x14ac:dyDescent="0.2"/>
    <row r="234" ht="12.75" customHeight="1" x14ac:dyDescent="0.2"/>
    <row r="235" ht="12.75" customHeight="1" x14ac:dyDescent="0.2"/>
    <row r="236" ht="12.75" customHeight="1" x14ac:dyDescent="0.2"/>
    <row r="237" ht="12.75" customHeight="1" x14ac:dyDescent="0.2"/>
    <row r="238" ht="12.75" customHeight="1" x14ac:dyDescent="0.2"/>
    <row r="239" ht="12.75" customHeight="1" x14ac:dyDescent="0.2"/>
    <row r="240" ht="12.75" customHeight="1" x14ac:dyDescent="0.2"/>
    <row r="241" ht="12.75" customHeight="1" x14ac:dyDescent="0.2"/>
    <row r="242" ht="12.75" customHeight="1" x14ac:dyDescent="0.2"/>
    <row r="243" ht="12.75" customHeight="1" x14ac:dyDescent="0.2"/>
    <row r="244" ht="12.75" customHeight="1" x14ac:dyDescent="0.2"/>
    <row r="245" ht="12.75" customHeight="1" x14ac:dyDescent="0.2"/>
    <row r="246" ht="12.75" customHeight="1" x14ac:dyDescent="0.2"/>
    <row r="247" ht="12.75" customHeight="1" x14ac:dyDescent="0.2"/>
    <row r="248" ht="12.75" customHeight="1" x14ac:dyDescent="0.2"/>
    <row r="249" ht="12.75" customHeight="1" x14ac:dyDescent="0.2"/>
    <row r="250" ht="12.75" customHeight="1" x14ac:dyDescent="0.2"/>
    <row r="251" ht="12.75" customHeight="1" x14ac:dyDescent="0.2"/>
    <row r="252" ht="12.75" customHeight="1" x14ac:dyDescent="0.2"/>
    <row r="253" ht="12.75" customHeight="1" x14ac:dyDescent="0.2"/>
    <row r="254" ht="12.75" customHeight="1" x14ac:dyDescent="0.2"/>
    <row r="255" ht="12.75" customHeight="1" x14ac:dyDescent="0.2"/>
    <row r="256" ht="12.75" customHeight="1" x14ac:dyDescent="0.2"/>
    <row r="257" ht="12.75" customHeight="1" x14ac:dyDescent="0.2"/>
    <row r="258" ht="12.75" customHeight="1" x14ac:dyDescent="0.2"/>
    <row r="259" ht="12.75" customHeight="1" x14ac:dyDescent="0.2"/>
    <row r="260" ht="12.75" customHeight="1" x14ac:dyDescent="0.2"/>
    <row r="261" ht="12.75" customHeight="1" x14ac:dyDescent="0.2"/>
    <row r="262" ht="12.75" customHeight="1" x14ac:dyDescent="0.2"/>
    <row r="263" ht="12.75" customHeight="1" x14ac:dyDescent="0.2"/>
    <row r="264" ht="12.75" customHeight="1" x14ac:dyDescent="0.2"/>
    <row r="265" ht="12.75" customHeight="1" x14ac:dyDescent="0.2"/>
    <row r="266" ht="12.75" customHeight="1" x14ac:dyDescent="0.2"/>
    <row r="267" ht="12.75" customHeight="1" x14ac:dyDescent="0.2"/>
    <row r="268" ht="12.75" customHeight="1" x14ac:dyDescent="0.2"/>
    <row r="269" ht="12.75" customHeight="1" x14ac:dyDescent="0.2"/>
    <row r="270" ht="12.75" customHeight="1" x14ac:dyDescent="0.2"/>
    <row r="271" ht="12.75" customHeight="1" x14ac:dyDescent="0.2"/>
    <row r="272" ht="12.75" customHeight="1" x14ac:dyDescent="0.2"/>
    <row r="273" ht="12.75" customHeight="1" x14ac:dyDescent="0.2"/>
    <row r="274" ht="12.75" customHeight="1" x14ac:dyDescent="0.2"/>
    <row r="275" ht="12.75" customHeight="1" x14ac:dyDescent="0.2"/>
    <row r="276" ht="12.75" customHeight="1" x14ac:dyDescent="0.2"/>
    <row r="277" ht="12.75" customHeight="1" x14ac:dyDescent="0.2"/>
    <row r="278" ht="12.75" customHeight="1" x14ac:dyDescent="0.2"/>
    <row r="279" ht="12.75" customHeight="1" x14ac:dyDescent="0.2"/>
    <row r="280" ht="12.75" customHeight="1" x14ac:dyDescent="0.2"/>
    <row r="281" ht="12.75" customHeight="1" x14ac:dyDescent="0.2"/>
    <row r="282" ht="12.75" customHeight="1" x14ac:dyDescent="0.2"/>
    <row r="283" ht="12.75" customHeight="1" x14ac:dyDescent="0.2"/>
    <row r="284" ht="12.75" customHeight="1" x14ac:dyDescent="0.2"/>
    <row r="285" ht="12.75" customHeight="1" x14ac:dyDescent="0.2"/>
    <row r="286" ht="12.75" customHeight="1" x14ac:dyDescent="0.2"/>
    <row r="287" ht="12.75" customHeight="1" x14ac:dyDescent="0.2"/>
    <row r="288" ht="12.75" customHeight="1" x14ac:dyDescent="0.2"/>
    <row r="289" ht="12.75" customHeight="1" x14ac:dyDescent="0.2"/>
    <row r="290" ht="12.75" customHeight="1" x14ac:dyDescent="0.2"/>
    <row r="291" ht="12.75" customHeight="1" x14ac:dyDescent="0.2"/>
    <row r="292" ht="12.75" customHeight="1" x14ac:dyDescent="0.2"/>
    <row r="293" ht="12.75" customHeight="1" x14ac:dyDescent="0.2"/>
    <row r="294" ht="12.75" customHeight="1" x14ac:dyDescent="0.2"/>
    <row r="295" ht="12.75" customHeight="1" x14ac:dyDescent="0.2"/>
    <row r="296" ht="12.75" customHeight="1" x14ac:dyDescent="0.2"/>
    <row r="297" ht="12.75" customHeight="1" x14ac:dyDescent="0.2"/>
    <row r="298" ht="12.75" customHeight="1" x14ac:dyDescent="0.2"/>
    <row r="299" ht="12.75" customHeight="1" x14ac:dyDescent="0.2"/>
    <row r="300" ht="12.75" customHeight="1" x14ac:dyDescent="0.2"/>
    <row r="301" ht="12.75" customHeight="1" x14ac:dyDescent="0.2"/>
    <row r="302" ht="12.75" customHeight="1" x14ac:dyDescent="0.2"/>
    <row r="303" ht="12.75" customHeight="1" x14ac:dyDescent="0.2"/>
    <row r="304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  <row r="314" ht="12.75" customHeight="1" x14ac:dyDescent="0.2"/>
    <row r="315" ht="12.75" customHeight="1" x14ac:dyDescent="0.2"/>
    <row r="316" ht="12.75" customHeight="1" x14ac:dyDescent="0.2"/>
    <row r="317" ht="12.75" customHeight="1" x14ac:dyDescent="0.2"/>
    <row r="318" ht="12.75" customHeight="1" x14ac:dyDescent="0.2"/>
    <row r="319" ht="12.75" customHeight="1" x14ac:dyDescent="0.2"/>
    <row r="320" ht="12.75" customHeight="1" x14ac:dyDescent="0.2"/>
    <row r="321" ht="12.75" customHeight="1" x14ac:dyDescent="0.2"/>
    <row r="322" ht="12.75" customHeight="1" x14ac:dyDescent="0.2"/>
    <row r="323" ht="12.75" customHeight="1" x14ac:dyDescent="0.2"/>
    <row r="324" ht="12.75" customHeight="1" x14ac:dyDescent="0.2"/>
    <row r="325" ht="12.75" customHeight="1" x14ac:dyDescent="0.2"/>
    <row r="326" ht="12.75" customHeight="1" x14ac:dyDescent="0.2"/>
    <row r="327" ht="12.75" customHeight="1" x14ac:dyDescent="0.2"/>
    <row r="328" ht="12.75" customHeight="1" x14ac:dyDescent="0.2"/>
    <row r="329" ht="12.75" customHeight="1" x14ac:dyDescent="0.2"/>
    <row r="330" ht="12.75" customHeight="1" x14ac:dyDescent="0.2"/>
    <row r="331" ht="12.75" customHeight="1" x14ac:dyDescent="0.2"/>
    <row r="332" ht="12.75" customHeight="1" x14ac:dyDescent="0.2"/>
    <row r="333" ht="12.75" customHeight="1" x14ac:dyDescent="0.2"/>
    <row r="334" ht="12.75" customHeight="1" x14ac:dyDescent="0.2"/>
    <row r="335" ht="12.75" customHeight="1" x14ac:dyDescent="0.2"/>
    <row r="336" ht="12.75" customHeight="1" x14ac:dyDescent="0.2"/>
    <row r="337" ht="12.75" customHeight="1" x14ac:dyDescent="0.2"/>
    <row r="338" ht="12.75" customHeight="1" x14ac:dyDescent="0.2"/>
    <row r="339" ht="12.75" customHeight="1" x14ac:dyDescent="0.2"/>
    <row r="340" ht="12.75" customHeight="1" x14ac:dyDescent="0.2"/>
    <row r="341" ht="12.75" customHeight="1" x14ac:dyDescent="0.2"/>
    <row r="342" ht="12.75" customHeight="1" x14ac:dyDescent="0.2"/>
    <row r="343" ht="12.75" customHeight="1" x14ac:dyDescent="0.2"/>
    <row r="344" ht="12.75" customHeight="1" x14ac:dyDescent="0.2"/>
    <row r="345" ht="12.75" customHeight="1" x14ac:dyDescent="0.2"/>
    <row r="346" ht="12.75" customHeight="1" x14ac:dyDescent="0.2"/>
    <row r="347" ht="12.75" customHeight="1" x14ac:dyDescent="0.2"/>
    <row r="348" ht="12.75" customHeight="1" x14ac:dyDescent="0.2"/>
    <row r="349" ht="12.75" customHeight="1" x14ac:dyDescent="0.2"/>
    <row r="350" ht="12.75" customHeight="1" x14ac:dyDescent="0.2"/>
    <row r="351" ht="12.75" customHeight="1" x14ac:dyDescent="0.2"/>
    <row r="352" ht="12.75" customHeight="1" x14ac:dyDescent="0.2"/>
    <row r="353" ht="12.75" customHeight="1" x14ac:dyDescent="0.2"/>
    <row r="354" ht="12.75" customHeight="1" x14ac:dyDescent="0.2"/>
    <row r="355" ht="12.75" customHeight="1" x14ac:dyDescent="0.2"/>
    <row r="356" ht="12.75" customHeight="1" x14ac:dyDescent="0.2"/>
    <row r="357" ht="12.75" customHeight="1" x14ac:dyDescent="0.2"/>
    <row r="358" ht="12.75" customHeight="1" x14ac:dyDescent="0.2"/>
    <row r="359" ht="12.75" customHeight="1" x14ac:dyDescent="0.2"/>
    <row r="360" ht="12.75" customHeight="1" x14ac:dyDescent="0.2"/>
    <row r="361" ht="12.75" customHeight="1" x14ac:dyDescent="0.2"/>
    <row r="362" ht="12.75" customHeight="1" x14ac:dyDescent="0.2"/>
    <row r="363" ht="12.75" customHeight="1" x14ac:dyDescent="0.2"/>
    <row r="364" ht="12.75" customHeight="1" x14ac:dyDescent="0.2"/>
    <row r="365" ht="12.75" customHeight="1" x14ac:dyDescent="0.2"/>
    <row r="366" ht="12.75" customHeight="1" x14ac:dyDescent="0.2"/>
    <row r="367" ht="12.75" customHeight="1" x14ac:dyDescent="0.2"/>
    <row r="368" ht="12.75" customHeight="1" x14ac:dyDescent="0.2"/>
    <row r="369" ht="12.75" customHeight="1" x14ac:dyDescent="0.2"/>
    <row r="370" ht="12.75" customHeight="1" x14ac:dyDescent="0.2"/>
    <row r="371" ht="12.75" customHeight="1" x14ac:dyDescent="0.2"/>
    <row r="372" ht="12.75" customHeight="1" x14ac:dyDescent="0.2"/>
    <row r="373" ht="12.75" customHeight="1" x14ac:dyDescent="0.2"/>
    <row r="374" ht="12.75" customHeight="1" x14ac:dyDescent="0.2"/>
    <row r="375" ht="12.75" customHeight="1" x14ac:dyDescent="0.2"/>
    <row r="376" ht="12.75" customHeight="1" x14ac:dyDescent="0.2"/>
    <row r="377" ht="12.75" customHeight="1" x14ac:dyDescent="0.2"/>
    <row r="378" ht="12.75" customHeight="1" x14ac:dyDescent="0.2"/>
    <row r="379" ht="12.75" customHeight="1" x14ac:dyDescent="0.2"/>
    <row r="380" ht="12.75" customHeight="1" x14ac:dyDescent="0.2"/>
    <row r="381" ht="12.75" customHeight="1" x14ac:dyDescent="0.2"/>
    <row r="382" ht="12.75" customHeight="1" x14ac:dyDescent="0.2"/>
    <row r="383" ht="12.75" customHeight="1" x14ac:dyDescent="0.2"/>
    <row r="384" ht="12.75" customHeight="1" x14ac:dyDescent="0.2"/>
    <row r="385" ht="12.75" customHeight="1" x14ac:dyDescent="0.2"/>
    <row r="386" ht="12.75" customHeight="1" x14ac:dyDescent="0.2"/>
    <row r="387" ht="12.75" customHeight="1" x14ac:dyDescent="0.2"/>
    <row r="388" ht="12.75" customHeight="1" x14ac:dyDescent="0.2"/>
    <row r="389" ht="12.75" customHeight="1" x14ac:dyDescent="0.2"/>
    <row r="390" ht="12.75" customHeight="1" x14ac:dyDescent="0.2"/>
    <row r="391" ht="12.75" customHeight="1" x14ac:dyDescent="0.2"/>
    <row r="392" ht="12.75" customHeight="1" x14ac:dyDescent="0.2"/>
    <row r="393" ht="12.75" customHeight="1" x14ac:dyDescent="0.2"/>
    <row r="394" ht="12.75" customHeight="1" x14ac:dyDescent="0.2"/>
    <row r="395" ht="12.75" customHeight="1" x14ac:dyDescent="0.2"/>
    <row r="396" ht="12.75" customHeight="1" x14ac:dyDescent="0.2"/>
    <row r="397" ht="12.75" customHeight="1" x14ac:dyDescent="0.2"/>
    <row r="398" ht="12.75" customHeight="1" x14ac:dyDescent="0.2"/>
    <row r="399" ht="12.75" customHeight="1" x14ac:dyDescent="0.2"/>
    <row r="400" ht="12.75" customHeight="1" x14ac:dyDescent="0.2"/>
    <row r="401" ht="12.75" customHeight="1" x14ac:dyDescent="0.2"/>
    <row r="402" ht="12.75" customHeight="1" x14ac:dyDescent="0.2"/>
    <row r="403" ht="12.75" customHeight="1" x14ac:dyDescent="0.2"/>
    <row r="404" ht="12.75" customHeight="1" x14ac:dyDescent="0.2"/>
    <row r="405" ht="12.75" customHeight="1" x14ac:dyDescent="0.2"/>
    <row r="406" ht="12.75" customHeight="1" x14ac:dyDescent="0.2"/>
    <row r="407" ht="12.75" customHeight="1" x14ac:dyDescent="0.2"/>
    <row r="408" ht="12.75" customHeight="1" x14ac:dyDescent="0.2"/>
    <row r="409" ht="12.75" customHeight="1" x14ac:dyDescent="0.2"/>
    <row r="410" ht="12.75" customHeight="1" x14ac:dyDescent="0.2"/>
    <row r="411" ht="12.75" customHeight="1" x14ac:dyDescent="0.2"/>
    <row r="412" ht="12.75" customHeight="1" x14ac:dyDescent="0.2"/>
    <row r="413" ht="12.75" customHeight="1" x14ac:dyDescent="0.2"/>
    <row r="414" ht="12.75" customHeight="1" x14ac:dyDescent="0.2"/>
    <row r="415" ht="12.75" customHeight="1" x14ac:dyDescent="0.2"/>
    <row r="416" ht="12.75" customHeight="1" x14ac:dyDescent="0.2"/>
    <row r="417" ht="12.75" customHeight="1" x14ac:dyDescent="0.2"/>
    <row r="418" ht="12.75" customHeight="1" x14ac:dyDescent="0.2"/>
    <row r="419" ht="12.75" customHeight="1" x14ac:dyDescent="0.2"/>
    <row r="420" ht="12.75" customHeight="1" x14ac:dyDescent="0.2"/>
    <row r="421" ht="12.75" customHeight="1" x14ac:dyDescent="0.2"/>
    <row r="422" ht="12.75" customHeight="1" x14ac:dyDescent="0.2"/>
    <row r="423" ht="12.75" customHeight="1" x14ac:dyDescent="0.2"/>
    <row r="424" ht="12.75" customHeight="1" x14ac:dyDescent="0.2"/>
    <row r="425" ht="12.75" customHeight="1" x14ac:dyDescent="0.2"/>
    <row r="426" ht="12.75" customHeight="1" x14ac:dyDescent="0.2"/>
    <row r="427" ht="12.75" customHeight="1" x14ac:dyDescent="0.2"/>
    <row r="428" ht="12.75" customHeight="1" x14ac:dyDescent="0.2"/>
    <row r="429" ht="12.75" customHeight="1" x14ac:dyDescent="0.2"/>
    <row r="430" ht="12.75" customHeight="1" x14ac:dyDescent="0.2"/>
    <row r="431" ht="12.75" customHeight="1" x14ac:dyDescent="0.2"/>
    <row r="432" ht="12.75" customHeight="1" x14ac:dyDescent="0.2"/>
    <row r="433" ht="12.75" customHeight="1" x14ac:dyDescent="0.2"/>
    <row r="434" ht="12.75" customHeight="1" x14ac:dyDescent="0.2"/>
    <row r="435" ht="12.75" customHeight="1" x14ac:dyDescent="0.2"/>
    <row r="436" ht="12.75" customHeight="1" x14ac:dyDescent="0.2"/>
    <row r="437" ht="12.75" customHeight="1" x14ac:dyDescent="0.2"/>
    <row r="438" ht="12.75" customHeight="1" x14ac:dyDescent="0.2"/>
    <row r="439" ht="12.75" customHeight="1" x14ac:dyDescent="0.2"/>
    <row r="440" ht="12.75" customHeight="1" x14ac:dyDescent="0.2"/>
    <row r="441" ht="12.75" customHeight="1" x14ac:dyDescent="0.2"/>
    <row r="442" ht="12.75" customHeight="1" x14ac:dyDescent="0.2"/>
    <row r="443" ht="12.75" customHeight="1" x14ac:dyDescent="0.2"/>
    <row r="444" ht="12.75" customHeight="1" x14ac:dyDescent="0.2"/>
    <row r="445" ht="12.75" customHeight="1" x14ac:dyDescent="0.2"/>
    <row r="446" ht="12.75" customHeight="1" x14ac:dyDescent="0.2"/>
    <row r="447" ht="12.75" customHeight="1" x14ac:dyDescent="0.2"/>
    <row r="448" ht="12.75" customHeight="1" x14ac:dyDescent="0.2"/>
    <row r="449" ht="12.75" customHeight="1" x14ac:dyDescent="0.2"/>
    <row r="450" ht="12.75" customHeight="1" x14ac:dyDescent="0.2"/>
    <row r="451" ht="12.75" customHeight="1" x14ac:dyDescent="0.2"/>
    <row r="452" ht="12.75" customHeight="1" x14ac:dyDescent="0.2"/>
    <row r="453" ht="12.75" customHeight="1" x14ac:dyDescent="0.2"/>
    <row r="454" ht="12.75" customHeight="1" x14ac:dyDescent="0.2"/>
    <row r="455" ht="12.75" customHeight="1" x14ac:dyDescent="0.2"/>
    <row r="456" ht="12.75" customHeight="1" x14ac:dyDescent="0.2"/>
    <row r="457" ht="12.75" customHeight="1" x14ac:dyDescent="0.2"/>
    <row r="458" ht="12.75" customHeight="1" x14ac:dyDescent="0.2"/>
    <row r="459" ht="12.75" customHeight="1" x14ac:dyDescent="0.2"/>
    <row r="460" ht="12.75" customHeight="1" x14ac:dyDescent="0.2"/>
    <row r="461" ht="12.75" customHeight="1" x14ac:dyDescent="0.2"/>
    <row r="462" ht="12.75" customHeight="1" x14ac:dyDescent="0.2"/>
    <row r="463" ht="12.75" customHeight="1" x14ac:dyDescent="0.2"/>
    <row r="464" ht="12.75" customHeight="1" x14ac:dyDescent="0.2"/>
    <row r="465" ht="12.75" customHeight="1" x14ac:dyDescent="0.2"/>
    <row r="466" ht="12.75" customHeight="1" x14ac:dyDescent="0.2"/>
    <row r="467" ht="12.75" customHeight="1" x14ac:dyDescent="0.2"/>
    <row r="468" ht="12.75" customHeight="1" x14ac:dyDescent="0.2"/>
    <row r="469" ht="12.75" customHeight="1" x14ac:dyDescent="0.2"/>
    <row r="470" ht="12.75" customHeight="1" x14ac:dyDescent="0.2"/>
    <row r="471" ht="12.75" customHeight="1" x14ac:dyDescent="0.2"/>
    <row r="472" ht="12.75" customHeight="1" x14ac:dyDescent="0.2"/>
    <row r="473" ht="12.75" customHeight="1" x14ac:dyDescent="0.2"/>
    <row r="474" ht="12.75" customHeight="1" x14ac:dyDescent="0.2"/>
    <row r="475" ht="12.75" customHeight="1" x14ac:dyDescent="0.2"/>
    <row r="476" ht="12.75" customHeight="1" x14ac:dyDescent="0.2"/>
    <row r="477" ht="12.75" customHeight="1" x14ac:dyDescent="0.2"/>
    <row r="478" ht="12.75" customHeight="1" x14ac:dyDescent="0.2"/>
    <row r="479" ht="12.75" customHeight="1" x14ac:dyDescent="0.2"/>
    <row r="480" ht="12.75" customHeight="1" x14ac:dyDescent="0.2"/>
    <row r="481" ht="12.75" customHeight="1" x14ac:dyDescent="0.2"/>
    <row r="482" ht="12.75" customHeight="1" x14ac:dyDescent="0.2"/>
    <row r="483" ht="12.75" customHeight="1" x14ac:dyDescent="0.2"/>
    <row r="484" ht="12.75" customHeight="1" x14ac:dyDescent="0.2"/>
    <row r="485" ht="12.75" customHeight="1" x14ac:dyDescent="0.2"/>
    <row r="486" ht="12.75" customHeight="1" x14ac:dyDescent="0.2"/>
    <row r="487" ht="12.75" customHeight="1" x14ac:dyDescent="0.2"/>
    <row r="488" ht="12.75" customHeight="1" x14ac:dyDescent="0.2"/>
    <row r="489" ht="12.75" customHeight="1" x14ac:dyDescent="0.2"/>
    <row r="490" ht="12.75" customHeight="1" x14ac:dyDescent="0.2"/>
    <row r="491" ht="12.75" customHeight="1" x14ac:dyDescent="0.2"/>
    <row r="492" ht="12.75" customHeight="1" x14ac:dyDescent="0.2"/>
    <row r="493" ht="12.75" customHeight="1" x14ac:dyDescent="0.2"/>
    <row r="494" ht="12.75" customHeight="1" x14ac:dyDescent="0.2"/>
    <row r="495" ht="12.75" customHeight="1" x14ac:dyDescent="0.2"/>
    <row r="496" ht="12.75" customHeight="1" x14ac:dyDescent="0.2"/>
    <row r="497" ht="12.75" customHeight="1" x14ac:dyDescent="0.2"/>
    <row r="498" ht="12.75" customHeight="1" x14ac:dyDescent="0.2"/>
    <row r="499" ht="12.75" customHeight="1" x14ac:dyDescent="0.2"/>
    <row r="500" ht="12.75" customHeight="1" x14ac:dyDescent="0.2"/>
    <row r="501" ht="12.75" customHeight="1" x14ac:dyDescent="0.2"/>
    <row r="502" ht="12.75" customHeight="1" x14ac:dyDescent="0.2"/>
    <row r="503" ht="12.75" customHeight="1" x14ac:dyDescent="0.2"/>
    <row r="504" ht="12.75" customHeight="1" x14ac:dyDescent="0.2"/>
    <row r="505" ht="12.75" customHeight="1" x14ac:dyDescent="0.2"/>
    <row r="506" ht="12.75" customHeight="1" x14ac:dyDescent="0.2"/>
    <row r="507" ht="12.75" customHeight="1" x14ac:dyDescent="0.2"/>
    <row r="508" ht="12.75" customHeight="1" x14ac:dyDescent="0.2"/>
    <row r="509" ht="12.75" customHeight="1" x14ac:dyDescent="0.2"/>
    <row r="510" ht="12.75" customHeight="1" x14ac:dyDescent="0.2"/>
    <row r="511" ht="12.75" customHeight="1" x14ac:dyDescent="0.2"/>
    <row r="512" ht="12.75" customHeight="1" x14ac:dyDescent="0.2"/>
    <row r="513" ht="12.75" customHeight="1" x14ac:dyDescent="0.2"/>
    <row r="514" ht="12.75" customHeight="1" x14ac:dyDescent="0.2"/>
    <row r="515" ht="12.75" customHeight="1" x14ac:dyDescent="0.2"/>
    <row r="516" ht="12.75" customHeight="1" x14ac:dyDescent="0.2"/>
    <row r="517" ht="12.75" customHeight="1" x14ac:dyDescent="0.2"/>
    <row r="518" ht="12.75" customHeight="1" x14ac:dyDescent="0.2"/>
    <row r="519" ht="12.75" customHeight="1" x14ac:dyDescent="0.2"/>
    <row r="520" ht="12.75" customHeight="1" x14ac:dyDescent="0.2"/>
    <row r="521" ht="12.75" customHeight="1" x14ac:dyDescent="0.2"/>
    <row r="522" ht="12.75" customHeight="1" x14ac:dyDescent="0.2"/>
    <row r="523" ht="12.75" customHeight="1" x14ac:dyDescent="0.2"/>
    <row r="524" ht="12.75" customHeight="1" x14ac:dyDescent="0.2"/>
    <row r="525" ht="12.75" customHeight="1" x14ac:dyDescent="0.2"/>
    <row r="526" ht="12.75" customHeight="1" x14ac:dyDescent="0.2"/>
    <row r="527" ht="12.75" customHeight="1" x14ac:dyDescent="0.2"/>
    <row r="528" ht="12.75" customHeight="1" x14ac:dyDescent="0.2"/>
    <row r="529" ht="12.75" customHeight="1" x14ac:dyDescent="0.2"/>
    <row r="530" ht="12.75" customHeight="1" x14ac:dyDescent="0.2"/>
    <row r="531" ht="12.75" customHeight="1" x14ac:dyDescent="0.2"/>
    <row r="532" ht="12.75" customHeight="1" x14ac:dyDescent="0.2"/>
    <row r="533" ht="12.75" customHeight="1" x14ac:dyDescent="0.2"/>
    <row r="534" ht="12.75" customHeight="1" x14ac:dyDescent="0.2"/>
    <row r="535" ht="12.75" customHeight="1" x14ac:dyDescent="0.2"/>
    <row r="536" ht="12.75" customHeight="1" x14ac:dyDescent="0.2"/>
    <row r="537" ht="12.75" customHeight="1" x14ac:dyDescent="0.2"/>
    <row r="538" ht="12.75" customHeight="1" x14ac:dyDescent="0.2"/>
    <row r="539" ht="12.75" customHeight="1" x14ac:dyDescent="0.2"/>
    <row r="540" ht="12.75" customHeight="1" x14ac:dyDescent="0.2"/>
    <row r="541" ht="12.75" customHeight="1" x14ac:dyDescent="0.2"/>
    <row r="542" ht="12.75" customHeight="1" x14ac:dyDescent="0.2"/>
    <row r="543" ht="12.75" customHeight="1" x14ac:dyDescent="0.2"/>
    <row r="544" ht="12.75" customHeight="1" x14ac:dyDescent="0.2"/>
    <row r="545" ht="12.75" customHeight="1" x14ac:dyDescent="0.2"/>
    <row r="546" ht="12.75" customHeight="1" x14ac:dyDescent="0.2"/>
    <row r="547" ht="12.75" customHeight="1" x14ac:dyDescent="0.2"/>
    <row r="548" ht="12.75" customHeight="1" x14ac:dyDescent="0.2"/>
    <row r="549" ht="12.75" customHeight="1" x14ac:dyDescent="0.2"/>
    <row r="550" ht="12.75" customHeight="1" x14ac:dyDescent="0.2"/>
    <row r="551" ht="12.75" customHeight="1" x14ac:dyDescent="0.2"/>
    <row r="552" ht="12.75" customHeight="1" x14ac:dyDescent="0.2"/>
    <row r="553" ht="12.75" customHeight="1" x14ac:dyDescent="0.2"/>
    <row r="554" ht="12.75" customHeight="1" x14ac:dyDescent="0.2"/>
    <row r="555" ht="12.75" customHeight="1" x14ac:dyDescent="0.2"/>
    <row r="556" ht="12.75" customHeight="1" x14ac:dyDescent="0.2"/>
    <row r="557" ht="12.75" customHeight="1" x14ac:dyDescent="0.2"/>
    <row r="558" ht="12.75" customHeight="1" x14ac:dyDescent="0.2"/>
    <row r="559" ht="12.75" customHeight="1" x14ac:dyDescent="0.2"/>
    <row r="560" ht="12.75" customHeight="1" x14ac:dyDescent="0.2"/>
    <row r="561" ht="12.75" customHeight="1" x14ac:dyDescent="0.2"/>
    <row r="562" ht="12.75" customHeight="1" x14ac:dyDescent="0.2"/>
    <row r="563" ht="12.75" customHeight="1" x14ac:dyDescent="0.2"/>
    <row r="564" ht="12.75" customHeight="1" x14ac:dyDescent="0.2"/>
    <row r="565" ht="12.75" customHeight="1" x14ac:dyDescent="0.2"/>
    <row r="566" ht="12.75" customHeight="1" x14ac:dyDescent="0.2"/>
    <row r="567" ht="12.75" customHeight="1" x14ac:dyDescent="0.2"/>
    <row r="568" ht="12.75" customHeight="1" x14ac:dyDescent="0.2"/>
    <row r="569" ht="12.75" customHeight="1" x14ac:dyDescent="0.2"/>
    <row r="570" ht="12.75" customHeight="1" x14ac:dyDescent="0.2"/>
    <row r="571" ht="12.75" customHeight="1" x14ac:dyDescent="0.2"/>
    <row r="572" ht="12.75" customHeight="1" x14ac:dyDescent="0.2"/>
    <row r="573" ht="12.75" customHeight="1" x14ac:dyDescent="0.2"/>
    <row r="574" ht="12.75" customHeight="1" x14ac:dyDescent="0.2"/>
    <row r="575" ht="12.75" customHeight="1" x14ac:dyDescent="0.2"/>
    <row r="576" ht="12.75" customHeight="1" x14ac:dyDescent="0.2"/>
    <row r="577" ht="12.75" customHeight="1" x14ac:dyDescent="0.2"/>
    <row r="578" ht="12.75" customHeight="1" x14ac:dyDescent="0.2"/>
    <row r="579" ht="12.75" customHeight="1" x14ac:dyDescent="0.2"/>
    <row r="580" ht="12.75" customHeight="1" x14ac:dyDescent="0.2"/>
    <row r="581" ht="12.75" customHeight="1" x14ac:dyDescent="0.2"/>
    <row r="582" ht="12.75" customHeight="1" x14ac:dyDescent="0.2"/>
    <row r="583" ht="12.75" customHeight="1" x14ac:dyDescent="0.2"/>
    <row r="584" ht="12.75" customHeight="1" x14ac:dyDescent="0.2"/>
    <row r="585" ht="12.75" customHeight="1" x14ac:dyDescent="0.2"/>
    <row r="586" ht="12.75" customHeight="1" x14ac:dyDescent="0.2"/>
    <row r="587" ht="12.75" customHeight="1" x14ac:dyDescent="0.2"/>
    <row r="588" ht="12.75" customHeight="1" x14ac:dyDescent="0.2"/>
    <row r="589" ht="12.75" customHeight="1" x14ac:dyDescent="0.2"/>
    <row r="590" ht="12.75" customHeight="1" x14ac:dyDescent="0.2"/>
    <row r="591" ht="12.75" customHeight="1" x14ac:dyDescent="0.2"/>
    <row r="592" ht="12.75" customHeight="1" x14ac:dyDescent="0.2"/>
    <row r="593" ht="12.75" customHeight="1" x14ac:dyDescent="0.2"/>
    <row r="594" ht="12.75" customHeight="1" x14ac:dyDescent="0.2"/>
    <row r="595" ht="12.75" customHeight="1" x14ac:dyDescent="0.2"/>
    <row r="596" ht="12.75" customHeight="1" x14ac:dyDescent="0.2"/>
    <row r="597" ht="12.75" customHeight="1" x14ac:dyDescent="0.2"/>
    <row r="598" ht="12.75" customHeight="1" x14ac:dyDescent="0.2"/>
    <row r="599" ht="12.75" customHeight="1" x14ac:dyDescent="0.2"/>
    <row r="600" ht="12.75" customHeight="1" x14ac:dyDescent="0.2"/>
    <row r="601" ht="12.75" customHeight="1" x14ac:dyDescent="0.2"/>
    <row r="602" ht="12.75" customHeight="1" x14ac:dyDescent="0.2"/>
    <row r="603" ht="12.75" customHeight="1" x14ac:dyDescent="0.2"/>
    <row r="604" ht="12.75" customHeight="1" x14ac:dyDescent="0.2"/>
    <row r="605" ht="12.75" customHeight="1" x14ac:dyDescent="0.2"/>
    <row r="606" ht="12.75" customHeight="1" x14ac:dyDescent="0.2"/>
    <row r="607" ht="12.75" customHeight="1" x14ac:dyDescent="0.2"/>
    <row r="608" ht="12.75" customHeight="1" x14ac:dyDescent="0.2"/>
    <row r="609" ht="12.75" customHeight="1" x14ac:dyDescent="0.2"/>
    <row r="610" ht="12.75" customHeight="1" x14ac:dyDescent="0.2"/>
    <row r="611" ht="12.75" customHeight="1" x14ac:dyDescent="0.2"/>
    <row r="612" ht="12.75" customHeight="1" x14ac:dyDescent="0.2"/>
    <row r="613" ht="12.75" customHeight="1" x14ac:dyDescent="0.2"/>
    <row r="614" ht="12.75" customHeight="1" x14ac:dyDescent="0.2"/>
    <row r="615" ht="12.75" customHeight="1" x14ac:dyDescent="0.2"/>
    <row r="616" ht="12.75" customHeight="1" x14ac:dyDescent="0.2"/>
    <row r="617" ht="12.75" customHeight="1" x14ac:dyDescent="0.2"/>
    <row r="618" ht="12.75" customHeight="1" x14ac:dyDescent="0.2"/>
    <row r="619" ht="12.75" customHeight="1" x14ac:dyDescent="0.2"/>
    <row r="620" ht="12.75" customHeight="1" x14ac:dyDescent="0.2"/>
    <row r="621" ht="12.75" customHeight="1" x14ac:dyDescent="0.2"/>
    <row r="622" ht="12.75" customHeight="1" x14ac:dyDescent="0.2"/>
    <row r="623" ht="12.75" customHeight="1" x14ac:dyDescent="0.2"/>
    <row r="624" ht="12.75" customHeight="1" x14ac:dyDescent="0.2"/>
    <row r="625" ht="12.75" customHeight="1" x14ac:dyDescent="0.2"/>
    <row r="626" ht="12.75" customHeight="1" x14ac:dyDescent="0.2"/>
    <row r="627" ht="12.75" customHeight="1" x14ac:dyDescent="0.2"/>
    <row r="628" ht="12.75" customHeight="1" x14ac:dyDescent="0.2"/>
    <row r="629" ht="12.75" customHeight="1" x14ac:dyDescent="0.2"/>
    <row r="630" ht="12.75" customHeight="1" x14ac:dyDescent="0.2"/>
    <row r="631" ht="12.75" customHeight="1" x14ac:dyDescent="0.2"/>
    <row r="632" ht="12.75" customHeight="1" x14ac:dyDescent="0.2"/>
    <row r="633" ht="12.75" customHeight="1" x14ac:dyDescent="0.2"/>
    <row r="634" ht="12.75" customHeight="1" x14ac:dyDescent="0.2"/>
    <row r="635" ht="12.75" customHeight="1" x14ac:dyDescent="0.2"/>
    <row r="636" ht="12.75" customHeight="1" x14ac:dyDescent="0.2"/>
    <row r="637" ht="12.75" customHeight="1" x14ac:dyDescent="0.2"/>
    <row r="638" ht="12.75" customHeight="1" x14ac:dyDescent="0.2"/>
    <row r="639" ht="12.75" customHeight="1" x14ac:dyDescent="0.2"/>
    <row r="640" ht="12.75" customHeight="1" x14ac:dyDescent="0.2"/>
    <row r="641" ht="12.75" customHeight="1" x14ac:dyDescent="0.2"/>
    <row r="642" ht="12.75" customHeight="1" x14ac:dyDescent="0.2"/>
    <row r="643" ht="12.75" customHeight="1" x14ac:dyDescent="0.2"/>
    <row r="644" ht="12.75" customHeight="1" x14ac:dyDescent="0.2"/>
    <row r="645" ht="12.75" customHeight="1" x14ac:dyDescent="0.2"/>
    <row r="646" ht="12.75" customHeight="1" x14ac:dyDescent="0.2"/>
    <row r="647" ht="12.75" customHeight="1" x14ac:dyDescent="0.2"/>
    <row r="648" ht="12.75" customHeight="1" x14ac:dyDescent="0.2"/>
    <row r="649" ht="12.75" customHeight="1" x14ac:dyDescent="0.2"/>
    <row r="650" ht="12.75" customHeight="1" x14ac:dyDescent="0.2"/>
    <row r="651" ht="12.75" customHeight="1" x14ac:dyDescent="0.2"/>
    <row r="652" ht="12.75" customHeight="1" x14ac:dyDescent="0.2"/>
    <row r="653" ht="12.75" customHeight="1" x14ac:dyDescent="0.2"/>
    <row r="654" ht="12.75" customHeight="1" x14ac:dyDescent="0.2"/>
    <row r="655" ht="12.75" customHeight="1" x14ac:dyDescent="0.2"/>
    <row r="656" ht="12.75" customHeight="1" x14ac:dyDescent="0.2"/>
    <row r="657" ht="12.75" customHeight="1" x14ac:dyDescent="0.2"/>
    <row r="658" ht="12.75" customHeight="1" x14ac:dyDescent="0.2"/>
    <row r="659" ht="12.75" customHeight="1" x14ac:dyDescent="0.2"/>
    <row r="660" ht="12.75" customHeight="1" x14ac:dyDescent="0.2"/>
    <row r="661" ht="12.75" customHeight="1" x14ac:dyDescent="0.2"/>
    <row r="662" ht="12.75" customHeight="1" x14ac:dyDescent="0.2"/>
    <row r="663" ht="12.75" customHeight="1" x14ac:dyDescent="0.2"/>
    <row r="664" ht="12.75" customHeight="1" x14ac:dyDescent="0.2"/>
    <row r="665" ht="12.75" customHeight="1" x14ac:dyDescent="0.2"/>
    <row r="666" ht="12.75" customHeight="1" x14ac:dyDescent="0.2"/>
    <row r="667" ht="12.75" customHeight="1" x14ac:dyDescent="0.2"/>
    <row r="668" ht="12.75" customHeight="1" x14ac:dyDescent="0.2"/>
    <row r="669" ht="12.75" customHeight="1" x14ac:dyDescent="0.2"/>
    <row r="670" ht="12.75" customHeight="1" x14ac:dyDescent="0.2"/>
    <row r="671" ht="12.75" customHeight="1" x14ac:dyDescent="0.2"/>
    <row r="672" ht="12.75" customHeight="1" x14ac:dyDescent="0.2"/>
    <row r="673" ht="12.75" customHeight="1" x14ac:dyDescent="0.2"/>
    <row r="674" ht="12.75" customHeight="1" x14ac:dyDescent="0.2"/>
    <row r="675" ht="12.75" customHeight="1" x14ac:dyDescent="0.2"/>
    <row r="676" ht="12.75" customHeight="1" x14ac:dyDescent="0.2"/>
    <row r="677" ht="12.75" customHeight="1" x14ac:dyDescent="0.2"/>
    <row r="678" ht="12.75" customHeight="1" x14ac:dyDescent="0.2"/>
    <row r="679" ht="12.75" customHeight="1" x14ac:dyDescent="0.2"/>
    <row r="680" ht="12.75" customHeight="1" x14ac:dyDescent="0.2"/>
    <row r="681" ht="12.75" customHeight="1" x14ac:dyDescent="0.2"/>
    <row r="682" ht="12.75" customHeight="1" x14ac:dyDescent="0.2"/>
    <row r="683" ht="12.75" customHeight="1" x14ac:dyDescent="0.2"/>
    <row r="684" ht="12.75" customHeight="1" x14ac:dyDescent="0.2"/>
    <row r="685" ht="12.75" customHeight="1" x14ac:dyDescent="0.2"/>
    <row r="686" ht="12.75" customHeight="1" x14ac:dyDescent="0.2"/>
    <row r="687" ht="12.75" customHeight="1" x14ac:dyDescent="0.2"/>
    <row r="688" ht="12.75" customHeight="1" x14ac:dyDescent="0.2"/>
    <row r="689" ht="12.75" customHeight="1" x14ac:dyDescent="0.2"/>
    <row r="690" ht="12.75" customHeight="1" x14ac:dyDescent="0.2"/>
    <row r="691" ht="12.75" customHeight="1" x14ac:dyDescent="0.2"/>
    <row r="692" ht="12.75" customHeight="1" x14ac:dyDescent="0.2"/>
    <row r="693" ht="12.75" customHeight="1" x14ac:dyDescent="0.2"/>
    <row r="694" ht="12.75" customHeight="1" x14ac:dyDescent="0.2"/>
    <row r="695" ht="12.75" customHeight="1" x14ac:dyDescent="0.2"/>
    <row r="696" ht="12.75" customHeight="1" x14ac:dyDescent="0.2"/>
    <row r="697" ht="12.75" customHeight="1" x14ac:dyDescent="0.2"/>
    <row r="698" ht="12.75" customHeight="1" x14ac:dyDescent="0.2"/>
    <row r="699" ht="12.75" customHeight="1" x14ac:dyDescent="0.2"/>
    <row r="700" ht="12.75" customHeight="1" x14ac:dyDescent="0.2"/>
    <row r="701" ht="12.75" customHeight="1" x14ac:dyDescent="0.2"/>
    <row r="702" ht="12.75" customHeight="1" x14ac:dyDescent="0.2"/>
    <row r="703" ht="12.75" customHeight="1" x14ac:dyDescent="0.2"/>
    <row r="704" ht="12.75" customHeight="1" x14ac:dyDescent="0.2"/>
    <row r="705" ht="12.75" customHeight="1" x14ac:dyDescent="0.2"/>
    <row r="706" ht="12.75" customHeight="1" x14ac:dyDescent="0.2"/>
    <row r="707" ht="12.75" customHeight="1" x14ac:dyDescent="0.2"/>
    <row r="708" ht="12.75" customHeight="1" x14ac:dyDescent="0.2"/>
    <row r="709" ht="12.75" customHeight="1" x14ac:dyDescent="0.2"/>
    <row r="710" ht="12.75" customHeight="1" x14ac:dyDescent="0.2"/>
    <row r="711" ht="12.75" customHeight="1" x14ac:dyDescent="0.2"/>
    <row r="712" ht="12.75" customHeight="1" x14ac:dyDescent="0.2"/>
    <row r="713" ht="12.75" customHeight="1" x14ac:dyDescent="0.2"/>
    <row r="714" ht="12.75" customHeight="1" x14ac:dyDescent="0.2"/>
    <row r="715" ht="12.75" customHeight="1" x14ac:dyDescent="0.2"/>
    <row r="716" ht="12.75" customHeight="1" x14ac:dyDescent="0.2"/>
    <row r="717" ht="12.75" customHeight="1" x14ac:dyDescent="0.2"/>
    <row r="718" ht="12.75" customHeight="1" x14ac:dyDescent="0.2"/>
    <row r="719" ht="12.75" customHeight="1" x14ac:dyDescent="0.2"/>
    <row r="720" ht="12.75" customHeight="1" x14ac:dyDescent="0.2"/>
    <row r="721" ht="12.75" customHeight="1" x14ac:dyDescent="0.2"/>
    <row r="722" ht="12.75" customHeight="1" x14ac:dyDescent="0.2"/>
    <row r="723" ht="12.75" customHeight="1" x14ac:dyDescent="0.2"/>
    <row r="724" ht="12.75" customHeight="1" x14ac:dyDescent="0.2"/>
    <row r="725" ht="12.75" customHeight="1" x14ac:dyDescent="0.2"/>
    <row r="726" ht="12.75" customHeight="1" x14ac:dyDescent="0.2"/>
    <row r="727" ht="12.75" customHeight="1" x14ac:dyDescent="0.2"/>
    <row r="728" ht="12.75" customHeight="1" x14ac:dyDescent="0.2"/>
    <row r="729" ht="12.75" customHeight="1" x14ac:dyDescent="0.2"/>
    <row r="730" ht="12.75" customHeight="1" x14ac:dyDescent="0.2"/>
    <row r="731" ht="12.75" customHeight="1" x14ac:dyDescent="0.2"/>
    <row r="732" ht="12.75" customHeight="1" x14ac:dyDescent="0.2"/>
    <row r="733" ht="12.75" customHeight="1" x14ac:dyDescent="0.2"/>
    <row r="734" ht="12.75" customHeight="1" x14ac:dyDescent="0.2"/>
    <row r="735" ht="12.75" customHeight="1" x14ac:dyDescent="0.2"/>
    <row r="736" ht="12.75" customHeight="1" x14ac:dyDescent="0.2"/>
    <row r="737" ht="12.75" customHeight="1" x14ac:dyDescent="0.2"/>
    <row r="738" ht="12.75" customHeight="1" x14ac:dyDescent="0.2"/>
    <row r="739" ht="12.75" customHeight="1" x14ac:dyDescent="0.2"/>
    <row r="740" ht="12.75" customHeight="1" x14ac:dyDescent="0.2"/>
    <row r="741" ht="12.75" customHeight="1" x14ac:dyDescent="0.2"/>
    <row r="742" ht="12.75" customHeight="1" x14ac:dyDescent="0.2"/>
    <row r="743" ht="12.75" customHeight="1" x14ac:dyDescent="0.2"/>
    <row r="744" ht="12.75" customHeight="1" x14ac:dyDescent="0.2"/>
    <row r="745" ht="12.75" customHeight="1" x14ac:dyDescent="0.2"/>
    <row r="746" ht="12.75" customHeight="1" x14ac:dyDescent="0.2"/>
    <row r="747" ht="12.75" customHeight="1" x14ac:dyDescent="0.2"/>
    <row r="748" ht="12.75" customHeight="1" x14ac:dyDescent="0.2"/>
    <row r="749" ht="12.75" customHeight="1" x14ac:dyDescent="0.2"/>
    <row r="750" ht="12.75" customHeight="1" x14ac:dyDescent="0.2"/>
    <row r="751" ht="12.75" customHeight="1" x14ac:dyDescent="0.2"/>
    <row r="752" ht="12.75" customHeight="1" x14ac:dyDescent="0.2"/>
    <row r="753" ht="12.75" customHeight="1" x14ac:dyDescent="0.2"/>
    <row r="754" ht="12.75" customHeight="1" x14ac:dyDescent="0.2"/>
    <row r="755" ht="12.75" customHeight="1" x14ac:dyDescent="0.2"/>
    <row r="756" ht="12.75" customHeight="1" x14ac:dyDescent="0.2"/>
    <row r="757" ht="12.75" customHeight="1" x14ac:dyDescent="0.2"/>
    <row r="758" ht="12.75" customHeight="1" x14ac:dyDescent="0.2"/>
    <row r="759" ht="12.75" customHeight="1" x14ac:dyDescent="0.2"/>
    <row r="760" ht="12.75" customHeight="1" x14ac:dyDescent="0.2"/>
    <row r="761" ht="12.75" customHeight="1" x14ac:dyDescent="0.2"/>
    <row r="762" ht="12.75" customHeight="1" x14ac:dyDescent="0.2"/>
    <row r="763" ht="12.75" customHeight="1" x14ac:dyDescent="0.2"/>
    <row r="764" ht="12.75" customHeight="1" x14ac:dyDescent="0.2"/>
    <row r="765" ht="12.75" customHeight="1" x14ac:dyDescent="0.2"/>
    <row r="766" ht="12.75" customHeight="1" x14ac:dyDescent="0.2"/>
    <row r="767" ht="12.75" customHeight="1" x14ac:dyDescent="0.2"/>
    <row r="768" ht="12.75" customHeight="1" x14ac:dyDescent="0.2"/>
    <row r="769" ht="12.75" customHeight="1" x14ac:dyDescent="0.2"/>
    <row r="770" ht="12.75" customHeight="1" x14ac:dyDescent="0.2"/>
    <row r="771" ht="12.75" customHeight="1" x14ac:dyDescent="0.2"/>
    <row r="772" ht="12.75" customHeight="1" x14ac:dyDescent="0.2"/>
    <row r="773" ht="12.75" customHeight="1" x14ac:dyDescent="0.2"/>
    <row r="774" ht="12.75" customHeight="1" x14ac:dyDescent="0.2"/>
    <row r="775" ht="12.75" customHeight="1" x14ac:dyDescent="0.2"/>
    <row r="776" ht="12.75" customHeight="1" x14ac:dyDescent="0.2"/>
    <row r="777" ht="12.75" customHeight="1" x14ac:dyDescent="0.2"/>
    <row r="778" ht="12.75" customHeight="1" x14ac:dyDescent="0.2"/>
    <row r="779" ht="12.75" customHeight="1" x14ac:dyDescent="0.2"/>
    <row r="780" ht="12.75" customHeight="1" x14ac:dyDescent="0.2"/>
    <row r="781" ht="12.75" customHeight="1" x14ac:dyDescent="0.2"/>
    <row r="782" ht="12.75" customHeight="1" x14ac:dyDescent="0.2"/>
    <row r="783" ht="12.75" customHeight="1" x14ac:dyDescent="0.2"/>
    <row r="784" ht="12.75" customHeight="1" x14ac:dyDescent="0.2"/>
    <row r="785" ht="12.75" customHeight="1" x14ac:dyDescent="0.2"/>
    <row r="786" ht="12.75" customHeight="1" x14ac:dyDescent="0.2"/>
    <row r="787" ht="12.75" customHeight="1" x14ac:dyDescent="0.2"/>
    <row r="788" ht="12.75" customHeight="1" x14ac:dyDescent="0.2"/>
    <row r="789" ht="12.75" customHeight="1" x14ac:dyDescent="0.2"/>
    <row r="790" ht="12.75" customHeight="1" x14ac:dyDescent="0.2"/>
    <row r="791" ht="12.75" customHeight="1" x14ac:dyDescent="0.2"/>
    <row r="792" ht="12.75" customHeight="1" x14ac:dyDescent="0.2"/>
    <row r="793" ht="12.75" customHeight="1" x14ac:dyDescent="0.2"/>
    <row r="794" ht="12.75" customHeight="1" x14ac:dyDescent="0.2"/>
    <row r="795" ht="12.75" customHeight="1" x14ac:dyDescent="0.2"/>
    <row r="796" ht="12.75" customHeight="1" x14ac:dyDescent="0.2"/>
    <row r="797" ht="12.75" customHeight="1" x14ac:dyDescent="0.2"/>
    <row r="798" ht="12.75" customHeight="1" x14ac:dyDescent="0.2"/>
    <row r="799" ht="12.75" customHeight="1" x14ac:dyDescent="0.2"/>
    <row r="800" ht="12.75" customHeight="1" x14ac:dyDescent="0.2"/>
    <row r="801" ht="12.75" customHeight="1" x14ac:dyDescent="0.2"/>
    <row r="802" ht="12.75" customHeight="1" x14ac:dyDescent="0.2"/>
    <row r="803" ht="12.75" customHeight="1" x14ac:dyDescent="0.2"/>
    <row r="804" ht="12.75" customHeight="1" x14ac:dyDescent="0.2"/>
    <row r="805" ht="12.75" customHeight="1" x14ac:dyDescent="0.2"/>
    <row r="806" ht="12.75" customHeight="1" x14ac:dyDescent="0.2"/>
    <row r="807" ht="12.75" customHeight="1" x14ac:dyDescent="0.2"/>
    <row r="808" ht="12.75" customHeight="1" x14ac:dyDescent="0.2"/>
    <row r="809" ht="12.75" customHeight="1" x14ac:dyDescent="0.2"/>
    <row r="810" ht="12.75" customHeight="1" x14ac:dyDescent="0.2"/>
    <row r="811" ht="12.75" customHeight="1" x14ac:dyDescent="0.2"/>
    <row r="812" ht="12.75" customHeight="1" x14ac:dyDescent="0.2"/>
    <row r="813" ht="12.75" customHeight="1" x14ac:dyDescent="0.2"/>
    <row r="814" ht="12.75" customHeight="1" x14ac:dyDescent="0.2"/>
    <row r="815" ht="12.75" customHeight="1" x14ac:dyDescent="0.2"/>
    <row r="816" ht="12.75" customHeight="1" x14ac:dyDescent="0.2"/>
    <row r="817" ht="12.75" customHeight="1" x14ac:dyDescent="0.2"/>
    <row r="818" ht="12.75" customHeight="1" x14ac:dyDescent="0.2"/>
    <row r="819" ht="12.75" customHeight="1" x14ac:dyDescent="0.2"/>
    <row r="820" ht="12.75" customHeight="1" x14ac:dyDescent="0.2"/>
    <row r="821" ht="12.75" customHeight="1" x14ac:dyDescent="0.2"/>
    <row r="822" ht="12.75" customHeight="1" x14ac:dyDescent="0.2"/>
    <row r="823" ht="12.75" customHeight="1" x14ac:dyDescent="0.2"/>
    <row r="824" ht="12.75" customHeight="1" x14ac:dyDescent="0.2"/>
    <row r="825" ht="12.75" customHeight="1" x14ac:dyDescent="0.2"/>
    <row r="826" ht="12.75" customHeight="1" x14ac:dyDescent="0.2"/>
    <row r="827" ht="12.75" customHeight="1" x14ac:dyDescent="0.2"/>
    <row r="828" ht="12.75" customHeight="1" x14ac:dyDescent="0.2"/>
    <row r="829" ht="12.75" customHeight="1" x14ac:dyDescent="0.2"/>
    <row r="830" ht="12.75" customHeight="1" x14ac:dyDescent="0.2"/>
    <row r="831" ht="12.75" customHeight="1" x14ac:dyDescent="0.2"/>
    <row r="832" ht="12.75" customHeight="1" x14ac:dyDescent="0.2"/>
    <row r="833" ht="12.75" customHeight="1" x14ac:dyDescent="0.2"/>
    <row r="834" ht="12.75" customHeight="1" x14ac:dyDescent="0.2"/>
    <row r="835" ht="12.75" customHeight="1" x14ac:dyDescent="0.2"/>
    <row r="836" ht="12.75" customHeight="1" x14ac:dyDescent="0.2"/>
    <row r="837" ht="12.75" customHeight="1" x14ac:dyDescent="0.2"/>
    <row r="838" ht="12.75" customHeight="1" x14ac:dyDescent="0.2"/>
    <row r="839" ht="12.75" customHeight="1" x14ac:dyDescent="0.2"/>
    <row r="840" ht="12.75" customHeight="1" x14ac:dyDescent="0.2"/>
    <row r="841" ht="12.75" customHeight="1" x14ac:dyDescent="0.2"/>
    <row r="842" ht="12.75" customHeight="1" x14ac:dyDescent="0.2"/>
    <row r="843" ht="12.75" customHeight="1" x14ac:dyDescent="0.2"/>
    <row r="844" ht="12.75" customHeight="1" x14ac:dyDescent="0.2"/>
    <row r="845" ht="12.75" customHeight="1" x14ac:dyDescent="0.2"/>
    <row r="846" ht="12.75" customHeight="1" x14ac:dyDescent="0.2"/>
    <row r="847" ht="12.75" customHeight="1" x14ac:dyDescent="0.2"/>
    <row r="848" ht="12.75" customHeight="1" x14ac:dyDescent="0.2"/>
    <row r="849" ht="12.75" customHeight="1" x14ac:dyDescent="0.2"/>
    <row r="850" ht="12.75" customHeight="1" x14ac:dyDescent="0.2"/>
    <row r="851" ht="12.75" customHeight="1" x14ac:dyDescent="0.2"/>
    <row r="852" ht="12.75" customHeight="1" x14ac:dyDescent="0.2"/>
    <row r="853" ht="12.75" customHeight="1" x14ac:dyDescent="0.2"/>
    <row r="854" ht="12.75" customHeight="1" x14ac:dyDescent="0.2"/>
    <row r="855" ht="12.75" customHeight="1" x14ac:dyDescent="0.2"/>
    <row r="856" ht="12.75" customHeight="1" x14ac:dyDescent="0.2"/>
    <row r="857" ht="12.75" customHeight="1" x14ac:dyDescent="0.2"/>
    <row r="858" ht="12.75" customHeight="1" x14ac:dyDescent="0.2"/>
    <row r="859" ht="12.75" customHeight="1" x14ac:dyDescent="0.2"/>
    <row r="860" ht="12.75" customHeight="1" x14ac:dyDescent="0.2"/>
    <row r="861" ht="12.75" customHeight="1" x14ac:dyDescent="0.2"/>
    <row r="862" ht="12.75" customHeight="1" x14ac:dyDescent="0.2"/>
    <row r="863" ht="12.75" customHeight="1" x14ac:dyDescent="0.2"/>
    <row r="864" ht="12.75" customHeight="1" x14ac:dyDescent="0.2"/>
    <row r="865" ht="12.75" customHeight="1" x14ac:dyDescent="0.2"/>
    <row r="866" ht="12.75" customHeight="1" x14ac:dyDescent="0.2"/>
    <row r="867" ht="12.75" customHeight="1" x14ac:dyDescent="0.2"/>
    <row r="868" ht="12.75" customHeight="1" x14ac:dyDescent="0.2"/>
    <row r="869" ht="12.75" customHeight="1" x14ac:dyDescent="0.2"/>
    <row r="870" ht="12.75" customHeight="1" x14ac:dyDescent="0.2"/>
    <row r="871" ht="12.75" customHeight="1" x14ac:dyDescent="0.2"/>
    <row r="872" ht="12.75" customHeight="1" x14ac:dyDescent="0.2"/>
    <row r="873" ht="12.75" customHeight="1" x14ac:dyDescent="0.2"/>
    <row r="874" ht="12.75" customHeight="1" x14ac:dyDescent="0.2"/>
    <row r="875" ht="12.75" customHeight="1" x14ac:dyDescent="0.2"/>
    <row r="876" ht="12.75" customHeight="1" x14ac:dyDescent="0.2"/>
    <row r="877" ht="12.75" customHeight="1" x14ac:dyDescent="0.2"/>
    <row r="878" ht="12.75" customHeight="1" x14ac:dyDescent="0.2"/>
    <row r="879" ht="12.75" customHeight="1" x14ac:dyDescent="0.2"/>
    <row r="880" ht="12.75" customHeight="1" x14ac:dyDescent="0.2"/>
    <row r="881" ht="12.75" customHeight="1" x14ac:dyDescent="0.2"/>
    <row r="882" ht="12.75" customHeight="1" x14ac:dyDescent="0.2"/>
    <row r="883" ht="12.75" customHeight="1" x14ac:dyDescent="0.2"/>
    <row r="884" ht="12.75" customHeight="1" x14ac:dyDescent="0.2"/>
    <row r="885" ht="12.75" customHeight="1" x14ac:dyDescent="0.2"/>
    <row r="886" ht="12.75" customHeight="1" x14ac:dyDescent="0.2"/>
    <row r="887" ht="12.75" customHeight="1" x14ac:dyDescent="0.2"/>
    <row r="888" ht="12.75" customHeight="1" x14ac:dyDescent="0.2"/>
    <row r="889" ht="12.75" customHeight="1" x14ac:dyDescent="0.2"/>
    <row r="890" ht="12.75" customHeight="1" x14ac:dyDescent="0.2"/>
    <row r="891" ht="12.75" customHeight="1" x14ac:dyDescent="0.2"/>
    <row r="892" ht="12.75" customHeight="1" x14ac:dyDescent="0.2"/>
    <row r="893" ht="12.75" customHeight="1" x14ac:dyDescent="0.2"/>
    <row r="894" ht="12.75" customHeight="1" x14ac:dyDescent="0.2"/>
    <row r="895" ht="12.75" customHeight="1" x14ac:dyDescent="0.2"/>
    <row r="896" ht="12.75" customHeight="1" x14ac:dyDescent="0.2"/>
    <row r="897" ht="12.75" customHeight="1" x14ac:dyDescent="0.2"/>
    <row r="898" ht="12.75" customHeight="1" x14ac:dyDescent="0.2"/>
    <row r="899" ht="12.75" customHeight="1" x14ac:dyDescent="0.2"/>
    <row r="900" ht="12.75" customHeight="1" x14ac:dyDescent="0.2"/>
    <row r="901" ht="12.75" customHeight="1" x14ac:dyDescent="0.2"/>
    <row r="902" ht="12.75" customHeight="1" x14ac:dyDescent="0.2"/>
    <row r="903" ht="12.75" customHeight="1" x14ac:dyDescent="0.2"/>
    <row r="904" ht="12.75" customHeight="1" x14ac:dyDescent="0.2"/>
    <row r="905" ht="12.75" customHeight="1" x14ac:dyDescent="0.2"/>
    <row r="906" ht="12.75" customHeight="1" x14ac:dyDescent="0.2"/>
    <row r="907" ht="12.75" customHeight="1" x14ac:dyDescent="0.2"/>
    <row r="908" ht="12.75" customHeight="1" x14ac:dyDescent="0.2"/>
    <row r="909" ht="12.75" customHeight="1" x14ac:dyDescent="0.2"/>
    <row r="910" ht="12.75" customHeight="1" x14ac:dyDescent="0.2"/>
    <row r="911" ht="12.75" customHeight="1" x14ac:dyDescent="0.2"/>
    <row r="912" ht="12.75" customHeight="1" x14ac:dyDescent="0.2"/>
    <row r="913" ht="12.75" customHeight="1" x14ac:dyDescent="0.2"/>
    <row r="914" ht="12.75" customHeight="1" x14ac:dyDescent="0.2"/>
    <row r="915" ht="12.75" customHeight="1" x14ac:dyDescent="0.2"/>
    <row r="916" ht="12.75" customHeight="1" x14ac:dyDescent="0.2"/>
    <row r="917" ht="12.75" customHeight="1" x14ac:dyDescent="0.2"/>
    <row r="918" ht="12.75" customHeight="1" x14ac:dyDescent="0.2"/>
    <row r="919" ht="12.75" customHeight="1" x14ac:dyDescent="0.2"/>
    <row r="920" ht="12.75" customHeight="1" x14ac:dyDescent="0.2"/>
    <row r="921" ht="12.75" customHeight="1" x14ac:dyDescent="0.2"/>
    <row r="922" ht="12.75" customHeight="1" x14ac:dyDescent="0.2"/>
    <row r="923" ht="12.75" customHeight="1" x14ac:dyDescent="0.2"/>
    <row r="924" ht="12.75" customHeight="1" x14ac:dyDescent="0.2"/>
    <row r="925" ht="12.75" customHeight="1" x14ac:dyDescent="0.2"/>
    <row r="926" ht="12.75" customHeight="1" x14ac:dyDescent="0.2"/>
    <row r="927" ht="12.75" customHeight="1" x14ac:dyDescent="0.2"/>
    <row r="928" ht="12.75" customHeight="1" x14ac:dyDescent="0.2"/>
    <row r="929" ht="12.75" customHeight="1" x14ac:dyDescent="0.2"/>
    <row r="930" ht="12.75" customHeight="1" x14ac:dyDescent="0.2"/>
    <row r="931" ht="12.75" customHeight="1" x14ac:dyDescent="0.2"/>
    <row r="932" ht="12.75" customHeight="1" x14ac:dyDescent="0.2"/>
    <row r="933" ht="12.75" customHeight="1" x14ac:dyDescent="0.2"/>
    <row r="934" ht="12.75" customHeight="1" x14ac:dyDescent="0.2"/>
    <row r="935" ht="12.75" customHeight="1" x14ac:dyDescent="0.2"/>
    <row r="936" ht="12.75" customHeight="1" x14ac:dyDescent="0.2"/>
    <row r="937" ht="12.75" customHeight="1" x14ac:dyDescent="0.2"/>
    <row r="938" ht="12.75" customHeight="1" x14ac:dyDescent="0.2"/>
    <row r="939" ht="12.75" customHeight="1" x14ac:dyDescent="0.2"/>
    <row r="940" ht="12.75" customHeight="1" x14ac:dyDescent="0.2"/>
    <row r="941" ht="12.75" customHeight="1" x14ac:dyDescent="0.2"/>
    <row r="942" ht="12.75" customHeight="1" x14ac:dyDescent="0.2"/>
    <row r="943" ht="12.75" customHeight="1" x14ac:dyDescent="0.2"/>
    <row r="944" ht="12.75" customHeight="1" x14ac:dyDescent="0.2"/>
    <row r="945" ht="12.75" customHeight="1" x14ac:dyDescent="0.2"/>
    <row r="946" ht="12.75" customHeight="1" x14ac:dyDescent="0.2"/>
    <row r="947" ht="12.75" customHeight="1" x14ac:dyDescent="0.2"/>
    <row r="948" ht="12.75" customHeight="1" x14ac:dyDescent="0.2"/>
    <row r="949" ht="12.75" customHeight="1" x14ac:dyDescent="0.2"/>
    <row r="950" ht="12.75" customHeight="1" x14ac:dyDescent="0.2"/>
    <row r="951" ht="12.75" customHeight="1" x14ac:dyDescent="0.2"/>
    <row r="952" ht="12.75" customHeight="1" x14ac:dyDescent="0.2"/>
    <row r="953" ht="12.75" customHeight="1" x14ac:dyDescent="0.2"/>
    <row r="954" ht="12.75" customHeight="1" x14ac:dyDescent="0.2"/>
    <row r="955" ht="12.75" customHeight="1" x14ac:dyDescent="0.2"/>
    <row r="956" ht="12.75" customHeight="1" x14ac:dyDescent="0.2"/>
    <row r="957" ht="12.75" customHeight="1" x14ac:dyDescent="0.2"/>
    <row r="958" ht="12.75" customHeight="1" x14ac:dyDescent="0.2"/>
    <row r="959" ht="12.75" customHeight="1" x14ac:dyDescent="0.2"/>
    <row r="960" ht="12.75" customHeight="1" x14ac:dyDescent="0.2"/>
    <row r="961" ht="12.75" customHeight="1" x14ac:dyDescent="0.2"/>
    <row r="962" ht="12.75" customHeight="1" x14ac:dyDescent="0.2"/>
    <row r="963" ht="12.75" customHeight="1" x14ac:dyDescent="0.2"/>
    <row r="964" ht="12.75" customHeight="1" x14ac:dyDescent="0.2"/>
    <row r="965" ht="12.75" customHeight="1" x14ac:dyDescent="0.2"/>
    <row r="966" ht="12.75" customHeight="1" x14ac:dyDescent="0.2"/>
    <row r="967" ht="12.75" customHeight="1" x14ac:dyDescent="0.2"/>
    <row r="968" ht="12.75" customHeight="1" x14ac:dyDescent="0.2"/>
    <row r="969" ht="12.75" customHeight="1" x14ac:dyDescent="0.2"/>
    <row r="970" ht="12.75" customHeight="1" x14ac:dyDescent="0.2"/>
    <row r="971" ht="12.75" customHeight="1" x14ac:dyDescent="0.2"/>
    <row r="972" ht="12.75" customHeight="1" x14ac:dyDescent="0.2"/>
    <row r="973" ht="12.75" customHeight="1" x14ac:dyDescent="0.2"/>
    <row r="974" ht="12.75" customHeight="1" x14ac:dyDescent="0.2"/>
    <row r="975" ht="12.75" customHeight="1" x14ac:dyDescent="0.2"/>
    <row r="976" ht="12.75" customHeight="1" x14ac:dyDescent="0.2"/>
    <row r="977" ht="12.75" customHeight="1" x14ac:dyDescent="0.2"/>
    <row r="978" ht="12.75" customHeight="1" x14ac:dyDescent="0.2"/>
    <row r="979" ht="12.75" customHeight="1" x14ac:dyDescent="0.2"/>
    <row r="980" ht="12.75" customHeight="1" x14ac:dyDescent="0.2"/>
    <row r="981" ht="12.75" customHeight="1" x14ac:dyDescent="0.2"/>
    <row r="982" ht="12.75" customHeight="1" x14ac:dyDescent="0.2"/>
    <row r="983" ht="12.75" customHeight="1" x14ac:dyDescent="0.2"/>
    <row r="984" ht="12.75" customHeight="1" x14ac:dyDescent="0.2"/>
    <row r="985" ht="12.75" customHeight="1" x14ac:dyDescent="0.2"/>
    <row r="986" ht="12.75" customHeight="1" x14ac:dyDescent="0.2"/>
    <row r="987" ht="12.75" customHeight="1" x14ac:dyDescent="0.2"/>
    <row r="988" ht="12.75" customHeight="1" x14ac:dyDescent="0.2"/>
    <row r="989" ht="12.75" customHeight="1" x14ac:dyDescent="0.2"/>
    <row r="990" ht="12.75" customHeight="1" x14ac:dyDescent="0.2"/>
    <row r="991" ht="12.75" customHeight="1" x14ac:dyDescent="0.2"/>
    <row r="992" ht="12.75" customHeight="1" x14ac:dyDescent="0.2"/>
    <row r="993" ht="12.75" customHeight="1" x14ac:dyDescent="0.2"/>
    <row r="994" ht="12.75" customHeight="1" x14ac:dyDescent="0.2"/>
    <row r="995" ht="12.75" customHeight="1" x14ac:dyDescent="0.2"/>
    <row r="996" ht="12.75" customHeight="1" x14ac:dyDescent="0.2"/>
    <row r="997" ht="12.75" customHeight="1" x14ac:dyDescent="0.2"/>
    <row r="998" ht="12.75" customHeight="1" x14ac:dyDescent="0.2"/>
    <row r="999" ht="12.75" customHeight="1" x14ac:dyDescent="0.2"/>
    <row r="1000" ht="12.75" customHeight="1" x14ac:dyDescent="0.2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Resultat 1</vt:lpstr>
      <vt:lpstr>Calcul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Pelletier, Alexandre (Contractor)</dc:creator>
  <cp:lastModifiedBy>FERRARI Baptiste</cp:lastModifiedBy>
  <dcterms:created xsi:type="dcterms:W3CDTF">2017-02-07T18:46:55Z</dcterms:created>
  <dcterms:modified xsi:type="dcterms:W3CDTF">2017-03-15T10:16:12Z</dcterms:modified>
</cp:coreProperties>
</file>