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C:\Users\Joachim\Documents\JoVal\Administratif\Comptes\Compte Argenta\"/>
    </mc:Choice>
  </mc:AlternateContent>
  <xr:revisionPtr revIDLastSave="0" documentId="13_ncr:1_{CCF4F496-237A-4D6E-B101-4FF1CE362D00}" xr6:coauthVersionLast="45" xr6:coauthVersionMax="45" xr10:uidLastSave="{00000000-0000-0000-0000-000000000000}"/>
  <bookViews>
    <workbookView xWindow="-120" yWindow="-120" windowWidth="29040" windowHeight="15840" xr2:uid="{599F63AA-3700-4D2F-93D1-6A4CC8AB5A8C}"/>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9" i="1" l="1"/>
  <c r="A18" i="1"/>
  <c r="A17" i="1"/>
  <c r="A16" i="1"/>
  <c r="A15" i="1"/>
  <c r="A14" i="1"/>
  <c r="A13" i="1"/>
  <c r="A12" i="1"/>
  <c r="A11" i="1"/>
  <c r="A10" i="1"/>
  <c r="A9" i="1"/>
  <c r="A8" i="1"/>
  <c r="A7" i="1"/>
  <c r="A6" i="1"/>
  <c r="A5" i="1"/>
  <c r="A4" i="1"/>
  <c r="A3" i="1"/>
  <c r="A2" i="1"/>
</calcChain>
</file>

<file path=xl/sharedStrings.xml><?xml version="1.0" encoding="utf-8"?>
<sst xmlns="http://schemas.openxmlformats.org/spreadsheetml/2006/main" count="50" uniqueCount="26">
  <si>
    <t>CATEGORIE</t>
  </si>
  <si>
    <t>CLASSEMENT</t>
  </si>
  <si>
    <t>non classé</t>
  </si>
  <si>
    <t>supermarché A</t>
  </si>
  <si>
    <t>COUT EUROS</t>
  </si>
  <si>
    <t>NOM DE LA CONTREPARTIE</t>
  </si>
  <si>
    <t>pharmacie du coin</t>
  </si>
  <si>
    <t>sandwicherie</t>
  </si>
  <si>
    <t>friterie</t>
  </si>
  <si>
    <t>supermarché B</t>
  </si>
  <si>
    <t>club sportif</t>
  </si>
  <si>
    <t>librairie</t>
  </si>
  <si>
    <t>train</t>
  </si>
  <si>
    <t>abonnement téléphone</t>
  </si>
  <si>
    <t>salaire</t>
  </si>
  <si>
    <t>bus</t>
  </si>
  <si>
    <t>alimentation</t>
  </si>
  <si>
    <t>santé</t>
  </si>
  <si>
    <t>loisir</t>
  </si>
  <si>
    <t>transport</t>
  </si>
  <si>
    <t>téléphone</t>
  </si>
  <si>
    <t>entrée</t>
  </si>
  <si>
    <t>médecin X</t>
  </si>
  <si>
    <t>medecin X</t>
  </si>
  <si>
    <t>magasin XX non identifié</t>
  </si>
  <si>
    <t>maison de thé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</si>
</sst>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533400</xdr:colOff>
      <xdr:row>2</xdr:row>
      <xdr:rowOff>171449</xdr:rowOff>
    </xdr:from>
    <xdr:to>
      <xdr:col>15</xdr:col>
      <xdr:colOff>304800</xdr:colOff>
      <xdr:row>15</xdr:row>
      <xdr:rowOff>152400</xdr:rowOff>
    </xdr:to>
    <xdr:sp macro="" textlink="">
      <xdr:nvSpPr>
        <xdr:cNvPr id="2" name="ZoneTexte 1">
          <a:extLst>
            <a:ext uri="{FF2B5EF4-FFF2-40B4-BE49-F238E27FC236}">
              <a16:creationId xmlns:a16="http://schemas.microsoft.com/office/drawing/2014/main" id="{31DF1F79-FFCE-408B-BD2C-CE0522431EDF}"/>
            </a:ext>
          </a:extLst>
        </xdr:cNvPr>
        <xdr:cNvSpPr txBox="1"/>
      </xdr:nvSpPr>
      <xdr:spPr>
        <a:xfrm>
          <a:off x="8258175" y="552449"/>
          <a:ext cx="5105400" cy="2457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1ère étape réalisée: montrer l'association à faire: supermarché A -&gt; alimentation ; supermarché B -&gt; alimentation, pharmacie -&gt; soin de santé; club sportif -&gt; loisir; train -&gt; transport... (ceci a déjà été fait manuellement) --&gt; colonnes F et G</a:t>
          </a:r>
        </a:p>
        <a:p>
          <a:endParaRPr lang="fr-BE" sz="1100"/>
        </a:p>
        <a:p>
          <a:r>
            <a:rPr lang="fr-BE" sz="1100"/>
            <a:t>2ème étape: (c'est là que ça coince) faire en sorte que pour chaque élément de la base de données (ex: supermarché A qui est indiqué plusieurs fois dans la base de données), s'ajoute dans la colonne "catégorie", la bonne association (ici: alimentation) -&gt; cela nous permettra ensuite de faire des tableaux évolutifs dans les différents dépenses. Nous ne parvenons pas à trouver la formule adéquate.</a:t>
          </a:r>
        </a:p>
        <a:p>
          <a:endParaRPr lang="fr-BE" sz="1100"/>
        </a:p>
        <a:p>
          <a:r>
            <a:rPr lang="fr-BE" sz="1100"/>
            <a:t>Ce qu'on aimerait: que la colonne C soit remplie avec les catégories (cf colonne G) automatiquement et que pour le mot magasin XX non identifié "hors classement" la case C17 reste vide (car il n'a pas de référence dans la colonne F).</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8C739-51AC-4C19-8171-C2168CB1CA26}">
  <dimension ref="A1:G19"/>
  <sheetViews>
    <sheetView tabSelected="1" workbookViewId="0">
      <selection activeCell="D17" sqref="D17"/>
    </sheetView>
  </sheetViews>
  <sheetFormatPr baseColWidth="10" defaultRowHeight="15" x14ac:dyDescent="0.25"/>
  <cols>
    <col min="2" max="2" width="24.85546875" customWidth="1"/>
    <col min="6" max="6" width="22.42578125" bestFit="1" customWidth="1"/>
  </cols>
  <sheetData>
    <row r="1" spans="1:7" x14ac:dyDescent="0.25">
      <c r="A1" t="s">
        <v>4</v>
      </c>
      <c r="B1" t="s">
        <v>5</v>
      </c>
      <c r="C1" t="s">
        <v>0</v>
      </c>
      <c r="F1" t="s">
        <v>1</v>
      </c>
      <c r="G1" t="s">
        <v>0</v>
      </c>
    </row>
    <row r="2" spans="1:7" x14ac:dyDescent="0.25">
      <c r="A2">
        <f>-65</f>
        <v>-65</v>
      </c>
      <c r="B2" t="s">
        <v>3</v>
      </c>
      <c r="C2" s="1"/>
      <c r="F2" t="s">
        <v>3</v>
      </c>
      <c r="G2" t="s">
        <v>16</v>
      </c>
    </row>
    <row r="3" spans="1:7" x14ac:dyDescent="0.25">
      <c r="A3">
        <f>-12</f>
        <v>-12</v>
      </c>
      <c r="B3" t="s">
        <v>6</v>
      </c>
      <c r="C3" s="1"/>
      <c r="F3" t="s">
        <v>6</v>
      </c>
      <c r="G3" t="s">
        <v>17</v>
      </c>
    </row>
    <row r="4" spans="1:7" x14ac:dyDescent="0.25">
      <c r="A4">
        <f>-23</f>
        <v>-23</v>
      </c>
      <c r="B4" t="s">
        <v>3</v>
      </c>
      <c r="C4" s="1"/>
      <c r="F4" t="s">
        <v>7</v>
      </c>
      <c r="G4" t="s">
        <v>16</v>
      </c>
    </row>
    <row r="5" spans="1:7" x14ac:dyDescent="0.25">
      <c r="A5">
        <f>-3</f>
        <v>-3</v>
      </c>
      <c r="B5" t="s">
        <v>7</v>
      </c>
      <c r="C5" s="1"/>
      <c r="F5" t="s">
        <v>8</v>
      </c>
      <c r="G5" t="s">
        <v>16</v>
      </c>
    </row>
    <row r="6" spans="1:7" x14ac:dyDescent="0.25">
      <c r="A6">
        <f>-18</f>
        <v>-18</v>
      </c>
      <c r="B6" t="s">
        <v>3</v>
      </c>
      <c r="C6" s="1"/>
      <c r="F6" t="s">
        <v>10</v>
      </c>
      <c r="G6" t="s">
        <v>18</v>
      </c>
    </row>
    <row r="7" spans="1:7" x14ac:dyDescent="0.25">
      <c r="A7">
        <f>-4</f>
        <v>-4</v>
      </c>
      <c r="B7" t="s">
        <v>8</v>
      </c>
      <c r="C7" s="1"/>
      <c r="F7" t="s">
        <v>9</v>
      </c>
      <c r="G7" t="s">
        <v>16</v>
      </c>
    </row>
    <row r="8" spans="1:7" x14ac:dyDescent="0.25">
      <c r="A8">
        <f>-8</f>
        <v>-8</v>
      </c>
      <c r="B8" t="s">
        <v>10</v>
      </c>
      <c r="C8" s="1"/>
      <c r="F8" t="s">
        <v>11</v>
      </c>
      <c r="G8" t="s">
        <v>18</v>
      </c>
    </row>
    <row r="9" spans="1:7" x14ac:dyDescent="0.25">
      <c r="A9">
        <f>-15</f>
        <v>-15</v>
      </c>
      <c r="B9" t="s">
        <v>9</v>
      </c>
      <c r="C9" s="1"/>
      <c r="F9" t="s">
        <v>12</v>
      </c>
      <c r="G9" t="s">
        <v>19</v>
      </c>
    </row>
    <row r="10" spans="1:7" x14ac:dyDescent="0.25">
      <c r="A10">
        <f>-11</f>
        <v>-11</v>
      </c>
      <c r="B10" t="s">
        <v>11</v>
      </c>
      <c r="C10" s="1"/>
      <c r="F10" t="s">
        <v>13</v>
      </c>
      <c r="G10" t="s">
        <v>20</v>
      </c>
    </row>
    <row r="11" spans="1:7" x14ac:dyDescent="0.25">
      <c r="A11">
        <f>-14</f>
        <v>-14</v>
      </c>
      <c r="B11" t="s">
        <v>12</v>
      </c>
      <c r="C11" s="1"/>
      <c r="F11" t="s">
        <v>14</v>
      </c>
      <c r="G11" t="s">
        <v>21</v>
      </c>
    </row>
    <row r="12" spans="1:7" x14ac:dyDescent="0.25">
      <c r="A12">
        <f>-10</f>
        <v>-10</v>
      </c>
      <c r="B12" t="s">
        <v>13</v>
      </c>
      <c r="C12" s="1"/>
      <c r="F12" t="s">
        <v>15</v>
      </c>
      <c r="G12" t="s">
        <v>19</v>
      </c>
    </row>
    <row r="13" spans="1:7" x14ac:dyDescent="0.25">
      <c r="A13">
        <f>1800</f>
        <v>1800</v>
      </c>
      <c r="B13" t="s">
        <v>14</v>
      </c>
      <c r="C13" s="1"/>
      <c r="F13" t="s">
        <v>23</v>
      </c>
      <c r="G13" t="s">
        <v>17</v>
      </c>
    </row>
    <row r="14" spans="1:7" x14ac:dyDescent="0.25">
      <c r="A14">
        <f>-4</f>
        <v>-4</v>
      </c>
      <c r="B14" t="s">
        <v>7</v>
      </c>
      <c r="C14" s="1"/>
      <c r="F14" t="s">
        <v>25</v>
      </c>
      <c r="G14" t="s">
        <v>16</v>
      </c>
    </row>
    <row r="15" spans="1:7" x14ac:dyDescent="0.25">
      <c r="A15">
        <f>-7</f>
        <v>-7</v>
      </c>
      <c r="B15" t="s">
        <v>15</v>
      </c>
      <c r="C15" s="1"/>
    </row>
    <row r="16" spans="1:7" x14ac:dyDescent="0.25">
      <c r="A16">
        <f>-35</f>
        <v>-35</v>
      </c>
      <c r="B16" t="s">
        <v>22</v>
      </c>
      <c r="C16" s="1"/>
    </row>
    <row r="17" spans="1:4" x14ac:dyDescent="0.25">
      <c r="A17">
        <f>-16</f>
        <v>-16</v>
      </c>
      <c r="B17" t="s">
        <v>24</v>
      </c>
      <c r="C17" s="1"/>
      <c r="D17" t="s">
        <v>2</v>
      </c>
    </row>
    <row r="18" spans="1:4" x14ac:dyDescent="0.25">
      <c r="A18">
        <f>-5</f>
        <v>-5</v>
      </c>
      <c r="B18" t="s">
        <v>25</v>
      </c>
      <c r="C18" s="1"/>
    </row>
    <row r="19" spans="1:4" x14ac:dyDescent="0.25">
      <c r="A19">
        <f>-8</f>
        <v>-8</v>
      </c>
      <c r="B19" t="s">
        <v>10</v>
      </c>
      <c r="C19" s="1"/>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Joachim Romain</dc:creator>
  <cp:lastModifiedBy>Joachim Romain</cp:lastModifiedBy>
  <dcterms:created xsi:type="dcterms:W3CDTF">2020-01-09T22:16:41Z</dcterms:created>
  <dcterms:modified xsi:type="dcterms:W3CDTF">2020-01-13T19:55:18Z</dcterms:modified>
</cp:coreProperties>
</file>