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440" windowHeight="12075"/>
  </bookViews>
  <sheets>
    <sheet name="Extract" sheetId="3" r:id="rId1"/>
    <sheet name="Config" sheetId="4" r:id="rId2"/>
  </sheets>
  <calcPr calcId="125725"/>
</workbook>
</file>

<file path=xl/calcChain.xml><?xml version="1.0" encoding="utf-8"?>
<calcChain xmlns="http://schemas.openxmlformats.org/spreadsheetml/2006/main">
  <c r="V3" i="3"/>
  <c r="W3"/>
  <c r="AA3" s="1"/>
  <c r="AC3" s="1"/>
  <c r="AB3" s="1"/>
  <c r="X3"/>
  <c r="Y3"/>
  <c r="Z3"/>
  <c r="V4"/>
  <c r="W4"/>
  <c r="AA4" s="1"/>
  <c r="AC4" s="1"/>
  <c r="AB4" s="1"/>
  <c r="X4"/>
  <c r="Y4"/>
  <c r="Z4"/>
  <c r="V2"/>
  <c r="W2"/>
  <c r="AA2" s="1"/>
  <c r="AC2" s="1"/>
  <c r="AB2" s="1"/>
  <c r="X2"/>
  <c r="Y2"/>
  <c r="Z2"/>
  <c r="AJ603"/>
  <c r="AI603"/>
  <c r="AH603"/>
  <c r="AG603"/>
  <c r="G2" i="4"/>
  <c r="AM603" i="3" l="1"/>
  <c r="AK603"/>
  <c r="AL603" l="1"/>
</calcChain>
</file>

<file path=xl/sharedStrings.xml><?xml version="1.0" encoding="utf-8"?>
<sst xmlns="http://schemas.openxmlformats.org/spreadsheetml/2006/main" count="33" uniqueCount="33">
  <si>
    <t>ID Interaction</t>
  </si>
  <si>
    <t>IT - Type</t>
  </si>
  <si>
    <t>IT - Status</t>
  </si>
  <si>
    <t>IT - Category</t>
  </si>
  <si>
    <t>IT - Sub Category</t>
  </si>
  <si>
    <t>IT - Characterisation</t>
  </si>
  <si>
    <t>IT - Closure Code</t>
  </si>
  <si>
    <t>IT - Title</t>
  </si>
  <si>
    <t>IT - Critical User</t>
  </si>
  <si>
    <t>IT - 001 - Recipient Entity</t>
  </si>
  <si>
    <t>IT - Location</t>
  </si>
  <si>
    <t>IT - Recipient</t>
  </si>
  <si>
    <t>IT - Recipient Full Name</t>
  </si>
  <si>
    <t>IT - Open By Group</t>
  </si>
  <si>
    <t>IT - Opened By</t>
  </si>
  <si>
    <t>IT - Closed By</t>
  </si>
  <si>
    <t>IT - Open Time</t>
  </si>
  <si>
    <t>IT - Close Time</t>
  </si>
  <si>
    <t>IT - Source</t>
  </si>
  <si>
    <t>IT - MAIL to SM Open Date</t>
  </si>
  <si>
    <t>IT - Handle Time</t>
  </si>
  <si>
    <t>Mois création</t>
  </si>
  <si>
    <t>Dans les delais</t>
  </si>
  <si>
    <t>Jours fériés</t>
  </si>
  <si>
    <t>Horaires ouverture (HO)</t>
  </si>
  <si>
    <t>Horaires fermeture (HO)</t>
  </si>
  <si>
    <t>NB_HO</t>
  </si>
  <si>
    <t>Date arrivé Mail</t>
  </si>
  <si>
    <t>Heure arrivé Mail</t>
  </si>
  <si>
    <t>Heure création ticket</t>
  </si>
  <si>
    <t>Temps de traitement</t>
  </si>
  <si>
    <t>Date création Ticket</t>
  </si>
  <si>
    <t>tps lissé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</si>
</sst>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2" fontId="0" fillId="0" borderId="0" xfId="0" applyNumberFormat="1"/>
    <xf numFmtId="0" fontId="0" fillId="0" borderId="0" xfId="0" applyNumberFormat="1"/>
    <xf numFmtId="0" fontId="0" fillId="0" borderId="0" xfId="0" applyAlignment="1"/>
    <xf numFmtId="22" fontId="0" fillId="0" borderId="0" xfId="0" applyNumberFormat="1" applyAlignment="1"/>
    <xf numFmtId="1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/>
    <xf numFmtId="20" fontId="0" fillId="0" borderId="0" xfId="0" applyNumberFormat="1" applyAlignment="1">
      <alignment horizontal="center" vertical="center" wrapText="1"/>
    </xf>
    <xf numFmtId="20" fontId="0" fillId="0" borderId="0" xfId="1" quotePrefix="1" applyNumberFormat="1" applyFont="1"/>
    <xf numFmtId="20" fontId="0" fillId="0" borderId="0" xfId="0" applyNumberFormat="1" applyAlignment="1"/>
    <xf numFmtId="20" fontId="0" fillId="0" borderId="0" xfId="1" applyNumberFormat="1" applyFont="1"/>
    <xf numFmtId="0" fontId="0" fillId="0" borderId="1" xfId="0" applyBorder="1"/>
    <xf numFmtId="14" fontId="0" fillId="0" borderId="2" xfId="0" applyNumberFormat="1" applyBorder="1"/>
    <xf numFmtId="14" fontId="0" fillId="0" borderId="3" xfId="0" applyNumberFormat="1" applyBorder="1"/>
    <xf numFmtId="20" fontId="0" fillId="0" borderId="3" xfId="0" applyNumberFormat="1" applyBorder="1" applyAlignment="1">
      <alignment horizontal="center"/>
    </xf>
    <xf numFmtId="14" fontId="0" fillId="0" borderId="4" xfId="0" applyNumberFormat="1" applyFont="1" applyBorder="1"/>
    <xf numFmtId="20" fontId="0" fillId="0" borderId="4" xfId="0" applyNumberFormat="1" applyFont="1" applyBorder="1"/>
    <xf numFmtId="0" fontId="0" fillId="0" borderId="4" xfId="0" applyNumberFormat="1" applyFont="1" applyBorder="1"/>
    <xf numFmtId="20" fontId="0" fillId="0" borderId="5" xfId="0" applyNumberFormat="1" applyFont="1" applyBorder="1"/>
  </cellXfs>
  <cellStyles count="3">
    <cellStyle name="Normal" xfId="0" builtinId="0"/>
    <cellStyle name="Normal 2" xfId="2"/>
    <cellStyle name="Pourcentage" xfId="1" builtinId="5"/>
  </cellStyles>
  <dxfs count="32">
    <dxf>
      <numFmt numFmtId="0" formatCode="General"/>
    </dxf>
    <dxf>
      <numFmt numFmtId="25" formatCode="hh:mm"/>
    </dxf>
    <dxf>
      <numFmt numFmtId="0" formatCode="General"/>
    </dxf>
    <dxf>
      <numFmt numFmtId="25" formatCode="hh:mm"/>
    </dxf>
    <dxf>
      <numFmt numFmtId="25" formatCode="hh:mm"/>
    </dxf>
    <dxf>
      <numFmt numFmtId="19" formatCode="dd/mm/yyyy"/>
    </dxf>
    <dxf>
      <numFmt numFmtId="25" formatCode="hh:mm"/>
    </dxf>
    <dxf>
      <numFmt numFmtId="19" formatCode="dd/mm/yyyy"/>
    </dxf>
    <dxf>
      <numFmt numFmtId="25" formatCode="hh:mm"/>
      <alignment horizontal="center" vertical="bottom" textRotation="0" wrapText="0" indent="0" relativeIndent="255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5" formatCode="hh:mm"/>
      <alignment horizontal="center" vertical="bottom" textRotation="0" wrapText="0" indent="0" relativeIndent="255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5" formatCode="hh:mm"/>
      <alignment horizontal="center" vertical="bottom" textRotation="0" wrapText="0" indent="0" relativeIndent="255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DONNEES" displayName="DONNEES" ref="A1:AC4" totalsRowShown="0" headerRowDxfId="31">
  <autoFilter ref="A1:AC4">
    <filterColumn colId="13"/>
    <filterColumn colId="18"/>
    <filterColumn colId="22"/>
    <filterColumn colId="23"/>
    <filterColumn colId="28"/>
  </autoFilter>
  <tableColumns count="29">
    <tableColumn id="1" name="ID Interaction"/>
    <tableColumn id="2" name="IT - Type"/>
    <tableColumn id="3" name="IT - Status"/>
    <tableColumn id="4" name="IT - Category"/>
    <tableColumn id="5" name="IT - Sub Category"/>
    <tableColumn id="6" name="IT - Characterisation"/>
    <tableColumn id="7" name="IT - Closure Code"/>
    <tableColumn id="8" name="IT - Title"/>
    <tableColumn id="9" name="IT - Critical User"/>
    <tableColumn id="10" name="IT - 001 - Recipient Entity"/>
    <tableColumn id="11" name="IT - Location"/>
    <tableColumn id="12" name="IT - Recipient"/>
    <tableColumn id="13" name="IT - Recipient Full Name"/>
    <tableColumn id="14" name="IT - Open By Group"/>
    <tableColumn id="15" name="IT - Opened By"/>
    <tableColumn id="16" name="IT - Closed By"/>
    <tableColumn id="17" name="IT - Open Time"/>
    <tableColumn id="18" name="IT - Close Time"/>
    <tableColumn id="19" name="IT - Source"/>
    <tableColumn id="20" name="IT - MAIL to SM Open Date"/>
    <tableColumn id="21" name="IT - Handle Time"/>
    <tableColumn id="22" name="Mois création" dataDxfId="0">
      <calculatedColumnFormula>MONTH([IT - Open Time])</calculatedColumnFormula>
    </tableColumn>
    <tableColumn id="23" name="Date arrivé Mail" dataDxfId="7">
      <calculatedColumnFormula>DATEVALUE(TEXT(DONNEES[[#This Row],[IT - MAIL to SM Open Date]],"jj/mm/aaaa"))</calculatedColumnFormula>
    </tableColumn>
    <tableColumn id="24" name="Heure arrivé Mail" dataDxfId="6">
      <calculatedColumnFormula>TIMEVALUE(TEXT(DONNEES[[#This Row],[IT - MAIL to SM Open Date]],"hh:mm"))</calculatedColumnFormula>
    </tableColumn>
    <tableColumn id="26" name="Date création Ticket" dataDxfId="5">
      <calculatedColumnFormula>DATEVALUE(TEXT(DONNEES[[#This Row],[IT - Open Time]],"jj/mm/aaaa"))</calculatedColumnFormula>
    </tableColumn>
    <tableColumn id="27" name="Heure création ticket" dataDxfId="4">
      <calculatedColumnFormula>TIMEVALUE(TEXT(DONNEES[[#This Row],[IT - Open Time]],"hh:mm"))</calculatedColumnFormula>
    </tableColumn>
    <tableColumn id="28" name="Temps de traitement" dataDxfId="3">
      <calculatedColumnFormula>(NETWORKDAYS(DONNEES[[#This Row],[Date arrivé Mail]],DONNEES[[#This Row],[Date création Ticket]],Fériés[])-2)*(NB_HO[])+(H_FERM[Horaires fermeture (HO)]-DONNEES[[#This Row],[Heure arrivé Mail]])+(DONNEES[[#This Row],[Heure création ticket]]-H_OUV[Horaires ouverture (HO)])</calculatedColumnFormula>
    </tableColumn>
    <tableColumn id="25" name="Dans les delais" dataDxfId="2">
      <calculatedColumnFormula>IF(DONNEES[[#This Row],[tps lissé]]&gt;0.0208333333333333,"Hors delais","Dans les delais")</calculatedColumnFormula>
    </tableColumn>
    <tableColumn id="29" name="tps lissé" dataDxfId="1">
      <calculatedColumnFormula>IF(DONNEES[[#This Row],[Temps de traitement]]&lt;0,0,DONNEES[[#This Row],[Temps de traitement]])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1" name="Fériés" displayName="Fériés" ref="A1:A23" totalsRowShown="0" headerRowDxfId="30" headerRowBorderDxfId="29" tableBorderDxfId="28" totalsRowBorderDxfId="27">
  <autoFilter ref="A1:A23"/>
  <tableColumns count="1">
    <tableColumn id="1" name="Jours fériés" data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H_OUV" displayName="H_OUV" ref="C1:C2" totalsRowShown="0" headerRowDxfId="25" dataDxfId="23" headerRowBorderDxfId="24" tableBorderDxfId="22" totalsRowBorderDxfId="21">
  <autoFilter ref="C1:C2"/>
  <tableColumns count="1">
    <tableColumn id="1" name="Horaires ouverture (HO)" dataDxfId="20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4" name="H_FERM" displayName="H_FERM" ref="E1:E2" totalsRowShown="0" headerRowDxfId="19" dataDxfId="17" headerRowBorderDxfId="18" tableBorderDxfId="16" totalsRowBorderDxfId="15">
  <autoFilter ref="E1:E2"/>
  <tableColumns count="1">
    <tableColumn id="1" name="Horaires fermeture (HO)" dataDxfId="14"/>
  </tableColumns>
  <tableStyleInfo name="TableStyleMedium14" showFirstColumn="0" showLastColumn="0" showRowStripes="1" showColumnStripes="0"/>
</table>
</file>

<file path=xl/tables/table5.xml><?xml version="1.0" encoding="utf-8"?>
<table xmlns="http://schemas.openxmlformats.org/spreadsheetml/2006/main" id="5" name="NB_HO" displayName="NB_HO" ref="G1:G2" totalsRowShown="0" headerRowDxfId="13" dataDxfId="11" headerRowBorderDxfId="12" tableBorderDxfId="10" totalsRowBorderDxfId="9">
  <autoFilter ref="G1:G2"/>
  <tableColumns count="1">
    <tableColumn id="1" name="NB_HO" dataDxfId="8">
      <calculatedColumnFormula>H_FERM[]-H_OUV[]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2459"/>
  <sheetViews>
    <sheetView tabSelected="1" topLeftCell="O1" workbookViewId="0">
      <selection activeCell="P3" sqref="A3:P4"/>
    </sheetView>
  </sheetViews>
  <sheetFormatPr baseColWidth="10" defaultRowHeight="15"/>
  <cols>
    <col min="1" max="13" width="11.5703125" customWidth="1"/>
    <col min="14" max="14" width="33.85546875" bestFit="1" customWidth="1"/>
    <col min="15" max="15" width="19" bestFit="1" customWidth="1"/>
    <col min="16" max="16" width="15.85546875" customWidth="1"/>
    <col min="17" max="18" width="18.42578125" bestFit="1" customWidth="1"/>
    <col min="19" max="19" width="11.5703125" customWidth="1"/>
    <col min="20" max="20" width="15.7109375" customWidth="1"/>
    <col min="21" max="21" width="19.85546875" bestFit="1" customWidth="1"/>
    <col min="22" max="22" width="11.5703125" customWidth="1"/>
    <col min="23" max="23" width="11.5703125" style="7" customWidth="1"/>
    <col min="24" max="24" width="13.28515625" style="8" customWidth="1"/>
    <col min="25" max="25" width="14.28515625" style="7" customWidth="1"/>
    <col min="26" max="26" width="11.42578125" style="8" customWidth="1"/>
    <col min="27" max="27" width="15.140625" style="8" bestFit="1" customWidth="1"/>
    <col min="28" max="28" width="16.85546875" customWidth="1"/>
  </cols>
  <sheetData>
    <row r="1" spans="1:31" ht="48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9" t="s">
        <v>27</v>
      </c>
      <c r="X1" s="11" t="s">
        <v>28</v>
      </c>
      <c r="Y1" s="9" t="s">
        <v>31</v>
      </c>
      <c r="Z1" s="11" t="s">
        <v>29</v>
      </c>
      <c r="AA1" s="11" t="s">
        <v>30</v>
      </c>
      <c r="AB1" s="2" t="s">
        <v>22</v>
      </c>
      <c r="AC1" s="2" t="s">
        <v>32</v>
      </c>
    </row>
    <row r="2" spans="1:31">
      <c r="Q2" s="3">
        <v>43152.410451388889</v>
      </c>
      <c r="R2" s="3"/>
      <c r="T2" s="3">
        <v>43151.761111111111</v>
      </c>
      <c r="U2" s="3"/>
      <c r="V2" s="4">
        <f>MONTH([IT - Open Time])</f>
        <v>2</v>
      </c>
      <c r="W2" s="7">
        <f>DATEVALUE(TEXT(DONNEES[[#This Row],[IT - MAIL to SM Open Date]],"jj/mm/aaaa"))</f>
        <v>43151</v>
      </c>
      <c r="X2" s="8">
        <f>TIMEVALUE(TEXT(DONNEES[[#This Row],[IT - MAIL to SM Open Date]],"hh:mm"))</f>
        <v>0.76111111111111107</v>
      </c>
      <c r="Y2" s="7">
        <f>DATEVALUE(TEXT(DONNEES[[#This Row],[IT - Open Time]],"jj/mm/aaaa"))</f>
        <v>43152</v>
      </c>
      <c r="Z2" s="8">
        <f>TIMEVALUE(TEXT(DONNEES[[#This Row],[IT - Open Time]],"hh:mm"))</f>
        <v>0.41041666666666665</v>
      </c>
      <c r="AA2" s="8">
        <f>(NETWORKDAYS(DONNEES[[#This Row],[Date arrivé Mail]],DONNEES[[#This Row],[Date création Ticket]],Fériés[])-2)*(NB_HO[])+(H_FERM[Horaires fermeture (HO)]-DONNEES[[#This Row],[Heure arrivé Mail]])+(DONNEES[[#This Row],[Heure création ticket]]-H_OUV[Horaires ouverture (HO)])</f>
        <v>6.5972222222222265E-2</v>
      </c>
      <c r="AB2" s="4" t="str">
        <f>IF(DONNEES[[#This Row],[tps lissé]]&gt;0.0208333333333333,"Hors delais","Dans les delais")</f>
        <v>Hors delais</v>
      </c>
      <c r="AC2" s="8">
        <f>IF(DONNEES[[#This Row],[Temps de traitement]]&lt;0,0,DONNEES[[#This Row],[Temps de traitement]])</f>
        <v>6.5972222222222265E-2</v>
      </c>
      <c r="AE2" s="8"/>
    </row>
    <row r="3" spans="1:31">
      <c r="Q3" s="3">
        <v>43132.31527777778</v>
      </c>
      <c r="R3" s="3"/>
      <c r="T3" s="3">
        <v>43131.760416666664</v>
      </c>
      <c r="U3" s="3"/>
      <c r="V3" s="4">
        <f>MONTH([IT - Open Time])</f>
        <v>2</v>
      </c>
      <c r="W3" s="7">
        <f>DATEVALUE(TEXT(DONNEES[[#This Row],[IT - MAIL to SM Open Date]],"jj/mm/aaaa"))</f>
        <v>43131</v>
      </c>
      <c r="X3" s="8">
        <f>TIMEVALUE(TEXT(DONNEES[[#This Row],[IT - MAIL to SM Open Date]],"hh:mm"))</f>
        <v>0.76041666666666663</v>
      </c>
      <c r="Y3" s="7">
        <f>DATEVALUE(TEXT(DONNEES[[#This Row],[IT - Open Time]],"jj/mm/aaaa"))</f>
        <v>43132</v>
      </c>
      <c r="Z3" s="8">
        <f>TIMEVALUE(TEXT(DONNEES[[#This Row],[IT - Open Time]],"hh:mm"))</f>
        <v>0.31527777777777777</v>
      </c>
      <c r="AA3" s="8">
        <f>(NETWORKDAYS(DONNEES[[#This Row],[Date arrivé Mail]],DONNEES[[#This Row],[Date création Ticket]],Fériés[])-2)*(NB_HO[])+(H_FERM[Horaires fermeture (HO)]-DONNEES[[#This Row],[Heure arrivé Mail]])+(DONNEES[[#This Row],[Heure création ticket]]-H_OUV[Horaires ouverture (HO)])</f>
        <v>-2.8472222222222177E-2</v>
      </c>
      <c r="AB3" s="4" t="str">
        <f>IF(DONNEES[[#This Row],[tps lissé]]&gt;0.0208333333333333,"Hors delais","Dans les delais")</f>
        <v>Dans les delais</v>
      </c>
      <c r="AC3" s="8">
        <f>IF(DONNEES[[#This Row],[Temps de traitement]]&lt;0,0,DONNEES[[#This Row],[Temps de traitement]])</f>
        <v>0</v>
      </c>
    </row>
    <row r="4" spans="1:31">
      <c r="Q4" s="3">
        <v>43132.31527777778</v>
      </c>
      <c r="R4" s="3"/>
      <c r="T4" s="3">
        <v>43131.761805555558</v>
      </c>
      <c r="U4" s="3"/>
      <c r="V4" s="4">
        <f>MONTH([IT - Open Time])</f>
        <v>2</v>
      </c>
      <c r="W4" s="7">
        <f>DATEVALUE(TEXT(DONNEES[[#This Row],[IT - MAIL to SM Open Date]],"jj/mm/aaaa"))</f>
        <v>43131</v>
      </c>
      <c r="X4" s="8">
        <f>TIMEVALUE(TEXT(DONNEES[[#This Row],[IT - MAIL to SM Open Date]],"hh:mm"))</f>
        <v>0.76180555555555562</v>
      </c>
      <c r="Y4" s="7">
        <f>DATEVALUE(TEXT(DONNEES[[#This Row],[IT - Open Time]],"jj/mm/aaaa"))</f>
        <v>43132</v>
      </c>
      <c r="Z4" s="8">
        <f>TIMEVALUE(TEXT(DONNEES[[#This Row],[IT - Open Time]],"hh:mm"))</f>
        <v>0.31527777777777777</v>
      </c>
      <c r="AA4" s="8">
        <f>(NETWORKDAYS(DONNEES[[#This Row],[Date arrivé Mail]],DONNEES[[#This Row],[Date création Ticket]],Fériés[])-2)*(NB_HO[])+(H_FERM[Horaires fermeture (HO)]-DONNEES[[#This Row],[Heure arrivé Mail]])+(DONNEES[[#This Row],[Heure création ticket]]-H_OUV[Horaires ouverture (HO)])</f>
        <v>-2.9861111111111172E-2</v>
      </c>
      <c r="AB4" s="4" t="str">
        <f>IF(DONNEES[[#This Row],[tps lissé]]&gt;0.0208333333333333,"Hors delais","Dans les delais")</f>
        <v>Dans les delais</v>
      </c>
      <c r="AC4" s="8">
        <f>IF(DONNEES[[#This Row],[Temps de traitement]]&lt;0,0,DONNEES[[#This Row],[Temps de traitement]])</f>
        <v>0</v>
      </c>
    </row>
    <row r="5" spans="1:31">
      <c r="Q5" s="3"/>
      <c r="R5" s="3"/>
      <c r="T5" s="3"/>
      <c r="U5" s="3"/>
      <c r="AB5" s="4"/>
      <c r="AC5" s="8"/>
    </row>
    <row r="6" spans="1:31">
      <c r="Q6" s="3"/>
      <c r="R6" s="3"/>
      <c r="T6" s="3"/>
      <c r="U6" s="3"/>
      <c r="AB6" s="4"/>
      <c r="AC6" s="8"/>
    </row>
    <row r="7" spans="1:31">
      <c r="Q7" s="3"/>
      <c r="R7" s="3"/>
      <c r="T7" s="3"/>
      <c r="U7" s="3"/>
      <c r="AB7" s="4"/>
      <c r="AC7" s="8"/>
    </row>
    <row r="8" spans="1:31">
      <c r="Q8" s="3"/>
      <c r="R8" s="3"/>
      <c r="T8" s="3"/>
      <c r="U8" s="3"/>
      <c r="AB8" s="4"/>
      <c r="AC8" s="8"/>
    </row>
    <row r="9" spans="1:31">
      <c r="Q9" s="3"/>
      <c r="R9" s="3"/>
      <c r="T9" s="3"/>
      <c r="U9" s="3"/>
      <c r="AB9" s="4"/>
      <c r="AC9" s="8"/>
    </row>
    <row r="10" spans="1:31">
      <c r="Q10" s="3"/>
      <c r="R10" s="3"/>
      <c r="T10" s="3"/>
      <c r="U10" s="3"/>
      <c r="AB10" s="4"/>
      <c r="AC10" s="8"/>
    </row>
    <row r="11" spans="1:31">
      <c r="Q11" s="3"/>
      <c r="R11" s="3"/>
      <c r="T11" s="3"/>
      <c r="U11" s="3"/>
      <c r="AB11" s="4"/>
      <c r="AC11" s="8"/>
    </row>
    <row r="12" spans="1:31">
      <c r="Q12" s="3"/>
      <c r="R12" s="3"/>
      <c r="T12" s="3"/>
      <c r="U12" s="3"/>
      <c r="AB12" s="4"/>
      <c r="AC12" s="8"/>
    </row>
    <row r="13" spans="1:31">
      <c r="Q13" s="3"/>
      <c r="R13" s="3"/>
      <c r="T13" s="3"/>
      <c r="U13" s="3"/>
      <c r="AB13" s="4"/>
      <c r="AC13" s="8"/>
    </row>
    <row r="14" spans="1:31">
      <c r="Q14" s="3"/>
      <c r="R14" s="3"/>
      <c r="T14" s="3"/>
      <c r="U14" s="3"/>
      <c r="AB14" s="4"/>
      <c r="AC14" s="8"/>
    </row>
    <row r="15" spans="1:31">
      <c r="Q15" s="3"/>
      <c r="R15" s="3"/>
      <c r="T15" s="3"/>
      <c r="U15" s="3"/>
      <c r="AB15" s="4"/>
      <c r="AC15" s="8"/>
    </row>
    <row r="16" spans="1:31">
      <c r="Q16" s="3"/>
      <c r="R16" s="3"/>
      <c r="T16" s="3"/>
      <c r="U16" s="3"/>
      <c r="AB16" s="4"/>
      <c r="AC16" s="8"/>
    </row>
    <row r="17" spans="17:29">
      <c r="Q17" s="3"/>
      <c r="R17" s="3"/>
      <c r="T17" s="3"/>
      <c r="U17" s="3"/>
      <c r="AB17" s="4"/>
      <c r="AC17" s="8"/>
    </row>
    <row r="18" spans="17:29">
      <c r="Q18" s="3"/>
      <c r="R18" s="3"/>
      <c r="T18" s="3"/>
      <c r="U18" s="3"/>
      <c r="AB18" s="4"/>
      <c r="AC18" s="8"/>
    </row>
    <row r="19" spans="17:29">
      <c r="Q19" s="3"/>
      <c r="R19" s="3"/>
      <c r="T19" s="3"/>
      <c r="U19" s="3"/>
      <c r="AB19" s="4"/>
      <c r="AC19" s="8"/>
    </row>
    <row r="20" spans="17:29">
      <c r="Q20" s="3"/>
      <c r="R20" s="3"/>
      <c r="T20" s="3"/>
      <c r="U20" s="3"/>
      <c r="AB20" s="4"/>
      <c r="AC20" s="8"/>
    </row>
    <row r="21" spans="17:29">
      <c r="Q21" s="3"/>
      <c r="R21" s="3"/>
      <c r="T21" s="3"/>
      <c r="U21" s="3"/>
      <c r="AB21" s="4"/>
      <c r="AC21" s="8"/>
    </row>
    <row r="22" spans="17:29">
      <c r="Q22" s="3"/>
      <c r="R22" s="3"/>
      <c r="T22" s="3"/>
      <c r="U22" s="3"/>
      <c r="AB22" s="4"/>
      <c r="AC22" s="8"/>
    </row>
    <row r="23" spans="17:29">
      <c r="Q23" s="3"/>
      <c r="R23" s="3"/>
      <c r="T23" s="3"/>
      <c r="U23" s="3"/>
      <c r="AB23" s="4"/>
      <c r="AC23" s="8"/>
    </row>
    <row r="24" spans="17:29">
      <c r="Q24" s="3"/>
      <c r="R24" s="3"/>
      <c r="T24" s="3"/>
      <c r="U24" s="3"/>
      <c r="AB24" s="4"/>
      <c r="AC24" s="8"/>
    </row>
    <row r="25" spans="17:29">
      <c r="Q25" s="3"/>
      <c r="R25" s="3"/>
      <c r="T25" s="3"/>
      <c r="U25" s="3"/>
      <c r="AB25" s="4"/>
      <c r="AC25" s="8"/>
    </row>
    <row r="26" spans="17:29">
      <c r="Q26" s="3"/>
      <c r="R26" s="3"/>
      <c r="T26" s="3"/>
      <c r="U26" s="3"/>
      <c r="AB26" s="4"/>
      <c r="AC26" s="8"/>
    </row>
    <row r="27" spans="17:29">
      <c r="Q27" s="3"/>
      <c r="R27" s="3"/>
      <c r="T27" s="3"/>
      <c r="U27" s="3"/>
      <c r="AB27" s="4"/>
      <c r="AC27" s="8"/>
    </row>
    <row r="28" spans="17:29">
      <c r="Q28" s="3"/>
      <c r="R28" s="3"/>
      <c r="T28" s="3"/>
      <c r="U28" s="3"/>
      <c r="AB28" s="4"/>
      <c r="AC28" s="8"/>
    </row>
    <row r="29" spans="17:29">
      <c r="Q29" s="3"/>
      <c r="R29" s="3"/>
      <c r="T29" s="3"/>
      <c r="U29" s="3"/>
      <c r="AB29" s="4"/>
      <c r="AC29" s="8"/>
    </row>
    <row r="30" spans="17:29">
      <c r="Q30" s="3"/>
      <c r="R30" s="3"/>
      <c r="T30" s="3"/>
      <c r="U30" s="3"/>
      <c r="AB30" s="4"/>
      <c r="AC30" s="8"/>
    </row>
    <row r="31" spans="17:29">
      <c r="Q31" s="3"/>
      <c r="R31" s="3"/>
      <c r="T31" s="3"/>
      <c r="U31" s="3"/>
      <c r="AB31" s="4"/>
      <c r="AC31" s="8"/>
    </row>
    <row r="32" spans="17:29">
      <c r="Q32" s="3"/>
      <c r="R32" s="3"/>
      <c r="T32" s="3"/>
      <c r="U32" s="3"/>
      <c r="AB32" s="4"/>
      <c r="AC32" s="8"/>
    </row>
    <row r="33" spans="17:29">
      <c r="Q33" s="3"/>
      <c r="R33" s="3"/>
      <c r="T33" s="3"/>
      <c r="U33" s="3"/>
      <c r="AB33" s="4"/>
      <c r="AC33" s="8"/>
    </row>
    <row r="34" spans="17:29">
      <c r="Q34" s="3"/>
      <c r="R34" s="3"/>
      <c r="T34" s="3"/>
      <c r="U34" s="3"/>
      <c r="AB34" s="4"/>
      <c r="AC34" s="8"/>
    </row>
    <row r="35" spans="17:29">
      <c r="Q35" s="3"/>
      <c r="R35" s="3"/>
      <c r="T35" s="3"/>
      <c r="U35" s="3"/>
      <c r="AB35" s="4"/>
      <c r="AC35" s="8"/>
    </row>
    <row r="36" spans="17:29">
      <c r="Q36" s="3"/>
      <c r="R36" s="3"/>
      <c r="T36" s="3"/>
      <c r="U36" s="3"/>
      <c r="AB36" s="4"/>
      <c r="AC36" s="8"/>
    </row>
    <row r="37" spans="17:29">
      <c r="Q37" s="3"/>
      <c r="R37" s="3"/>
      <c r="T37" s="3"/>
      <c r="U37" s="3"/>
      <c r="AB37" s="4"/>
      <c r="AC37" s="8"/>
    </row>
    <row r="38" spans="17:29">
      <c r="Q38" s="3"/>
      <c r="R38" s="3"/>
      <c r="T38" s="3"/>
      <c r="U38" s="3"/>
      <c r="AB38" s="4"/>
      <c r="AC38" s="8"/>
    </row>
    <row r="39" spans="17:29">
      <c r="Q39" s="3"/>
      <c r="R39" s="3"/>
      <c r="T39" s="3"/>
      <c r="U39" s="3"/>
      <c r="AB39" s="4"/>
      <c r="AC39" s="8"/>
    </row>
    <row r="40" spans="17:29">
      <c r="Q40" s="3"/>
      <c r="R40" s="3"/>
      <c r="T40" s="3"/>
      <c r="U40" s="3"/>
      <c r="AB40" s="4"/>
      <c r="AC40" s="8"/>
    </row>
    <row r="41" spans="17:29">
      <c r="Q41" s="3"/>
      <c r="R41" s="3"/>
      <c r="T41" s="3"/>
      <c r="U41" s="3"/>
      <c r="AB41" s="4"/>
      <c r="AC41" s="8"/>
    </row>
    <row r="42" spans="17:29">
      <c r="Q42" s="3"/>
      <c r="R42" s="3"/>
      <c r="T42" s="3"/>
      <c r="U42" s="3"/>
      <c r="AB42" s="4"/>
      <c r="AC42" s="8"/>
    </row>
    <row r="43" spans="17:29">
      <c r="Q43" s="3"/>
      <c r="R43" s="3"/>
      <c r="T43" s="3"/>
      <c r="U43" s="3"/>
      <c r="AB43" s="4"/>
      <c r="AC43" s="8"/>
    </row>
    <row r="44" spans="17:29">
      <c r="Q44" s="3"/>
      <c r="R44" s="3"/>
      <c r="T44" s="3"/>
      <c r="U44" s="3"/>
      <c r="AB44" s="4"/>
      <c r="AC44" s="8"/>
    </row>
    <row r="45" spans="17:29">
      <c r="Q45" s="3"/>
      <c r="R45" s="3"/>
      <c r="T45" s="3"/>
      <c r="U45" s="3"/>
      <c r="AB45" s="4"/>
      <c r="AC45" s="8"/>
    </row>
    <row r="46" spans="17:29">
      <c r="Q46" s="3"/>
      <c r="R46" s="3"/>
      <c r="T46" s="3"/>
      <c r="U46" s="3"/>
      <c r="AB46" s="4"/>
      <c r="AC46" s="8"/>
    </row>
    <row r="47" spans="17:29">
      <c r="Q47" s="3"/>
      <c r="R47" s="3"/>
      <c r="T47" s="3"/>
      <c r="U47" s="3"/>
      <c r="AB47" s="4"/>
      <c r="AC47" s="8"/>
    </row>
    <row r="48" spans="17:29">
      <c r="Q48" s="3"/>
      <c r="R48" s="3"/>
      <c r="T48" s="3"/>
      <c r="U48" s="3"/>
      <c r="AB48" s="4"/>
      <c r="AC48" s="8"/>
    </row>
    <row r="49" spans="17:29">
      <c r="Q49" s="3"/>
      <c r="R49" s="3"/>
      <c r="T49" s="3"/>
      <c r="U49" s="3"/>
      <c r="AB49" s="4"/>
      <c r="AC49" s="8"/>
    </row>
    <row r="50" spans="17:29">
      <c r="Q50" s="3"/>
      <c r="R50" s="3"/>
      <c r="T50" s="3"/>
      <c r="U50" s="3"/>
      <c r="AB50" s="4"/>
      <c r="AC50" s="8"/>
    </row>
    <row r="51" spans="17:29">
      <c r="Q51" s="3"/>
      <c r="R51" s="3"/>
      <c r="T51" s="3"/>
      <c r="U51" s="3"/>
      <c r="AB51" s="4"/>
      <c r="AC51" s="8"/>
    </row>
    <row r="52" spans="17:29">
      <c r="Q52" s="3"/>
      <c r="R52" s="3"/>
      <c r="T52" s="3"/>
      <c r="U52" s="3"/>
      <c r="AB52" s="4"/>
      <c r="AC52" s="8"/>
    </row>
    <row r="53" spans="17:29">
      <c r="Q53" s="3"/>
      <c r="R53" s="3"/>
      <c r="T53" s="3"/>
      <c r="U53" s="3"/>
      <c r="AB53" s="4"/>
      <c r="AC53" s="8"/>
    </row>
    <row r="54" spans="17:29">
      <c r="Q54" s="3"/>
      <c r="R54" s="3"/>
      <c r="T54" s="3"/>
      <c r="U54" s="3"/>
      <c r="AB54" s="4"/>
      <c r="AC54" s="8"/>
    </row>
    <row r="55" spans="17:29">
      <c r="Q55" s="3"/>
      <c r="R55" s="3"/>
      <c r="T55" s="3"/>
      <c r="U55" s="3"/>
      <c r="AB55" s="4"/>
      <c r="AC55" s="8"/>
    </row>
    <row r="56" spans="17:29">
      <c r="Q56" s="3"/>
      <c r="R56" s="3"/>
      <c r="T56" s="3"/>
      <c r="U56" s="3"/>
      <c r="AB56" s="4"/>
      <c r="AC56" s="8"/>
    </row>
    <row r="57" spans="17:29">
      <c r="Q57" s="3"/>
      <c r="R57" s="3"/>
      <c r="T57" s="3"/>
      <c r="U57" s="3"/>
      <c r="AB57" s="4"/>
      <c r="AC57" s="14"/>
    </row>
    <row r="58" spans="17:29">
      <c r="Q58" s="3"/>
      <c r="R58" s="3"/>
      <c r="T58" s="3"/>
      <c r="U58" s="3"/>
      <c r="AB58" s="4"/>
      <c r="AC58" s="8"/>
    </row>
    <row r="59" spans="17:29">
      <c r="Q59" s="3"/>
      <c r="R59" s="3"/>
      <c r="T59" s="3"/>
      <c r="U59" s="3"/>
      <c r="AB59" s="4"/>
      <c r="AC59" s="8"/>
    </row>
    <row r="60" spans="17:29">
      <c r="Q60" s="3"/>
      <c r="R60" s="3"/>
      <c r="T60" s="3"/>
      <c r="U60" s="3"/>
      <c r="AB60" s="4"/>
      <c r="AC60" s="8"/>
    </row>
    <row r="61" spans="17:29">
      <c r="Q61" s="3"/>
      <c r="R61" s="3"/>
      <c r="T61" s="3"/>
      <c r="U61" s="3"/>
      <c r="AB61" s="4"/>
      <c r="AC61" s="8"/>
    </row>
    <row r="62" spans="17:29">
      <c r="Q62" s="3"/>
      <c r="R62" s="3"/>
      <c r="T62" s="3"/>
      <c r="U62" s="3"/>
      <c r="AB62" s="4"/>
      <c r="AC62" s="8"/>
    </row>
    <row r="63" spans="17:29">
      <c r="Q63" s="3"/>
      <c r="R63" s="3"/>
      <c r="T63" s="3"/>
      <c r="U63" s="3"/>
      <c r="AB63" s="4"/>
      <c r="AC63" s="8"/>
    </row>
    <row r="64" spans="17:29">
      <c r="Q64" s="3"/>
      <c r="R64" s="3"/>
      <c r="T64" s="3"/>
      <c r="U64" s="3"/>
      <c r="Z64" s="12"/>
      <c r="AB64" s="4"/>
      <c r="AC64" s="8"/>
    </row>
    <row r="65" spans="17:29">
      <c r="Q65" s="3"/>
      <c r="R65" s="3"/>
      <c r="T65" s="3"/>
      <c r="U65" s="3"/>
      <c r="AB65" s="4"/>
      <c r="AC65" s="8"/>
    </row>
    <row r="66" spans="17:29">
      <c r="Q66" s="3"/>
      <c r="R66" s="3"/>
      <c r="T66" s="3"/>
      <c r="U66" s="3"/>
      <c r="AB66" s="4"/>
      <c r="AC66" s="8"/>
    </row>
    <row r="67" spans="17:29">
      <c r="Q67" s="3"/>
      <c r="R67" s="3"/>
      <c r="T67" s="3"/>
      <c r="U67" s="3"/>
      <c r="AB67" s="4"/>
      <c r="AC67" s="8"/>
    </row>
    <row r="68" spans="17:29">
      <c r="Q68" s="3"/>
      <c r="R68" s="3"/>
      <c r="T68" s="3"/>
      <c r="U68" s="3"/>
      <c r="AB68" s="4"/>
      <c r="AC68" s="8"/>
    </row>
    <row r="69" spans="17:29">
      <c r="Q69" s="3"/>
      <c r="R69" s="3"/>
      <c r="T69" s="3"/>
      <c r="U69" s="3"/>
      <c r="AB69" s="4"/>
      <c r="AC69" s="8"/>
    </row>
    <row r="70" spans="17:29">
      <c r="Q70" s="3"/>
      <c r="R70" s="3"/>
      <c r="T70" s="3"/>
      <c r="U70" s="3"/>
      <c r="AB70" s="4"/>
      <c r="AC70" s="8"/>
    </row>
    <row r="71" spans="17:29">
      <c r="Q71" s="3"/>
      <c r="R71" s="3"/>
      <c r="T71" s="3"/>
      <c r="U71" s="3"/>
      <c r="AB71" s="4"/>
      <c r="AC71" s="8"/>
    </row>
    <row r="72" spans="17:29">
      <c r="Q72" s="3"/>
      <c r="R72" s="3"/>
      <c r="T72" s="3"/>
      <c r="U72" s="3"/>
      <c r="AB72" s="4"/>
      <c r="AC72" s="8"/>
    </row>
    <row r="73" spans="17:29">
      <c r="Q73" s="3"/>
      <c r="R73" s="3"/>
      <c r="T73" s="3"/>
      <c r="U73" s="3"/>
      <c r="AB73" s="4"/>
      <c r="AC73" s="8"/>
    </row>
    <row r="74" spans="17:29">
      <c r="Q74" s="3"/>
      <c r="R74" s="3"/>
      <c r="T74" s="3"/>
      <c r="U74" s="3"/>
      <c r="AB74" s="4"/>
      <c r="AC74" s="8"/>
    </row>
    <row r="75" spans="17:29">
      <c r="Q75" s="3"/>
      <c r="R75" s="3"/>
      <c r="T75" s="3"/>
      <c r="U75" s="3"/>
      <c r="AB75" s="4"/>
      <c r="AC75" s="8"/>
    </row>
    <row r="76" spans="17:29">
      <c r="Q76" s="3"/>
      <c r="R76" s="3"/>
      <c r="T76" s="3"/>
      <c r="U76" s="3"/>
      <c r="AB76" s="4"/>
      <c r="AC76" s="8"/>
    </row>
    <row r="77" spans="17:29">
      <c r="Q77" s="3"/>
      <c r="R77" s="3"/>
      <c r="T77" s="3"/>
      <c r="U77" s="3"/>
      <c r="AB77" s="4"/>
      <c r="AC77" s="8"/>
    </row>
    <row r="78" spans="17:29">
      <c r="Q78" s="3"/>
      <c r="R78" s="3"/>
      <c r="T78" s="3"/>
      <c r="U78" s="3"/>
      <c r="AB78" s="4"/>
      <c r="AC78" s="8"/>
    </row>
    <row r="79" spans="17:29">
      <c r="Q79" s="3"/>
      <c r="R79" s="3"/>
      <c r="T79" s="3"/>
      <c r="U79" s="3"/>
      <c r="AB79" s="4"/>
      <c r="AC79" s="8"/>
    </row>
    <row r="80" spans="17:29">
      <c r="Q80" s="3"/>
      <c r="R80" s="3"/>
      <c r="T80" s="3"/>
      <c r="U80" s="3"/>
      <c r="AB80" s="4"/>
      <c r="AC80" s="8"/>
    </row>
    <row r="81" spans="17:29">
      <c r="Q81" s="3"/>
      <c r="R81" s="3"/>
      <c r="T81" s="3"/>
      <c r="U81" s="3"/>
      <c r="AB81" s="4"/>
      <c r="AC81" s="8"/>
    </row>
    <row r="82" spans="17:29">
      <c r="Q82" s="3"/>
      <c r="R82" s="3"/>
      <c r="T82" s="3"/>
      <c r="U82" s="3"/>
      <c r="AB82" s="4"/>
      <c r="AC82" s="8"/>
    </row>
    <row r="83" spans="17:29">
      <c r="Q83" s="3"/>
      <c r="R83" s="3"/>
      <c r="T83" s="3"/>
      <c r="U83" s="3"/>
      <c r="AB83" s="4"/>
      <c r="AC83" s="8"/>
    </row>
    <row r="84" spans="17:29">
      <c r="Q84" s="3"/>
      <c r="R84" s="3"/>
      <c r="T84" s="3"/>
      <c r="U84" s="3"/>
      <c r="AB84" s="4"/>
      <c r="AC84" s="8"/>
    </row>
    <row r="85" spans="17:29">
      <c r="Q85" s="3"/>
      <c r="R85" s="3"/>
      <c r="T85" s="3"/>
      <c r="U85" s="3"/>
      <c r="AB85" s="4"/>
      <c r="AC85" s="8"/>
    </row>
    <row r="86" spans="17:29">
      <c r="Q86" s="3"/>
      <c r="R86" s="3"/>
      <c r="T86" s="3"/>
      <c r="U86" s="3"/>
      <c r="AB86" s="4"/>
      <c r="AC86" s="8"/>
    </row>
    <row r="87" spans="17:29">
      <c r="Q87" s="3"/>
      <c r="R87" s="3"/>
      <c r="T87" s="3"/>
      <c r="U87" s="3"/>
      <c r="AB87" s="4"/>
      <c r="AC87" s="8"/>
    </row>
    <row r="88" spans="17:29">
      <c r="Q88" s="3"/>
      <c r="R88" s="3"/>
      <c r="T88" s="3"/>
      <c r="U88" s="3"/>
      <c r="AB88" s="4"/>
      <c r="AC88" s="8"/>
    </row>
    <row r="89" spans="17:29">
      <c r="Q89" s="3"/>
      <c r="R89" s="3"/>
      <c r="T89" s="3"/>
      <c r="U89" s="3"/>
      <c r="AB89" s="4"/>
      <c r="AC89" s="8"/>
    </row>
    <row r="90" spans="17:29">
      <c r="Q90" s="3"/>
      <c r="R90" s="3"/>
      <c r="T90" s="3"/>
      <c r="U90" s="3"/>
      <c r="AB90" s="4"/>
      <c r="AC90" s="8"/>
    </row>
    <row r="91" spans="17:29">
      <c r="Q91" s="3"/>
      <c r="R91" s="3"/>
      <c r="T91" s="3"/>
      <c r="U91" s="3"/>
      <c r="AB91" s="4"/>
      <c r="AC91" s="8"/>
    </row>
    <row r="92" spans="17:29">
      <c r="Q92" s="3"/>
      <c r="R92" s="3"/>
      <c r="T92" s="3"/>
      <c r="U92" s="3"/>
      <c r="AB92" s="4"/>
      <c r="AC92" s="8"/>
    </row>
    <row r="93" spans="17:29">
      <c r="Q93" s="3"/>
      <c r="R93" s="3"/>
      <c r="T93" s="3"/>
      <c r="U93" s="3"/>
      <c r="AB93" s="4"/>
      <c r="AC93" s="8"/>
    </row>
    <row r="94" spans="17:29">
      <c r="Q94" s="3"/>
      <c r="R94" s="3"/>
      <c r="T94" s="3"/>
      <c r="U94" s="3"/>
      <c r="AB94" s="4"/>
      <c r="AC94" s="8"/>
    </row>
    <row r="95" spans="17:29">
      <c r="Q95" s="3"/>
      <c r="R95" s="3"/>
      <c r="T95" s="3"/>
      <c r="U95" s="3"/>
      <c r="AB95" s="4"/>
      <c r="AC95" s="8"/>
    </row>
    <row r="96" spans="17:29">
      <c r="Q96" s="3"/>
      <c r="R96" s="3"/>
      <c r="T96" s="3"/>
      <c r="U96" s="3"/>
      <c r="AB96" s="4"/>
      <c r="AC96" s="8"/>
    </row>
    <row r="97" spans="17:29">
      <c r="Q97" s="3"/>
      <c r="R97" s="3"/>
      <c r="T97" s="3"/>
      <c r="U97" s="3"/>
      <c r="AB97" s="4"/>
      <c r="AC97" s="8"/>
    </row>
    <row r="98" spans="17:29">
      <c r="Q98" s="3"/>
      <c r="R98" s="3"/>
      <c r="T98" s="3"/>
      <c r="U98" s="3"/>
      <c r="AB98" s="4"/>
      <c r="AC98" s="8"/>
    </row>
    <row r="99" spans="17:29">
      <c r="Q99" s="3"/>
      <c r="R99" s="3"/>
      <c r="T99" s="3"/>
      <c r="U99" s="3"/>
      <c r="AB99" s="4"/>
      <c r="AC99" s="8"/>
    </row>
    <row r="100" spans="17:29">
      <c r="Q100" s="3"/>
      <c r="R100" s="3"/>
      <c r="T100" s="3"/>
      <c r="U100" s="3"/>
      <c r="AB100" s="4"/>
      <c r="AC100" s="8"/>
    </row>
    <row r="101" spans="17:29">
      <c r="Q101" s="3"/>
      <c r="R101" s="3"/>
      <c r="T101" s="3"/>
      <c r="U101" s="3"/>
      <c r="AB101" s="4"/>
      <c r="AC101" s="8"/>
    </row>
    <row r="102" spans="17:29">
      <c r="Q102" s="3"/>
      <c r="R102" s="3"/>
      <c r="T102" s="3"/>
      <c r="U102" s="3"/>
      <c r="AB102" s="4"/>
      <c r="AC102" s="8"/>
    </row>
    <row r="103" spans="17:29">
      <c r="Q103" s="3"/>
      <c r="R103" s="3"/>
      <c r="T103" s="3"/>
      <c r="U103" s="3"/>
      <c r="AB103" s="4"/>
      <c r="AC103" s="8"/>
    </row>
    <row r="104" spans="17:29">
      <c r="Q104" s="3"/>
      <c r="R104" s="3"/>
      <c r="T104" s="3"/>
      <c r="U104" s="3"/>
      <c r="AB104" s="4"/>
      <c r="AC104" s="8"/>
    </row>
    <row r="105" spans="17:29">
      <c r="Q105" s="3"/>
      <c r="R105" s="3"/>
      <c r="T105" s="3"/>
      <c r="U105" s="3"/>
      <c r="AB105" s="4"/>
      <c r="AC105" s="8"/>
    </row>
    <row r="106" spans="17:29">
      <c r="Q106" s="3"/>
      <c r="R106" s="3"/>
      <c r="T106" s="3"/>
      <c r="U106" s="3"/>
      <c r="AB106" s="4"/>
      <c r="AC106" s="8"/>
    </row>
    <row r="107" spans="17:29">
      <c r="Q107" s="3"/>
      <c r="R107" s="3"/>
      <c r="T107" s="3"/>
      <c r="U107" s="3"/>
      <c r="AB107" s="4"/>
      <c r="AC107" s="8"/>
    </row>
    <row r="108" spans="17:29">
      <c r="Q108" s="3"/>
      <c r="R108" s="3"/>
      <c r="T108" s="3"/>
      <c r="U108" s="3"/>
      <c r="AB108" s="4"/>
      <c r="AC108" s="8"/>
    </row>
    <row r="109" spans="17:29">
      <c r="Q109" s="3"/>
      <c r="R109" s="3"/>
      <c r="T109" s="3"/>
      <c r="U109" s="3"/>
      <c r="AB109" s="4"/>
      <c r="AC109" s="8"/>
    </row>
    <row r="110" spans="17:29">
      <c r="Q110" s="3"/>
      <c r="R110" s="3"/>
      <c r="T110" s="3"/>
      <c r="U110" s="3"/>
      <c r="AB110" s="4"/>
      <c r="AC110" s="8"/>
    </row>
    <row r="111" spans="17:29">
      <c r="Q111" s="3"/>
      <c r="R111" s="3"/>
      <c r="T111" s="3"/>
      <c r="U111" s="3"/>
      <c r="AB111" s="4"/>
      <c r="AC111" s="8"/>
    </row>
    <row r="112" spans="17:29">
      <c r="Q112" s="3"/>
      <c r="R112" s="3"/>
      <c r="T112" s="3"/>
      <c r="U112" s="3"/>
      <c r="AB112" s="4"/>
      <c r="AC112" s="8"/>
    </row>
    <row r="113" spans="17:29">
      <c r="Q113" s="3"/>
      <c r="R113" s="3"/>
      <c r="T113" s="3"/>
      <c r="U113" s="3"/>
      <c r="AB113" s="4"/>
      <c r="AC113" s="8"/>
    </row>
    <row r="114" spans="17:29">
      <c r="Q114" s="3"/>
      <c r="R114" s="3"/>
      <c r="T114" s="3"/>
      <c r="U114" s="3"/>
      <c r="AB114" s="4"/>
      <c r="AC114" s="8"/>
    </row>
    <row r="115" spans="17:29">
      <c r="Q115" s="3"/>
      <c r="R115" s="3"/>
      <c r="T115" s="3"/>
      <c r="U115" s="3"/>
      <c r="AB115" s="4"/>
      <c r="AC115" s="8"/>
    </row>
    <row r="116" spans="17:29">
      <c r="Q116" s="3"/>
      <c r="R116" s="3"/>
      <c r="T116" s="3"/>
      <c r="U116" s="3"/>
      <c r="AB116" s="4"/>
      <c r="AC116" s="8"/>
    </row>
    <row r="117" spans="17:29">
      <c r="Q117" s="3"/>
      <c r="R117" s="3"/>
      <c r="T117" s="3"/>
      <c r="U117" s="3"/>
      <c r="AB117" s="4"/>
      <c r="AC117" s="8"/>
    </row>
    <row r="118" spans="17:29">
      <c r="Q118" s="3"/>
      <c r="R118" s="3"/>
      <c r="T118" s="3"/>
      <c r="U118" s="3"/>
      <c r="AB118" s="4"/>
      <c r="AC118" s="8"/>
    </row>
    <row r="119" spans="17:29">
      <c r="Q119" s="3"/>
      <c r="R119" s="3"/>
      <c r="T119" s="3"/>
      <c r="U119" s="3"/>
      <c r="AB119" s="4"/>
      <c r="AC119" s="8"/>
    </row>
    <row r="120" spans="17:29">
      <c r="Q120" s="3"/>
      <c r="R120" s="3"/>
      <c r="T120" s="3"/>
      <c r="U120" s="3"/>
      <c r="AB120" s="4"/>
      <c r="AC120" s="8"/>
    </row>
    <row r="121" spans="17:29">
      <c r="Q121" s="3"/>
      <c r="R121" s="3"/>
      <c r="T121" s="3"/>
      <c r="U121" s="3"/>
      <c r="AB121" s="4"/>
      <c r="AC121" s="8"/>
    </row>
    <row r="122" spans="17:29">
      <c r="Q122" s="3"/>
      <c r="R122" s="3"/>
      <c r="T122" s="3"/>
      <c r="U122" s="3"/>
      <c r="AB122" s="4"/>
      <c r="AC122" s="8"/>
    </row>
    <row r="123" spans="17:29">
      <c r="Q123" s="3"/>
      <c r="R123" s="3"/>
      <c r="T123" s="3"/>
      <c r="U123" s="3"/>
      <c r="AB123" s="4"/>
      <c r="AC123" s="8"/>
    </row>
    <row r="124" spans="17:29">
      <c r="Q124" s="3"/>
      <c r="R124" s="3"/>
      <c r="T124" s="3"/>
      <c r="U124" s="3"/>
      <c r="AB124" s="4"/>
      <c r="AC124" s="8"/>
    </row>
    <row r="125" spans="17:29">
      <c r="Q125" s="3"/>
      <c r="R125" s="3"/>
      <c r="T125" s="3"/>
      <c r="U125" s="3"/>
      <c r="AB125" s="4"/>
      <c r="AC125" s="8"/>
    </row>
    <row r="126" spans="17:29">
      <c r="Q126" s="3"/>
      <c r="R126" s="3"/>
      <c r="T126" s="3"/>
      <c r="U126" s="3"/>
      <c r="AB126" s="4"/>
      <c r="AC126" s="8"/>
    </row>
    <row r="127" spans="17:29">
      <c r="Q127" s="3"/>
      <c r="R127" s="3"/>
      <c r="T127" s="3"/>
      <c r="U127" s="3"/>
      <c r="AB127" s="4"/>
      <c r="AC127" s="8"/>
    </row>
    <row r="128" spans="17:29">
      <c r="Q128" s="3"/>
      <c r="R128" s="3"/>
      <c r="T128" s="3"/>
      <c r="U128" s="3"/>
      <c r="AB128" s="4"/>
      <c r="AC128" s="8"/>
    </row>
    <row r="129" spans="17:29">
      <c r="Q129" s="3"/>
      <c r="R129" s="3"/>
      <c r="T129" s="3"/>
      <c r="U129" s="3"/>
      <c r="AB129" s="4"/>
      <c r="AC129" s="8"/>
    </row>
    <row r="130" spans="17:29">
      <c r="Q130" s="3"/>
      <c r="R130" s="3"/>
      <c r="T130" s="3"/>
      <c r="U130" s="3"/>
      <c r="AB130" s="4"/>
      <c r="AC130" s="8"/>
    </row>
    <row r="131" spans="17:29">
      <c r="Q131" s="3"/>
      <c r="R131" s="3"/>
      <c r="T131" s="3"/>
      <c r="U131" s="3"/>
      <c r="AB131" s="4"/>
      <c r="AC131" s="8"/>
    </row>
    <row r="132" spans="17:29">
      <c r="Q132" s="3"/>
      <c r="R132" s="3"/>
      <c r="T132" s="3"/>
      <c r="U132" s="3"/>
      <c r="AB132" s="4"/>
      <c r="AC132" s="8"/>
    </row>
    <row r="133" spans="17:29">
      <c r="Q133" s="3"/>
      <c r="R133" s="3"/>
      <c r="T133" s="3"/>
      <c r="U133" s="3"/>
      <c r="AB133" s="4"/>
      <c r="AC133" s="8"/>
    </row>
    <row r="134" spans="17:29">
      <c r="Q134" s="3"/>
      <c r="R134" s="3"/>
      <c r="T134" s="3"/>
      <c r="U134" s="3"/>
      <c r="AB134" s="4"/>
      <c r="AC134" s="8"/>
    </row>
    <row r="135" spans="17:29">
      <c r="Q135" s="3"/>
      <c r="R135" s="3"/>
      <c r="T135" s="3"/>
      <c r="U135" s="3"/>
      <c r="AB135" s="4"/>
      <c r="AC135" s="8"/>
    </row>
    <row r="136" spans="17:29">
      <c r="Q136" s="3"/>
      <c r="R136" s="3"/>
      <c r="T136" s="3"/>
      <c r="U136" s="3"/>
      <c r="AB136" s="4"/>
      <c r="AC136" s="8"/>
    </row>
    <row r="137" spans="17:29">
      <c r="Q137" s="3"/>
      <c r="R137" s="3"/>
      <c r="T137" s="3"/>
      <c r="U137" s="3"/>
      <c r="AB137" s="4"/>
      <c r="AC137" s="8"/>
    </row>
    <row r="138" spans="17:29">
      <c r="Q138" s="3"/>
      <c r="R138" s="3"/>
      <c r="T138" s="3"/>
      <c r="U138" s="3"/>
      <c r="AB138" s="4"/>
      <c r="AC138" s="8"/>
    </row>
    <row r="139" spans="17:29">
      <c r="Q139" s="3"/>
      <c r="R139" s="3"/>
      <c r="T139" s="3"/>
      <c r="U139" s="3"/>
      <c r="AB139" s="4"/>
      <c r="AC139" s="8"/>
    </row>
    <row r="140" spans="17:29">
      <c r="Q140" s="3"/>
      <c r="R140" s="3"/>
      <c r="T140" s="3"/>
      <c r="U140" s="3"/>
      <c r="AB140" s="4"/>
      <c r="AC140" s="8"/>
    </row>
    <row r="141" spans="17:29">
      <c r="Q141" s="3"/>
      <c r="R141" s="3"/>
      <c r="T141" s="3"/>
      <c r="U141" s="3"/>
      <c r="AB141" s="4"/>
      <c r="AC141" s="8"/>
    </row>
    <row r="142" spans="17:29">
      <c r="Q142" s="3"/>
      <c r="R142" s="3"/>
      <c r="T142" s="3"/>
      <c r="U142" s="3"/>
      <c r="AB142" s="4"/>
      <c r="AC142" s="8"/>
    </row>
    <row r="143" spans="17:29">
      <c r="Q143" s="3"/>
      <c r="R143" s="3"/>
      <c r="T143" s="3"/>
      <c r="U143" s="3"/>
      <c r="AB143" s="4"/>
      <c r="AC143" s="8"/>
    </row>
    <row r="144" spans="17:29">
      <c r="Q144" s="3"/>
      <c r="R144" s="3"/>
      <c r="T144" s="3"/>
      <c r="U144" s="3"/>
      <c r="AB144" s="4"/>
      <c r="AC144" s="8"/>
    </row>
    <row r="145" spans="17:29">
      <c r="Q145" s="3"/>
      <c r="R145" s="3"/>
      <c r="T145" s="3"/>
      <c r="U145" s="3"/>
      <c r="AB145" s="4"/>
      <c r="AC145" s="8"/>
    </row>
    <row r="146" spans="17:29">
      <c r="Q146" s="3"/>
      <c r="R146" s="3"/>
      <c r="T146" s="3"/>
      <c r="U146" s="3"/>
      <c r="AB146" s="4"/>
      <c r="AC146" s="8"/>
    </row>
    <row r="147" spans="17:29">
      <c r="Q147" s="3"/>
      <c r="R147" s="3"/>
      <c r="T147" s="3"/>
      <c r="U147" s="3"/>
      <c r="AB147" s="4"/>
      <c r="AC147" s="8"/>
    </row>
    <row r="148" spans="17:29">
      <c r="Q148" s="3"/>
      <c r="R148" s="3"/>
      <c r="T148" s="3"/>
      <c r="U148" s="3"/>
      <c r="AB148" s="4"/>
      <c r="AC148" s="8"/>
    </row>
    <row r="149" spans="17:29">
      <c r="Q149" s="3"/>
      <c r="R149" s="3"/>
      <c r="T149" s="3"/>
      <c r="U149" s="3"/>
      <c r="AB149" s="4"/>
      <c r="AC149" s="8"/>
    </row>
    <row r="150" spans="17:29">
      <c r="Q150" s="3"/>
      <c r="R150" s="3"/>
      <c r="T150" s="3"/>
      <c r="U150" s="3"/>
      <c r="AB150" s="4"/>
      <c r="AC150" s="8"/>
    </row>
    <row r="151" spans="17:29">
      <c r="Q151" s="3"/>
      <c r="R151" s="3"/>
      <c r="T151" s="3"/>
      <c r="U151" s="3"/>
      <c r="AB151" s="4"/>
      <c r="AC151" s="8"/>
    </row>
    <row r="152" spans="17:29" s="5" customFormat="1">
      <c r="Q152" s="6"/>
      <c r="R152" s="6"/>
      <c r="T152" s="6"/>
      <c r="U152" s="6"/>
      <c r="W152" s="7"/>
      <c r="X152" s="8"/>
      <c r="Y152" s="10"/>
      <c r="Z152" s="13"/>
      <c r="AA152" s="13"/>
      <c r="AB152" s="4"/>
      <c r="AC152" s="13"/>
    </row>
    <row r="153" spans="17:29">
      <c r="Q153" s="3"/>
      <c r="R153" s="3"/>
      <c r="T153" s="3"/>
      <c r="U153" s="3"/>
      <c r="AB153" s="4"/>
      <c r="AC153" s="8"/>
    </row>
    <row r="154" spans="17:29">
      <c r="Q154" s="3"/>
      <c r="R154" s="3"/>
      <c r="T154" s="3"/>
      <c r="U154" s="3"/>
      <c r="AB154" s="4"/>
      <c r="AC154" s="8"/>
    </row>
    <row r="155" spans="17:29">
      <c r="Q155" s="3"/>
      <c r="R155" s="3"/>
      <c r="T155" s="3"/>
      <c r="U155" s="3"/>
      <c r="AB155" s="4"/>
      <c r="AC155" s="8"/>
    </row>
    <row r="156" spans="17:29">
      <c r="Q156" s="3"/>
      <c r="R156" s="3"/>
      <c r="T156" s="3"/>
      <c r="U156" s="3"/>
      <c r="AB156" s="4"/>
      <c r="AC156" s="8"/>
    </row>
    <row r="157" spans="17:29">
      <c r="Q157" s="3"/>
      <c r="R157" s="3"/>
      <c r="T157" s="3"/>
      <c r="U157" s="3"/>
      <c r="AB157" s="4"/>
      <c r="AC157" s="8"/>
    </row>
    <row r="158" spans="17:29">
      <c r="Q158" s="3"/>
      <c r="R158" s="3"/>
      <c r="T158" s="3"/>
      <c r="U158" s="3"/>
      <c r="AB158" s="4"/>
      <c r="AC158" s="8"/>
    </row>
    <row r="159" spans="17:29">
      <c r="Q159" s="3"/>
      <c r="R159" s="3"/>
      <c r="T159" s="3"/>
      <c r="U159" s="3"/>
      <c r="AB159" s="4"/>
      <c r="AC159" s="8"/>
    </row>
    <row r="160" spans="17:29">
      <c r="Q160" s="3"/>
      <c r="R160" s="3"/>
      <c r="T160" s="3"/>
      <c r="U160" s="3"/>
      <c r="AB160" s="4"/>
      <c r="AC160" s="8"/>
    </row>
    <row r="161" spans="17:29">
      <c r="Q161" s="3"/>
      <c r="R161" s="3"/>
      <c r="T161" s="3"/>
      <c r="U161" s="3"/>
      <c r="AB161" s="4"/>
      <c r="AC161" s="8"/>
    </row>
    <row r="162" spans="17:29">
      <c r="Q162" s="3"/>
      <c r="R162" s="3"/>
      <c r="T162" s="3"/>
      <c r="U162" s="3"/>
      <c r="AB162" s="4"/>
      <c r="AC162" s="8"/>
    </row>
    <row r="163" spans="17:29">
      <c r="Q163" s="3"/>
      <c r="R163" s="3"/>
      <c r="T163" s="3"/>
      <c r="U163" s="3"/>
      <c r="AB163" s="4"/>
      <c r="AC163" s="8"/>
    </row>
    <row r="164" spans="17:29">
      <c r="Q164" s="3"/>
      <c r="R164" s="3"/>
      <c r="T164" s="3"/>
      <c r="U164" s="3"/>
      <c r="AB164" s="4"/>
      <c r="AC164" s="8"/>
    </row>
    <row r="165" spans="17:29">
      <c r="Q165" s="3"/>
      <c r="R165" s="3"/>
      <c r="T165" s="3"/>
      <c r="U165" s="3"/>
      <c r="AB165" s="4"/>
      <c r="AC165" s="8"/>
    </row>
    <row r="166" spans="17:29">
      <c r="Q166" s="3"/>
      <c r="R166" s="3"/>
      <c r="T166" s="3"/>
      <c r="U166" s="3"/>
      <c r="AB166" s="4"/>
      <c r="AC166" s="8"/>
    </row>
    <row r="167" spans="17:29">
      <c r="Q167" s="3"/>
      <c r="R167" s="3"/>
      <c r="T167" s="3"/>
      <c r="U167" s="3"/>
      <c r="AB167" s="4"/>
      <c r="AC167" s="8"/>
    </row>
    <row r="168" spans="17:29">
      <c r="Q168" s="3"/>
      <c r="R168" s="3"/>
      <c r="T168" s="3"/>
      <c r="U168" s="3"/>
      <c r="AB168" s="4"/>
      <c r="AC168" s="8"/>
    </row>
    <row r="169" spans="17:29">
      <c r="Q169" s="3"/>
      <c r="R169" s="3"/>
      <c r="T169" s="3"/>
      <c r="U169" s="3"/>
      <c r="AB169" s="4"/>
      <c r="AC169" s="8"/>
    </row>
    <row r="170" spans="17:29">
      <c r="Q170" s="3"/>
      <c r="R170" s="3"/>
      <c r="T170" s="3"/>
      <c r="U170" s="3"/>
      <c r="AB170" s="4"/>
      <c r="AC170" s="8"/>
    </row>
    <row r="171" spans="17:29">
      <c r="Q171" s="3"/>
      <c r="R171" s="3"/>
      <c r="T171" s="3"/>
      <c r="U171" s="3"/>
      <c r="AB171" s="4"/>
      <c r="AC171" s="8"/>
    </row>
    <row r="172" spans="17:29">
      <c r="Q172" s="3"/>
      <c r="R172" s="3"/>
      <c r="T172" s="3"/>
      <c r="U172" s="3"/>
      <c r="AB172" s="4"/>
      <c r="AC172" s="8"/>
    </row>
    <row r="173" spans="17:29">
      <c r="Q173" s="3"/>
      <c r="R173" s="3"/>
      <c r="T173" s="3"/>
      <c r="U173" s="3"/>
      <c r="AB173" s="4"/>
      <c r="AC173" s="8"/>
    </row>
    <row r="174" spans="17:29">
      <c r="Q174" s="3"/>
      <c r="R174" s="3"/>
      <c r="T174" s="3"/>
      <c r="U174" s="3"/>
      <c r="AB174" s="4"/>
      <c r="AC174" s="8"/>
    </row>
    <row r="175" spans="17:29">
      <c r="Q175" s="3"/>
      <c r="R175" s="3"/>
      <c r="T175" s="3"/>
      <c r="U175" s="3"/>
      <c r="AB175" s="4"/>
      <c r="AC175" s="8"/>
    </row>
    <row r="176" spans="17:29">
      <c r="Q176" s="3"/>
      <c r="R176" s="3"/>
      <c r="T176" s="3"/>
      <c r="U176" s="3"/>
      <c r="AB176" s="4"/>
      <c r="AC176" s="8"/>
    </row>
    <row r="177" spans="17:29">
      <c r="Q177" s="3"/>
      <c r="R177" s="3"/>
      <c r="T177" s="3"/>
      <c r="U177" s="3"/>
      <c r="AB177" s="4"/>
      <c r="AC177" s="8"/>
    </row>
    <row r="178" spans="17:29">
      <c r="Q178" s="3"/>
      <c r="R178" s="3"/>
      <c r="T178" s="3"/>
      <c r="U178" s="3"/>
      <c r="AB178" s="4"/>
      <c r="AC178" s="8"/>
    </row>
    <row r="179" spans="17:29">
      <c r="Q179" s="3"/>
      <c r="R179" s="3"/>
      <c r="T179" s="3"/>
      <c r="U179" s="3"/>
      <c r="AB179" s="4"/>
      <c r="AC179" s="8"/>
    </row>
    <row r="180" spans="17:29">
      <c r="Q180" s="3"/>
      <c r="R180" s="3"/>
      <c r="T180" s="3"/>
      <c r="U180" s="3"/>
      <c r="AB180" s="4"/>
      <c r="AC180" s="8"/>
    </row>
    <row r="181" spans="17:29">
      <c r="Q181" s="3"/>
      <c r="R181" s="3"/>
      <c r="T181" s="3"/>
      <c r="U181" s="3"/>
      <c r="AB181" s="4"/>
      <c r="AC181" s="8"/>
    </row>
    <row r="182" spans="17:29">
      <c r="Q182" s="3"/>
      <c r="R182" s="3"/>
      <c r="T182" s="3"/>
      <c r="U182" s="3"/>
      <c r="AB182" s="4"/>
      <c r="AC182" s="8"/>
    </row>
    <row r="183" spans="17:29">
      <c r="Q183" s="3"/>
      <c r="R183" s="3"/>
      <c r="T183" s="3"/>
      <c r="U183" s="3"/>
      <c r="AB183" s="4"/>
      <c r="AC183" s="8"/>
    </row>
    <row r="184" spans="17:29">
      <c r="Q184" s="3"/>
      <c r="R184" s="3"/>
      <c r="T184" s="3"/>
      <c r="U184" s="3"/>
      <c r="AB184" s="4"/>
      <c r="AC184" s="8"/>
    </row>
    <row r="185" spans="17:29">
      <c r="Q185" s="3"/>
      <c r="R185" s="3"/>
      <c r="T185" s="3"/>
      <c r="U185" s="3"/>
      <c r="AB185" s="4"/>
      <c r="AC185" s="8"/>
    </row>
    <row r="186" spans="17:29">
      <c r="Q186" s="3"/>
      <c r="R186" s="3"/>
      <c r="T186" s="3"/>
      <c r="U186" s="3"/>
      <c r="AB186" s="4"/>
      <c r="AC186" s="8"/>
    </row>
    <row r="187" spans="17:29">
      <c r="Q187" s="3"/>
      <c r="R187" s="3"/>
      <c r="T187" s="3"/>
      <c r="U187" s="3"/>
      <c r="AB187" s="4"/>
      <c r="AC187" s="8"/>
    </row>
    <row r="188" spans="17:29">
      <c r="Q188" s="3"/>
      <c r="R188" s="3"/>
      <c r="T188" s="3"/>
      <c r="U188" s="3"/>
      <c r="AB188" s="4"/>
      <c r="AC188" s="8"/>
    </row>
    <row r="189" spans="17:29">
      <c r="Q189" s="3"/>
      <c r="R189" s="3"/>
      <c r="T189" s="3"/>
      <c r="U189" s="3"/>
      <c r="AB189" s="4"/>
      <c r="AC189" s="8"/>
    </row>
    <row r="190" spans="17:29">
      <c r="Q190" s="3"/>
      <c r="R190" s="3"/>
      <c r="T190" s="3"/>
      <c r="U190" s="3"/>
      <c r="AB190" s="4"/>
      <c r="AC190" s="8"/>
    </row>
    <row r="191" spans="17:29">
      <c r="Q191" s="3"/>
      <c r="R191" s="3"/>
      <c r="T191" s="3"/>
      <c r="U191" s="3"/>
      <c r="AB191" s="4"/>
      <c r="AC191" s="8"/>
    </row>
    <row r="192" spans="17:29">
      <c r="Q192" s="3"/>
      <c r="R192" s="3"/>
      <c r="T192" s="3"/>
      <c r="U192" s="3"/>
      <c r="AB192" s="4"/>
      <c r="AC192" s="8"/>
    </row>
    <row r="193" spans="17:29">
      <c r="Q193" s="3"/>
      <c r="R193" s="3"/>
      <c r="T193" s="3"/>
      <c r="U193" s="3"/>
      <c r="AB193" s="4"/>
      <c r="AC193" s="8"/>
    </row>
    <row r="194" spans="17:29">
      <c r="Q194" s="3"/>
      <c r="R194" s="3"/>
      <c r="T194" s="3"/>
      <c r="U194" s="3"/>
      <c r="AB194" s="4"/>
      <c r="AC194" s="8"/>
    </row>
    <row r="195" spans="17:29">
      <c r="Q195" s="3"/>
      <c r="R195" s="3"/>
      <c r="T195" s="3"/>
      <c r="U195" s="3"/>
      <c r="AB195" s="4"/>
      <c r="AC195" s="8"/>
    </row>
    <row r="196" spans="17:29">
      <c r="Q196" s="3"/>
      <c r="R196" s="3"/>
      <c r="T196" s="3"/>
      <c r="U196" s="3"/>
      <c r="AB196" s="4"/>
      <c r="AC196" s="8"/>
    </row>
    <row r="197" spans="17:29">
      <c r="Q197" s="3"/>
      <c r="R197" s="3"/>
      <c r="T197" s="3"/>
      <c r="U197" s="3"/>
      <c r="AB197" s="4"/>
      <c r="AC197" s="8"/>
    </row>
    <row r="198" spans="17:29">
      <c r="Q198" s="3"/>
      <c r="R198" s="3"/>
      <c r="T198" s="3"/>
      <c r="U198" s="3"/>
      <c r="AB198" s="4"/>
      <c r="AC198" s="8"/>
    </row>
    <row r="199" spans="17:29">
      <c r="Q199" s="3"/>
      <c r="R199" s="3"/>
      <c r="T199" s="3"/>
      <c r="U199" s="3"/>
      <c r="AB199" s="4"/>
      <c r="AC199" s="8"/>
    </row>
    <row r="200" spans="17:29">
      <c r="Q200" s="3"/>
      <c r="R200" s="3"/>
      <c r="T200" s="3"/>
      <c r="U200" s="3"/>
      <c r="AB200" s="4"/>
      <c r="AC200" s="8"/>
    </row>
    <row r="201" spans="17:29">
      <c r="Q201" s="3"/>
      <c r="R201" s="3"/>
      <c r="T201" s="3"/>
      <c r="U201" s="3"/>
      <c r="AB201" s="4"/>
      <c r="AC201" s="8"/>
    </row>
    <row r="202" spans="17:29">
      <c r="Q202" s="3"/>
      <c r="R202" s="3"/>
      <c r="T202" s="3"/>
      <c r="U202" s="3"/>
      <c r="AB202" s="4"/>
      <c r="AC202" s="8"/>
    </row>
    <row r="203" spans="17:29">
      <c r="Q203" s="3"/>
      <c r="R203" s="3"/>
      <c r="T203" s="3"/>
      <c r="U203" s="3"/>
      <c r="AB203" s="4"/>
      <c r="AC203" s="8"/>
    </row>
    <row r="204" spans="17:29">
      <c r="Q204" s="3"/>
      <c r="R204" s="3"/>
      <c r="T204" s="3"/>
      <c r="U204" s="3"/>
      <c r="AB204" s="4"/>
      <c r="AC204" s="8"/>
    </row>
    <row r="205" spans="17:29">
      <c r="Q205" s="3"/>
      <c r="R205" s="3"/>
      <c r="T205" s="3"/>
      <c r="U205" s="3"/>
      <c r="AB205" s="4"/>
      <c r="AC205" s="8"/>
    </row>
    <row r="206" spans="17:29">
      <c r="Q206" s="3"/>
      <c r="R206" s="3"/>
      <c r="T206" s="3"/>
      <c r="U206" s="3"/>
      <c r="AB206" s="4"/>
      <c r="AC206" s="8"/>
    </row>
    <row r="207" spans="17:29">
      <c r="Q207" s="3"/>
      <c r="R207" s="3"/>
      <c r="T207" s="3"/>
      <c r="U207" s="3"/>
      <c r="AB207" s="4"/>
      <c r="AC207" s="8"/>
    </row>
    <row r="208" spans="17:29">
      <c r="Q208" s="3"/>
      <c r="R208" s="3"/>
      <c r="T208" s="3"/>
      <c r="U208" s="3"/>
      <c r="AB208" s="4"/>
      <c r="AC208" s="8"/>
    </row>
    <row r="209" spans="17:29">
      <c r="Q209" s="3"/>
      <c r="R209" s="3"/>
      <c r="T209" s="3"/>
      <c r="U209" s="3"/>
      <c r="AB209" s="4"/>
      <c r="AC209" s="8"/>
    </row>
    <row r="210" spans="17:29">
      <c r="Q210" s="3"/>
      <c r="R210" s="3"/>
      <c r="T210" s="3"/>
      <c r="U210" s="3"/>
      <c r="AB210" s="4"/>
      <c r="AC210" s="8"/>
    </row>
    <row r="211" spans="17:29">
      <c r="Q211" s="3"/>
      <c r="R211" s="3"/>
      <c r="T211" s="3"/>
      <c r="U211" s="3"/>
      <c r="AB211" s="4"/>
      <c r="AC211" s="8"/>
    </row>
    <row r="212" spans="17:29">
      <c r="Q212" s="3"/>
      <c r="R212" s="3"/>
      <c r="T212" s="3"/>
      <c r="U212" s="3"/>
      <c r="AB212" s="4"/>
      <c r="AC212" s="8"/>
    </row>
    <row r="213" spans="17:29">
      <c r="Q213" s="3"/>
      <c r="R213" s="3"/>
      <c r="T213" s="3"/>
      <c r="U213" s="3"/>
      <c r="AB213" s="4"/>
      <c r="AC213" s="8"/>
    </row>
    <row r="214" spans="17:29">
      <c r="Q214" s="3"/>
      <c r="R214" s="3"/>
      <c r="T214" s="3"/>
      <c r="U214" s="3"/>
      <c r="AB214" s="4"/>
      <c r="AC214" s="8"/>
    </row>
    <row r="215" spans="17:29">
      <c r="Q215" s="3"/>
      <c r="R215" s="3"/>
      <c r="T215" s="3"/>
      <c r="U215" s="3"/>
      <c r="AB215" s="4"/>
      <c r="AC215" s="8"/>
    </row>
    <row r="216" spans="17:29">
      <c r="Q216" s="3"/>
      <c r="R216" s="3"/>
      <c r="T216" s="3"/>
      <c r="U216" s="3"/>
      <c r="AB216" s="4"/>
      <c r="AC216" s="8"/>
    </row>
    <row r="217" spans="17:29">
      <c r="Q217" s="3"/>
      <c r="R217" s="3"/>
      <c r="T217" s="3"/>
      <c r="U217" s="3"/>
      <c r="AB217" s="4"/>
      <c r="AC217" s="8"/>
    </row>
    <row r="218" spans="17:29">
      <c r="Q218" s="3"/>
      <c r="R218" s="3"/>
      <c r="T218" s="3"/>
      <c r="U218" s="3"/>
      <c r="AB218" s="4"/>
      <c r="AC218" s="8"/>
    </row>
    <row r="219" spans="17:29">
      <c r="Q219" s="3"/>
      <c r="R219" s="3"/>
      <c r="T219" s="3"/>
      <c r="U219" s="3"/>
      <c r="AB219" s="4"/>
      <c r="AC219" s="8"/>
    </row>
    <row r="220" spans="17:29">
      <c r="Q220" s="3"/>
      <c r="R220" s="3"/>
      <c r="T220" s="3"/>
      <c r="U220" s="3"/>
      <c r="AB220" s="4"/>
      <c r="AC220" s="8"/>
    </row>
    <row r="221" spans="17:29">
      <c r="Q221" s="3"/>
      <c r="R221" s="3"/>
      <c r="T221" s="3"/>
      <c r="U221" s="3"/>
      <c r="AB221" s="4"/>
      <c r="AC221" s="8"/>
    </row>
    <row r="222" spans="17:29">
      <c r="Q222" s="3"/>
      <c r="R222" s="3"/>
      <c r="T222" s="3"/>
      <c r="U222" s="3"/>
      <c r="AB222" s="4"/>
      <c r="AC222" s="8"/>
    </row>
    <row r="223" spans="17:29">
      <c r="Q223" s="3"/>
      <c r="R223" s="3"/>
      <c r="T223" s="3"/>
      <c r="U223" s="3"/>
      <c r="AB223" s="4"/>
      <c r="AC223" s="8"/>
    </row>
    <row r="224" spans="17:29">
      <c r="Q224" s="3"/>
      <c r="R224" s="3"/>
      <c r="T224" s="3"/>
      <c r="U224" s="3"/>
      <c r="AB224" s="4"/>
      <c r="AC224" s="8"/>
    </row>
    <row r="225" spans="17:32">
      <c r="Q225" s="3"/>
      <c r="R225" s="3"/>
      <c r="T225" s="3"/>
      <c r="U225" s="3"/>
      <c r="AB225" s="4"/>
      <c r="AC225" s="8"/>
    </row>
    <row r="226" spans="17:32">
      <c r="Q226" s="3"/>
      <c r="R226" s="3"/>
      <c r="T226" s="3"/>
      <c r="U226" s="3"/>
      <c r="AB226" s="4"/>
      <c r="AC226" s="8"/>
    </row>
    <row r="227" spans="17:32">
      <c r="Q227" s="3"/>
      <c r="R227" s="3"/>
      <c r="T227" s="3"/>
      <c r="U227" s="3"/>
      <c r="AB227" s="4"/>
      <c r="AC227" s="8"/>
    </row>
    <row r="228" spans="17:32">
      <c r="Q228" s="3"/>
      <c r="R228" s="3"/>
      <c r="T228" s="3"/>
      <c r="U228" s="3"/>
      <c r="AB228" s="4"/>
      <c r="AC228" s="8"/>
    </row>
    <row r="229" spans="17:32">
      <c r="Q229" s="3"/>
      <c r="R229" s="3"/>
      <c r="T229" s="3"/>
      <c r="U229" s="3"/>
      <c r="AB229" s="4"/>
      <c r="AC229" s="8"/>
    </row>
    <row r="230" spans="17:32">
      <c r="Q230" s="3"/>
      <c r="R230" s="3"/>
      <c r="T230" s="3"/>
      <c r="U230" s="3"/>
      <c r="AB230" s="4"/>
      <c r="AC230" s="8"/>
    </row>
    <row r="231" spans="17:32">
      <c r="Q231" s="3"/>
      <c r="R231" s="3"/>
      <c r="T231" s="3"/>
      <c r="U231" s="3"/>
      <c r="AB231" s="4"/>
      <c r="AC231" s="8"/>
      <c r="AF231" s="4"/>
    </row>
    <row r="232" spans="17:32">
      <c r="Q232" s="3"/>
      <c r="R232" s="3"/>
      <c r="T232" s="3"/>
      <c r="U232" s="3"/>
      <c r="AB232" s="4"/>
      <c r="AC232" s="8"/>
    </row>
    <row r="233" spans="17:32">
      <c r="Q233" s="3"/>
      <c r="R233" s="3"/>
      <c r="T233" s="3"/>
      <c r="U233" s="3"/>
      <c r="AB233" s="4"/>
      <c r="AC233" s="8"/>
    </row>
    <row r="234" spans="17:32">
      <c r="Q234" s="3"/>
      <c r="R234" s="3"/>
      <c r="T234" s="3"/>
      <c r="U234" s="3"/>
      <c r="AB234" s="4"/>
      <c r="AC234" s="8"/>
    </row>
    <row r="235" spans="17:32">
      <c r="Q235" s="3"/>
      <c r="R235" s="3"/>
      <c r="T235" s="3"/>
      <c r="U235" s="3"/>
      <c r="AB235" s="4"/>
      <c r="AC235" s="8"/>
    </row>
    <row r="236" spans="17:32">
      <c r="Q236" s="3"/>
      <c r="R236" s="3"/>
      <c r="T236" s="3"/>
      <c r="U236" s="3"/>
      <c r="AB236" s="4"/>
      <c r="AC236" s="8"/>
    </row>
    <row r="237" spans="17:32">
      <c r="Q237" s="3"/>
      <c r="R237" s="3"/>
      <c r="T237" s="3"/>
      <c r="U237" s="3"/>
      <c r="AB237" s="4"/>
      <c r="AC237" s="8"/>
    </row>
    <row r="238" spans="17:32">
      <c r="Q238" s="3"/>
      <c r="R238" s="3"/>
      <c r="T238" s="3"/>
      <c r="U238" s="3"/>
      <c r="AB238" s="4"/>
      <c r="AC238" s="8"/>
    </row>
    <row r="239" spans="17:32">
      <c r="Q239" s="3"/>
      <c r="R239" s="3"/>
      <c r="T239" s="3"/>
      <c r="U239" s="3"/>
      <c r="AB239" s="4"/>
      <c r="AC239" s="8"/>
    </row>
    <row r="240" spans="17:32">
      <c r="Q240" s="3"/>
      <c r="R240" s="3"/>
      <c r="T240" s="3"/>
      <c r="U240" s="3"/>
      <c r="AB240" s="4"/>
      <c r="AC240" s="8"/>
    </row>
    <row r="241" spans="17:29">
      <c r="Q241" s="3"/>
      <c r="R241" s="3"/>
      <c r="T241" s="3"/>
      <c r="U241" s="3"/>
      <c r="AB241" s="4"/>
      <c r="AC241" s="8"/>
    </row>
    <row r="242" spans="17:29">
      <c r="Q242" s="3"/>
      <c r="R242" s="3"/>
      <c r="T242" s="3"/>
      <c r="U242" s="3"/>
      <c r="AB242" s="4"/>
      <c r="AC242" s="8"/>
    </row>
    <row r="243" spans="17:29">
      <c r="Q243" s="3"/>
      <c r="R243" s="3"/>
      <c r="T243" s="3"/>
      <c r="U243" s="3"/>
      <c r="AB243" s="4"/>
      <c r="AC243" s="8"/>
    </row>
    <row r="244" spans="17:29">
      <c r="Q244" s="3"/>
      <c r="R244" s="3"/>
      <c r="T244" s="3"/>
      <c r="U244" s="3"/>
      <c r="AB244" s="4"/>
      <c r="AC244" s="8"/>
    </row>
    <row r="245" spans="17:29">
      <c r="Q245" s="3"/>
      <c r="R245" s="3"/>
      <c r="T245" s="3"/>
      <c r="U245" s="3"/>
      <c r="AB245" s="4"/>
      <c r="AC245" s="8"/>
    </row>
    <row r="246" spans="17:29">
      <c r="Q246" s="3"/>
      <c r="R246" s="3"/>
      <c r="T246" s="3"/>
      <c r="U246" s="3"/>
      <c r="AB246" s="4"/>
      <c r="AC246" s="8"/>
    </row>
    <row r="247" spans="17:29">
      <c r="Q247" s="3"/>
      <c r="R247" s="3"/>
      <c r="T247" s="3"/>
      <c r="U247" s="3"/>
      <c r="AB247" s="4"/>
      <c r="AC247" s="8"/>
    </row>
    <row r="248" spans="17:29">
      <c r="Q248" s="3"/>
      <c r="R248" s="3"/>
      <c r="T248" s="3"/>
      <c r="U248" s="3"/>
      <c r="AB248" s="4"/>
      <c r="AC248" s="8"/>
    </row>
    <row r="249" spans="17:29">
      <c r="Q249" s="3"/>
      <c r="R249" s="3"/>
      <c r="T249" s="3"/>
      <c r="U249" s="3"/>
      <c r="AB249" s="4"/>
      <c r="AC249" s="8"/>
    </row>
    <row r="250" spans="17:29">
      <c r="Q250" s="3"/>
      <c r="R250" s="3"/>
      <c r="T250" s="3"/>
      <c r="U250" s="3"/>
      <c r="AB250" s="4"/>
      <c r="AC250" s="8"/>
    </row>
    <row r="251" spans="17:29">
      <c r="Q251" s="3"/>
      <c r="R251" s="3"/>
      <c r="T251" s="3"/>
      <c r="U251" s="3"/>
      <c r="AB251" s="4"/>
      <c r="AC251" s="8"/>
    </row>
    <row r="252" spans="17:29">
      <c r="Q252" s="3"/>
      <c r="R252" s="3"/>
      <c r="T252" s="3"/>
      <c r="U252" s="3"/>
      <c r="AB252" s="4"/>
      <c r="AC252" s="8"/>
    </row>
    <row r="253" spans="17:29">
      <c r="Q253" s="3"/>
      <c r="R253" s="3"/>
      <c r="T253" s="3"/>
      <c r="U253" s="3"/>
      <c r="AB253" s="4"/>
      <c r="AC253" s="8"/>
    </row>
    <row r="254" spans="17:29">
      <c r="Q254" s="3"/>
      <c r="R254" s="3"/>
      <c r="T254" s="3"/>
      <c r="U254" s="3"/>
      <c r="AB254" s="4"/>
      <c r="AC254" s="8"/>
    </row>
    <row r="255" spans="17:29">
      <c r="Q255" s="3"/>
      <c r="R255" s="3"/>
      <c r="T255" s="3"/>
      <c r="U255" s="3"/>
      <c r="AB255" s="4"/>
      <c r="AC255" s="8"/>
    </row>
    <row r="256" spans="17:29">
      <c r="Q256" s="3"/>
      <c r="R256" s="3"/>
      <c r="T256" s="3"/>
      <c r="U256" s="3"/>
      <c r="AB256" s="4"/>
      <c r="AC256" s="8"/>
    </row>
    <row r="257" spans="17:29">
      <c r="Q257" s="3"/>
      <c r="R257" s="3"/>
      <c r="T257" s="3"/>
      <c r="U257" s="3"/>
      <c r="AB257" s="4"/>
      <c r="AC257" s="8"/>
    </row>
    <row r="258" spans="17:29">
      <c r="Q258" s="3"/>
      <c r="R258" s="3"/>
      <c r="T258" s="3"/>
      <c r="U258" s="3"/>
      <c r="AB258" s="4"/>
      <c r="AC258" s="8"/>
    </row>
    <row r="259" spans="17:29">
      <c r="Q259" s="3"/>
      <c r="R259" s="3"/>
      <c r="T259" s="3"/>
      <c r="U259" s="3"/>
      <c r="AB259" s="4"/>
      <c r="AC259" s="8"/>
    </row>
    <row r="260" spans="17:29">
      <c r="Q260" s="3"/>
      <c r="R260" s="3"/>
      <c r="T260" s="3"/>
      <c r="U260" s="3"/>
      <c r="AB260" s="4"/>
      <c r="AC260" s="8"/>
    </row>
    <row r="261" spans="17:29">
      <c r="Q261" s="3"/>
      <c r="R261" s="3"/>
      <c r="T261" s="3"/>
      <c r="U261" s="3"/>
      <c r="AB261" s="4"/>
      <c r="AC261" s="8"/>
    </row>
    <row r="262" spans="17:29">
      <c r="Q262" s="3"/>
      <c r="R262" s="3"/>
      <c r="T262" s="3"/>
      <c r="U262" s="3"/>
      <c r="AB262" s="4"/>
      <c r="AC262" s="8"/>
    </row>
    <row r="263" spans="17:29">
      <c r="Q263" s="3"/>
      <c r="R263" s="3"/>
      <c r="T263" s="3"/>
      <c r="U263" s="3"/>
      <c r="AB263" s="4"/>
      <c r="AC263" s="8"/>
    </row>
    <row r="264" spans="17:29">
      <c r="Q264" s="3"/>
      <c r="R264" s="3"/>
      <c r="T264" s="3"/>
      <c r="U264" s="3"/>
      <c r="AB264" s="4"/>
      <c r="AC264" s="8"/>
    </row>
    <row r="265" spans="17:29">
      <c r="Q265" s="3"/>
      <c r="R265" s="3"/>
      <c r="T265" s="3"/>
      <c r="U265" s="3"/>
      <c r="AB265" s="4"/>
      <c r="AC265" s="8"/>
    </row>
    <row r="266" spans="17:29">
      <c r="Q266" s="3"/>
      <c r="R266" s="3"/>
      <c r="T266" s="3"/>
      <c r="U266" s="3"/>
      <c r="AB266" s="4"/>
      <c r="AC266" s="8"/>
    </row>
    <row r="267" spans="17:29">
      <c r="Q267" s="3"/>
      <c r="R267" s="3"/>
      <c r="T267" s="3"/>
      <c r="U267" s="3"/>
      <c r="AB267" s="4"/>
      <c r="AC267" s="8"/>
    </row>
    <row r="268" spans="17:29">
      <c r="Q268" s="3"/>
      <c r="R268" s="3"/>
      <c r="T268" s="3"/>
      <c r="U268" s="3"/>
      <c r="AB268" s="4"/>
      <c r="AC268" s="8"/>
    </row>
    <row r="269" spans="17:29">
      <c r="Q269" s="3"/>
      <c r="R269" s="3"/>
      <c r="T269" s="3"/>
      <c r="U269" s="3"/>
      <c r="AB269" s="4"/>
      <c r="AC269" s="8"/>
    </row>
    <row r="270" spans="17:29">
      <c r="Q270" s="3"/>
      <c r="R270" s="3"/>
      <c r="T270" s="3"/>
      <c r="U270" s="3"/>
      <c r="AB270" s="4"/>
      <c r="AC270" s="8"/>
    </row>
    <row r="271" spans="17:29">
      <c r="Q271" s="3"/>
      <c r="R271" s="3"/>
      <c r="T271" s="3"/>
      <c r="U271" s="3"/>
      <c r="AB271" s="4"/>
      <c r="AC271" s="8"/>
    </row>
    <row r="272" spans="17:29">
      <c r="Q272" s="3"/>
      <c r="R272" s="3"/>
      <c r="T272" s="3"/>
      <c r="U272" s="3"/>
      <c r="AB272" s="4"/>
      <c r="AC272" s="8"/>
    </row>
    <row r="273" spans="17:29">
      <c r="Q273" s="3"/>
      <c r="R273" s="3"/>
      <c r="T273" s="3"/>
      <c r="U273" s="3"/>
      <c r="AB273" s="4"/>
      <c r="AC273" s="8"/>
    </row>
    <row r="274" spans="17:29">
      <c r="Q274" s="3"/>
      <c r="R274" s="3"/>
      <c r="T274" s="3"/>
      <c r="U274" s="3"/>
      <c r="AB274" s="4"/>
      <c r="AC274" s="8"/>
    </row>
    <row r="275" spans="17:29">
      <c r="Q275" s="3"/>
      <c r="R275" s="3"/>
      <c r="T275" s="3"/>
      <c r="U275" s="3"/>
      <c r="AB275" s="4"/>
      <c r="AC275" s="8"/>
    </row>
    <row r="276" spans="17:29">
      <c r="Q276" s="3"/>
      <c r="R276" s="3"/>
      <c r="T276" s="3"/>
      <c r="U276" s="3"/>
      <c r="AB276" s="4"/>
      <c r="AC276" s="8"/>
    </row>
    <row r="277" spans="17:29">
      <c r="Q277" s="3"/>
      <c r="R277" s="3"/>
      <c r="T277" s="3"/>
      <c r="U277" s="3"/>
      <c r="AB277" s="4"/>
      <c r="AC277" s="8"/>
    </row>
    <row r="278" spans="17:29">
      <c r="Q278" s="3"/>
      <c r="R278" s="3"/>
      <c r="T278" s="3"/>
      <c r="U278" s="3"/>
      <c r="AB278" s="4"/>
      <c r="AC278" s="8"/>
    </row>
    <row r="279" spans="17:29">
      <c r="Q279" s="3"/>
      <c r="R279" s="3"/>
      <c r="T279" s="3"/>
      <c r="U279" s="3"/>
      <c r="AB279" s="4"/>
      <c r="AC279" s="8"/>
    </row>
    <row r="280" spans="17:29">
      <c r="Q280" s="3"/>
      <c r="R280" s="3"/>
      <c r="T280" s="3"/>
      <c r="U280" s="3"/>
      <c r="AB280" s="4"/>
      <c r="AC280" s="8"/>
    </row>
    <row r="281" spans="17:29">
      <c r="Q281" s="3"/>
      <c r="R281" s="3"/>
      <c r="T281" s="3"/>
      <c r="U281" s="3"/>
      <c r="AB281" s="4"/>
      <c r="AC281" s="8"/>
    </row>
    <row r="282" spans="17:29">
      <c r="Q282" s="3"/>
      <c r="R282" s="3"/>
      <c r="T282" s="3"/>
      <c r="U282" s="3"/>
      <c r="AB282" s="4"/>
      <c r="AC282" s="8"/>
    </row>
    <row r="283" spans="17:29">
      <c r="Q283" s="3"/>
      <c r="R283" s="3"/>
      <c r="T283" s="3"/>
      <c r="U283" s="3"/>
      <c r="AB283" s="4"/>
      <c r="AC283" s="8"/>
    </row>
    <row r="284" spans="17:29">
      <c r="Q284" s="3"/>
      <c r="R284" s="3"/>
      <c r="T284" s="3"/>
      <c r="U284" s="3"/>
      <c r="AB284" s="4"/>
      <c r="AC284" s="8"/>
    </row>
    <row r="285" spans="17:29">
      <c r="Q285" s="3"/>
      <c r="R285" s="3"/>
      <c r="T285" s="3"/>
      <c r="U285" s="3"/>
      <c r="AB285" s="4"/>
      <c r="AC285" s="8"/>
    </row>
    <row r="286" spans="17:29">
      <c r="Q286" s="3"/>
      <c r="R286" s="3"/>
      <c r="T286" s="3"/>
      <c r="U286" s="3"/>
      <c r="AB286" s="4"/>
      <c r="AC286" s="8"/>
    </row>
    <row r="287" spans="17:29">
      <c r="Q287" s="3"/>
      <c r="R287" s="3"/>
      <c r="T287" s="3"/>
      <c r="U287" s="3"/>
      <c r="AB287" s="4"/>
      <c r="AC287" s="8"/>
    </row>
    <row r="288" spans="17:29">
      <c r="Q288" s="3"/>
      <c r="R288" s="3"/>
      <c r="T288" s="3"/>
      <c r="U288" s="3"/>
      <c r="AB288" s="4"/>
      <c r="AC288" s="8"/>
    </row>
    <row r="289" spans="17:29">
      <c r="Q289" s="3"/>
      <c r="R289" s="3"/>
      <c r="T289" s="3"/>
      <c r="U289" s="3"/>
      <c r="AB289" s="4"/>
      <c r="AC289" s="8"/>
    </row>
    <row r="290" spans="17:29">
      <c r="Q290" s="3"/>
      <c r="R290" s="3"/>
      <c r="T290" s="3"/>
      <c r="U290" s="3"/>
      <c r="AB290" s="4"/>
      <c r="AC290" s="8"/>
    </row>
    <row r="291" spans="17:29">
      <c r="Q291" s="3"/>
      <c r="R291" s="3"/>
      <c r="T291" s="3"/>
      <c r="U291" s="3"/>
      <c r="AB291" s="4"/>
      <c r="AC291" s="8"/>
    </row>
    <row r="292" spans="17:29">
      <c r="Q292" s="3"/>
      <c r="R292" s="3"/>
      <c r="T292" s="3"/>
      <c r="U292" s="3"/>
      <c r="AB292" s="4"/>
      <c r="AC292" s="8"/>
    </row>
    <row r="293" spans="17:29">
      <c r="Q293" s="3"/>
      <c r="R293" s="3"/>
      <c r="T293" s="3"/>
      <c r="U293" s="3"/>
      <c r="AB293" s="4"/>
      <c r="AC293" s="8"/>
    </row>
    <row r="294" spans="17:29">
      <c r="Q294" s="3"/>
      <c r="R294" s="3"/>
      <c r="T294" s="3"/>
      <c r="U294" s="3"/>
      <c r="AB294" s="4"/>
      <c r="AC294" s="8"/>
    </row>
    <row r="295" spans="17:29">
      <c r="Q295" s="3"/>
      <c r="R295" s="3"/>
      <c r="T295" s="3"/>
      <c r="U295" s="3"/>
      <c r="AB295" s="4"/>
      <c r="AC295" s="8"/>
    </row>
    <row r="296" spans="17:29">
      <c r="Q296" s="3"/>
      <c r="R296" s="3"/>
      <c r="T296" s="3"/>
      <c r="U296" s="3"/>
      <c r="AB296" s="4"/>
      <c r="AC296" s="8"/>
    </row>
    <row r="297" spans="17:29">
      <c r="Q297" s="3"/>
      <c r="R297" s="3"/>
      <c r="T297" s="3"/>
      <c r="U297" s="3"/>
      <c r="AB297" s="4"/>
      <c r="AC297" s="8"/>
    </row>
    <row r="298" spans="17:29">
      <c r="Q298" s="3"/>
      <c r="R298" s="3"/>
      <c r="T298" s="3"/>
      <c r="U298" s="3"/>
      <c r="AB298" s="4"/>
      <c r="AC298" s="8"/>
    </row>
    <row r="299" spans="17:29">
      <c r="Q299" s="3"/>
      <c r="R299" s="3"/>
      <c r="T299" s="3"/>
      <c r="U299" s="3"/>
      <c r="AB299" s="4"/>
      <c r="AC299" s="8"/>
    </row>
    <row r="300" spans="17:29">
      <c r="Q300" s="3"/>
      <c r="R300" s="3"/>
      <c r="T300" s="3"/>
      <c r="U300" s="3"/>
      <c r="AB300" s="4"/>
      <c r="AC300" s="8"/>
    </row>
    <row r="301" spans="17:29">
      <c r="Q301" s="3"/>
      <c r="R301" s="3"/>
      <c r="T301" s="3"/>
      <c r="U301" s="3"/>
      <c r="AB301" s="4"/>
      <c r="AC301" s="8"/>
    </row>
    <row r="302" spans="17:29">
      <c r="Q302" s="3"/>
      <c r="R302" s="3"/>
      <c r="T302" s="3"/>
      <c r="U302" s="3"/>
      <c r="AB302" s="4"/>
      <c r="AC302" s="8"/>
    </row>
    <row r="303" spans="17:29">
      <c r="Q303" s="3"/>
      <c r="R303" s="3"/>
      <c r="T303" s="3"/>
      <c r="U303" s="3"/>
      <c r="AB303" s="4"/>
      <c r="AC303" s="8"/>
    </row>
    <row r="304" spans="17:29">
      <c r="Q304" s="3"/>
      <c r="R304" s="3"/>
      <c r="T304" s="3"/>
      <c r="U304" s="3"/>
      <c r="AB304" s="4"/>
      <c r="AC304" s="8"/>
    </row>
    <row r="305" spans="17:29">
      <c r="Q305" s="3"/>
      <c r="R305" s="3"/>
      <c r="T305" s="3"/>
      <c r="U305" s="3"/>
      <c r="AB305" s="4"/>
      <c r="AC305" s="8"/>
    </row>
    <row r="306" spans="17:29">
      <c r="Q306" s="3"/>
      <c r="R306" s="3"/>
      <c r="T306" s="3"/>
      <c r="U306" s="3"/>
      <c r="AB306" s="4"/>
      <c r="AC306" s="8"/>
    </row>
    <row r="307" spans="17:29">
      <c r="Q307" s="3"/>
      <c r="R307" s="3"/>
      <c r="T307" s="3"/>
      <c r="U307" s="3"/>
      <c r="AB307" s="4"/>
      <c r="AC307" s="8"/>
    </row>
    <row r="308" spans="17:29">
      <c r="Q308" s="3"/>
      <c r="R308" s="3"/>
      <c r="T308" s="3"/>
      <c r="U308" s="3"/>
      <c r="AB308" s="4"/>
      <c r="AC308" s="8"/>
    </row>
    <row r="309" spans="17:29">
      <c r="Q309" s="3"/>
      <c r="R309" s="3"/>
      <c r="T309" s="3"/>
      <c r="U309" s="3"/>
      <c r="AB309" s="4"/>
      <c r="AC309" s="8"/>
    </row>
    <row r="310" spans="17:29">
      <c r="Q310" s="3"/>
      <c r="R310" s="3"/>
      <c r="T310" s="3"/>
      <c r="U310" s="3"/>
      <c r="AB310" s="4"/>
      <c r="AC310" s="8"/>
    </row>
    <row r="311" spans="17:29">
      <c r="Q311" s="3"/>
      <c r="R311" s="3"/>
      <c r="T311" s="3"/>
      <c r="U311" s="3"/>
      <c r="AB311" s="4"/>
      <c r="AC311" s="8"/>
    </row>
    <row r="312" spans="17:29">
      <c r="Q312" s="3"/>
      <c r="R312" s="3"/>
      <c r="T312" s="3"/>
      <c r="U312" s="3"/>
      <c r="AB312" s="4"/>
      <c r="AC312" s="8"/>
    </row>
    <row r="313" spans="17:29">
      <c r="Q313" s="3"/>
      <c r="R313" s="3"/>
      <c r="T313" s="3"/>
      <c r="U313" s="3"/>
      <c r="AB313" s="4"/>
      <c r="AC313" s="8"/>
    </row>
    <row r="314" spans="17:29">
      <c r="Q314" s="3"/>
      <c r="R314" s="3"/>
      <c r="T314" s="3"/>
      <c r="U314" s="3"/>
      <c r="AB314" s="4"/>
      <c r="AC314" s="8"/>
    </row>
    <row r="315" spans="17:29">
      <c r="Q315" s="3"/>
      <c r="R315" s="3"/>
      <c r="T315" s="3"/>
      <c r="U315" s="3"/>
      <c r="AB315" s="4"/>
      <c r="AC315" s="8"/>
    </row>
    <row r="316" spans="17:29">
      <c r="Q316" s="3"/>
      <c r="R316" s="3"/>
      <c r="T316" s="3"/>
      <c r="U316" s="3"/>
      <c r="AB316" s="4"/>
      <c r="AC316" s="8"/>
    </row>
    <row r="317" spans="17:29">
      <c r="Q317" s="3"/>
      <c r="R317" s="3"/>
      <c r="T317" s="3"/>
      <c r="U317" s="3"/>
      <c r="AB317" s="4"/>
      <c r="AC317" s="8"/>
    </row>
    <row r="318" spans="17:29">
      <c r="Q318" s="3"/>
      <c r="R318" s="3"/>
      <c r="T318" s="3"/>
      <c r="U318" s="3"/>
      <c r="AB318" s="4"/>
      <c r="AC318" s="8"/>
    </row>
    <row r="319" spans="17:29">
      <c r="Q319" s="3"/>
      <c r="R319" s="3"/>
      <c r="T319" s="3"/>
      <c r="U319" s="3"/>
      <c r="AB319" s="4"/>
      <c r="AC319" s="8"/>
    </row>
    <row r="320" spans="17:29">
      <c r="Q320" s="3"/>
      <c r="R320" s="3"/>
      <c r="T320" s="3"/>
      <c r="U320" s="3"/>
      <c r="AB320" s="4"/>
      <c r="AC320" s="8"/>
    </row>
    <row r="321" spans="17:29">
      <c r="Q321" s="3"/>
      <c r="R321" s="3"/>
      <c r="T321" s="3"/>
      <c r="U321" s="3"/>
      <c r="AB321" s="4"/>
      <c r="AC321" s="8"/>
    </row>
    <row r="322" spans="17:29">
      <c r="Q322" s="3"/>
      <c r="R322" s="3"/>
      <c r="T322" s="3"/>
      <c r="U322" s="3"/>
      <c r="AB322" s="4"/>
      <c r="AC322" s="8"/>
    </row>
    <row r="323" spans="17:29">
      <c r="Q323" s="3"/>
      <c r="R323" s="3"/>
      <c r="T323" s="3"/>
      <c r="U323" s="3"/>
      <c r="AB323" s="4"/>
      <c r="AC323" s="8"/>
    </row>
    <row r="324" spans="17:29">
      <c r="Q324" s="3"/>
      <c r="R324" s="3"/>
      <c r="T324" s="3"/>
      <c r="U324" s="3"/>
      <c r="AB324" s="4"/>
      <c r="AC324" s="8"/>
    </row>
    <row r="325" spans="17:29">
      <c r="Q325" s="3"/>
      <c r="R325" s="3"/>
      <c r="T325" s="3"/>
      <c r="U325" s="3"/>
      <c r="AB325" s="4"/>
      <c r="AC325" s="8"/>
    </row>
    <row r="326" spans="17:29">
      <c r="Q326" s="3"/>
      <c r="R326" s="3"/>
      <c r="T326" s="3"/>
      <c r="U326" s="3"/>
      <c r="AB326" s="4"/>
      <c r="AC326" s="8"/>
    </row>
    <row r="327" spans="17:29">
      <c r="Q327" s="3"/>
      <c r="R327" s="3"/>
      <c r="T327" s="3"/>
      <c r="U327" s="3"/>
      <c r="AB327" s="4"/>
      <c r="AC327" s="8"/>
    </row>
    <row r="328" spans="17:29">
      <c r="Q328" s="3"/>
      <c r="R328" s="3"/>
      <c r="T328" s="3"/>
      <c r="U328" s="3"/>
      <c r="AB328" s="4"/>
      <c r="AC328" s="8"/>
    </row>
    <row r="329" spans="17:29">
      <c r="Q329" s="3"/>
      <c r="R329" s="3"/>
      <c r="T329" s="3"/>
      <c r="U329" s="3"/>
      <c r="AB329" s="4"/>
      <c r="AC329" s="8"/>
    </row>
    <row r="330" spans="17:29">
      <c r="Q330" s="3"/>
      <c r="R330" s="3"/>
      <c r="T330" s="3"/>
      <c r="U330" s="3"/>
      <c r="AB330" s="4"/>
      <c r="AC330" s="8"/>
    </row>
    <row r="331" spans="17:29">
      <c r="Q331" s="3"/>
      <c r="R331" s="3"/>
      <c r="T331" s="3"/>
      <c r="U331" s="3"/>
      <c r="AB331" s="4"/>
      <c r="AC331" s="8"/>
    </row>
    <row r="332" spans="17:29">
      <c r="Q332" s="3"/>
      <c r="R332" s="3"/>
      <c r="T332" s="3"/>
      <c r="U332" s="3"/>
      <c r="AB332" s="4"/>
      <c r="AC332" s="8"/>
    </row>
    <row r="333" spans="17:29">
      <c r="Q333" s="3"/>
      <c r="R333" s="3"/>
      <c r="T333" s="3"/>
      <c r="U333" s="3"/>
      <c r="AB333" s="4"/>
      <c r="AC333" s="8"/>
    </row>
    <row r="334" spans="17:29">
      <c r="Q334" s="3"/>
      <c r="R334" s="3"/>
      <c r="T334" s="3"/>
      <c r="U334" s="3"/>
      <c r="AB334" s="4"/>
      <c r="AC334" s="8"/>
    </row>
    <row r="335" spans="17:29">
      <c r="Q335" s="3"/>
      <c r="R335" s="3"/>
      <c r="T335" s="3"/>
      <c r="U335" s="3"/>
      <c r="AB335" s="4"/>
      <c r="AC335" s="8"/>
    </row>
    <row r="336" spans="17:29">
      <c r="Q336" s="3"/>
      <c r="R336" s="3"/>
      <c r="T336" s="3"/>
      <c r="U336" s="3"/>
      <c r="AB336" s="4"/>
      <c r="AC336" s="8"/>
    </row>
    <row r="337" spans="17:29">
      <c r="Q337" s="3"/>
      <c r="R337" s="3"/>
      <c r="T337" s="3"/>
      <c r="U337" s="3"/>
      <c r="AB337" s="4"/>
      <c r="AC337" s="8"/>
    </row>
    <row r="338" spans="17:29">
      <c r="Q338" s="3"/>
      <c r="R338" s="3"/>
      <c r="T338" s="3"/>
      <c r="U338" s="3"/>
      <c r="AB338" s="4"/>
      <c r="AC338" s="8"/>
    </row>
    <row r="339" spans="17:29">
      <c r="Q339" s="3"/>
      <c r="R339" s="3"/>
      <c r="T339" s="3"/>
      <c r="U339" s="3"/>
      <c r="AB339" s="4"/>
      <c r="AC339" s="8"/>
    </row>
    <row r="340" spans="17:29">
      <c r="Q340" s="3"/>
      <c r="R340" s="3"/>
      <c r="T340" s="3"/>
      <c r="U340" s="3"/>
      <c r="AB340" s="4"/>
      <c r="AC340" s="8"/>
    </row>
    <row r="341" spans="17:29">
      <c r="Q341" s="3"/>
      <c r="R341" s="3"/>
      <c r="T341" s="3"/>
      <c r="U341" s="3"/>
      <c r="AB341" s="4"/>
      <c r="AC341" s="8"/>
    </row>
    <row r="342" spans="17:29">
      <c r="Q342" s="3"/>
      <c r="R342" s="3"/>
      <c r="T342" s="3"/>
      <c r="U342" s="3"/>
      <c r="AB342" s="4"/>
      <c r="AC342" s="8"/>
    </row>
    <row r="343" spans="17:29">
      <c r="Q343" s="3"/>
      <c r="R343" s="3"/>
      <c r="T343" s="3"/>
      <c r="U343" s="3"/>
      <c r="AB343" s="4"/>
      <c r="AC343" s="8"/>
    </row>
    <row r="344" spans="17:29">
      <c r="Q344" s="3"/>
      <c r="R344" s="3"/>
      <c r="T344" s="3"/>
      <c r="U344" s="3"/>
      <c r="AB344" s="4"/>
      <c r="AC344" s="8"/>
    </row>
    <row r="345" spans="17:29">
      <c r="Q345" s="3"/>
      <c r="R345" s="3"/>
      <c r="T345" s="3"/>
      <c r="U345" s="3"/>
      <c r="AB345" s="4"/>
      <c r="AC345" s="8"/>
    </row>
    <row r="346" spans="17:29">
      <c r="Q346" s="3"/>
      <c r="R346" s="3"/>
      <c r="T346" s="3"/>
      <c r="U346" s="3"/>
      <c r="AB346" s="4"/>
      <c r="AC346" s="8"/>
    </row>
    <row r="347" spans="17:29">
      <c r="Q347" s="3"/>
      <c r="R347" s="3"/>
      <c r="T347" s="3"/>
      <c r="U347" s="3"/>
      <c r="AB347" s="4"/>
      <c r="AC347" s="8"/>
    </row>
    <row r="348" spans="17:29">
      <c r="Q348" s="3"/>
      <c r="R348" s="3"/>
      <c r="T348" s="3"/>
      <c r="U348" s="3"/>
      <c r="AB348" s="4"/>
      <c r="AC348" s="8"/>
    </row>
    <row r="349" spans="17:29">
      <c r="Q349" s="3"/>
      <c r="R349" s="3"/>
      <c r="T349" s="3"/>
      <c r="U349" s="3"/>
      <c r="AB349" s="4"/>
      <c r="AC349" s="8"/>
    </row>
    <row r="350" spans="17:29">
      <c r="Q350" s="3"/>
      <c r="R350" s="3"/>
      <c r="T350" s="3"/>
      <c r="U350" s="3"/>
      <c r="AB350" s="4"/>
      <c r="AC350" s="8"/>
    </row>
    <row r="351" spans="17:29">
      <c r="Q351" s="3"/>
      <c r="R351" s="3"/>
      <c r="T351" s="3"/>
      <c r="U351" s="3"/>
      <c r="AB351" s="4"/>
      <c r="AC351" s="8"/>
    </row>
    <row r="352" spans="17:29">
      <c r="Q352" s="3"/>
      <c r="R352" s="3"/>
      <c r="T352" s="3"/>
      <c r="U352" s="3"/>
      <c r="AB352" s="4"/>
      <c r="AC352" s="8"/>
    </row>
    <row r="353" spans="17:29">
      <c r="Q353" s="3"/>
      <c r="R353" s="3"/>
      <c r="T353" s="3"/>
      <c r="U353" s="3"/>
      <c r="AB353" s="4"/>
      <c r="AC353" s="8"/>
    </row>
    <row r="354" spans="17:29">
      <c r="Q354" s="3"/>
      <c r="R354" s="3"/>
      <c r="T354" s="3"/>
      <c r="U354" s="3"/>
      <c r="AB354" s="4"/>
      <c r="AC354" s="8"/>
    </row>
    <row r="355" spans="17:29">
      <c r="Q355" s="3"/>
      <c r="R355" s="3"/>
      <c r="T355" s="3"/>
      <c r="U355" s="3"/>
      <c r="AB355" s="4"/>
      <c r="AC355" s="8"/>
    </row>
    <row r="356" spans="17:29">
      <c r="Q356" s="3"/>
      <c r="R356" s="3"/>
      <c r="T356" s="3"/>
      <c r="U356" s="3"/>
      <c r="AB356" s="4"/>
      <c r="AC356" s="8"/>
    </row>
    <row r="357" spans="17:29">
      <c r="Q357" s="3"/>
      <c r="R357" s="3"/>
      <c r="T357" s="3"/>
      <c r="U357" s="3"/>
      <c r="AB357" s="4"/>
      <c r="AC357" s="8"/>
    </row>
    <row r="358" spans="17:29">
      <c r="Q358" s="3"/>
      <c r="R358" s="3"/>
      <c r="T358" s="3"/>
      <c r="U358" s="3"/>
      <c r="AB358" s="4"/>
      <c r="AC358" s="8"/>
    </row>
    <row r="359" spans="17:29">
      <c r="Q359" s="3"/>
      <c r="R359" s="3"/>
      <c r="T359" s="3"/>
      <c r="U359" s="3"/>
      <c r="AB359" s="4"/>
      <c r="AC359" s="8"/>
    </row>
    <row r="360" spans="17:29">
      <c r="Q360" s="3"/>
      <c r="R360" s="3"/>
      <c r="T360" s="3"/>
      <c r="U360" s="3"/>
      <c r="AB360" s="4"/>
      <c r="AC360" s="8"/>
    </row>
    <row r="361" spans="17:29">
      <c r="Q361" s="3"/>
      <c r="R361" s="3"/>
      <c r="T361" s="3"/>
      <c r="U361" s="3"/>
      <c r="AB361" s="4"/>
      <c r="AC361" s="8"/>
    </row>
    <row r="362" spans="17:29">
      <c r="Q362" s="3"/>
      <c r="R362" s="3"/>
      <c r="T362" s="3"/>
      <c r="U362" s="3"/>
      <c r="AB362" s="4"/>
      <c r="AC362" s="8"/>
    </row>
    <row r="363" spans="17:29">
      <c r="Q363" s="3"/>
      <c r="R363" s="3"/>
      <c r="T363" s="3"/>
      <c r="U363" s="3"/>
      <c r="AB363" s="4"/>
      <c r="AC363" s="8"/>
    </row>
    <row r="364" spans="17:29">
      <c r="Q364" s="3"/>
      <c r="R364" s="3"/>
      <c r="T364" s="3"/>
      <c r="U364" s="3"/>
      <c r="AB364" s="4"/>
      <c r="AC364" s="8"/>
    </row>
    <row r="365" spans="17:29">
      <c r="Q365" s="3"/>
      <c r="R365" s="3"/>
      <c r="T365" s="3"/>
      <c r="U365" s="3"/>
      <c r="AB365" s="4"/>
      <c r="AC365" s="8"/>
    </row>
    <row r="366" spans="17:29">
      <c r="Q366" s="3"/>
      <c r="R366" s="3"/>
      <c r="T366" s="3"/>
      <c r="U366" s="3"/>
      <c r="AB366" s="4"/>
      <c r="AC366" s="8"/>
    </row>
    <row r="367" spans="17:29">
      <c r="Q367" s="3"/>
      <c r="R367" s="3"/>
      <c r="T367" s="3"/>
      <c r="U367" s="3"/>
      <c r="AB367" s="4"/>
      <c r="AC367" s="8"/>
    </row>
    <row r="368" spans="17:29">
      <c r="Q368" s="3"/>
      <c r="R368" s="3"/>
      <c r="T368" s="3"/>
      <c r="U368" s="3"/>
      <c r="AB368" s="4"/>
      <c r="AC368" s="8"/>
    </row>
    <row r="369" spans="17:29">
      <c r="Q369" s="3"/>
      <c r="R369" s="3"/>
      <c r="T369" s="3"/>
      <c r="U369" s="3"/>
      <c r="AB369" s="4"/>
      <c r="AC369" s="8"/>
    </row>
    <row r="370" spans="17:29">
      <c r="Q370" s="3"/>
      <c r="R370" s="3"/>
      <c r="T370" s="3"/>
      <c r="U370" s="3"/>
      <c r="AB370" s="4"/>
      <c r="AC370" s="8"/>
    </row>
    <row r="371" spans="17:29">
      <c r="Q371" s="3"/>
      <c r="R371" s="3"/>
      <c r="T371" s="3"/>
      <c r="U371" s="3"/>
      <c r="AB371" s="4"/>
      <c r="AC371" s="8"/>
    </row>
    <row r="372" spans="17:29">
      <c r="Q372" s="3"/>
      <c r="R372" s="3"/>
      <c r="T372" s="3"/>
      <c r="U372" s="3"/>
      <c r="AB372" s="4"/>
      <c r="AC372" s="8"/>
    </row>
    <row r="373" spans="17:29">
      <c r="Q373" s="3"/>
      <c r="R373" s="3"/>
      <c r="T373" s="3"/>
      <c r="U373" s="3"/>
      <c r="AB373" s="4"/>
      <c r="AC373" s="8"/>
    </row>
    <row r="374" spans="17:29">
      <c r="Q374" s="3"/>
      <c r="R374" s="3"/>
      <c r="T374" s="3"/>
      <c r="U374" s="3"/>
      <c r="AB374" s="4"/>
      <c r="AC374" s="8"/>
    </row>
    <row r="375" spans="17:29">
      <c r="Q375" s="3"/>
      <c r="R375" s="3"/>
      <c r="T375" s="3"/>
      <c r="U375" s="3"/>
      <c r="AB375" s="4"/>
      <c r="AC375" s="8"/>
    </row>
    <row r="376" spans="17:29">
      <c r="Q376" s="3"/>
      <c r="R376" s="3"/>
      <c r="T376" s="3"/>
      <c r="U376" s="3"/>
      <c r="AB376" s="4"/>
      <c r="AC376" s="8"/>
    </row>
    <row r="377" spans="17:29">
      <c r="Q377" s="3"/>
      <c r="R377" s="3"/>
      <c r="T377" s="3"/>
      <c r="U377" s="3"/>
      <c r="AB377" s="4"/>
      <c r="AC377" s="8"/>
    </row>
    <row r="378" spans="17:29">
      <c r="Q378" s="3"/>
      <c r="R378" s="3"/>
      <c r="T378" s="3"/>
      <c r="U378" s="3"/>
      <c r="AB378" s="4"/>
      <c r="AC378" s="8"/>
    </row>
    <row r="379" spans="17:29">
      <c r="Q379" s="3"/>
      <c r="R379" s="3"/>
      <c r="T379" s="3"/>
      <c r="U379" s="3"/>
      <c r="AB379" s="4"/>
      <c r="AC379" s="8"/>
    </row>
    <row r="380" spans="17:29">
      <c r="Q380" s="3"/>
      <c r="R380" s="3"/>
      <c r="T380" s="3"/>
      <c r="U380" s="3"/>
      <c r="AB380" s="4"/>
      <c r="AC380" s="8"/>
    </row>
    <row r="381" spans="17:29">
      <c r="Q381" s="3"/>
      <c r="R381" s="3"/>
      <c r="T381" s="3"/>
      <c r="U381" s="3"/>
      <c r="AB381" s="4"/>
      <c r="AC381" s="8"/>
    </row>
    <row r="382" spans="17:29">
      <c r="Q382" s="3"/>
      <c r="R382" s="3"/>
      <c r="T382" s="3"/>
      <c r="U382" s="3"/>
      <c r="AB382" s="4"/>
      <c r="AC382" s="8"/>
    </row>
    <row r="383" spans="17:29">
      <c r="Q383" s="3"/>
      <c r="R383" s="3"/>
      <c r="T383" s="3"/>
      <c r="U383" s="3"/>
      <c r="AB383" s="4"/>
      <c r="AC383" s="8"/>
    </row>
    <row r="384" spans="17:29">
      <c r="Q384" s="3"/>
      <c r="R384" s="3"/>
      <c r="T384" s="3"/>
      <c r="U384" s="3"/>
      <c r="AB384" s="4"/>
      <c r="AC384" s="8"/>
    </row>
    <row r="385" spans="17:29">
      <c r="Q385" s="3"/>
      <c r="R385" s="3"/>
      <c r="T385" s="3"/>
      <c r="U385" s="3"/>
      <c r="AB385" s="4"/>
      <c r="AC385" s="8"/>
    </row>
    <row r="386" spans="17:29">
      <c r="Q386" s="3"/>
      <c r="R386" s="3"/>
      <c r="T386" s="3"/>
      <c r="U386" s="3"/>
      <c r="AB386" s="4"/>
      <c r="AC386" s="8"/>
    </row>
    <row r="387" spans="17:29">
      <c r="Q387" s="3"/>
      <c r="R387" s="3"/>
      <c r="T387" s="3"/>
      <c r="U387" s="3"/>
      <c r="AB387" s="4"/>
      <c r="AC387" s="8"/>
    </row>
    <row r="388" spans="17:29">
      <c r="Q388" s="3"/>
      <c r="R388" s="3"/>
      <c r="T388" s="3"/>
      <c r="U388" s="3"/>
      <c r="AB388" s="4"/>
      <c r="AC388" s="8"/>
    </row>
    <row r="389" spans="17:29">
      <c r="Q389" s="3"/>
      <c r="R389" s="3"/>
      <c r="T389" s="3"/>
      <c r="U389" s="3"/>
      <c r="AB389" s="4"/>
      <c r="AC389" s="8"/>
    </row>
    <row r="390" spans="17:29">
      <c r="Q390" s="3"/>
      <c r="R390" s="3"/>
      <c r="T390" s="3"/>
      <c r="U390" s="3"/>
      <c r="AB390" s="4"/>
      <c r="AC390" s="8"/>
    </row>
    <row r="391" spans="17:29">
      <c r="Q391" s="3"/>
      <c r="R391" s="3"/>
      <c r="T391" s="3"/>
      <c r="U391" s="3"/>
      <c r="AB391" s="4"/>
      <c r="AC391" s="8"/>
    </row>
    <row r="392" spans="17:29">
      <c r="Q392" s="3"/>
      <c r="R392" s="3"/>
      <c r="T392" s="3"/>
      <c r="U392" s="3"/>
      <c r="AB392" s="4"/>
      <c r="AC392" s="8"/>
    </row>
    <row r="393" spans="17:29">
      <c r="Q393" s="3"/>
      <c r="R393" s="3"/>
      <c r="T393" s="3"/>
      <c r="U393" s="3"/>
      <c r="AB393" s="4"/>
      <c r="AC393" s="8"/>
    </row>
    <row r="394" spans="17:29">
      <c r="Q394" s="3"/>
      <c r="R394" s="3"/>
      <c r="T394" s="3"/>
      <c r="U394" s="3"/>
      <c r="AB394" s="4"/>
      <c r="AC394" s="8"/>
    </row>
    <row r="395" spans="17:29">
      <c r="Q395" s="3"/>
      <c r="R395" s="3"/>
      <c r="T395" s="3"/>
      <c r="U395" s="3"/>
      <c r="AB395" s="4"/>
      <c r="AC395" s="8"/>
    </row>
    <row r="396" spans="17:29">
      <c r="Q396" s="3"/>
      <c r="R396" s="3"/>
      <c r="T396" s="3"/>
      <c r="U396" s="3"/>
      <c r="AB396" s="4"/>
      <c r="AC396" s="8"/>
    </row>
    <row r="397" spans="17:29">
      <c r="Q397" s="3"/>
      <c r="R397" s="3"/>
      <c r="T397" s="3"/>
      <c r="U397" s="3"/>
      <c r="AB397" s="4"/>
      <c r="AC397" s="8"/>
    </row>
    <row r="398" spans="17:29">
      <c r="Q398" s="3"/>
      <c r="R398" s="3"/>
      <c r="T398" s="3"/>
      <c r="U398" s="3"/>
      <c r="AB398" s="4"/>
      <c r="AC398" s="8"/>
    </row>
    <row r="399" spans="17:29">
      <c r="Q399" s="3"/>
      <c r="R399" s="3"/>
      <c r="T399" s="3"/>
      <c r="U399" s="3"/>
      <c r="AB399" s="4"/>
      <c r="AC399" s="8"/>
    </row>
    <row r="400" spans="17:29">
      <c r="Q400" s="3"/>
      <c r="R400" s="3"/>
      <c r="T400" s="3"/>
      <c r="U400" s="3"/>
      <c r="AB400" s="4"/>
      <c r="AC400" s="8"/>
    </row>
    <row r="401" spans="17:29">
      <c r="Q401" s="3"/>
      <c r="R401" s="3"/>
      <c r="T401" s="3"/>
      <c r="U401" s="3"/>
      <c r="AB401" s="4"/>
      <c r="AC401" s="8"/>
    </row>
    <row r="402" spans="17:29">
      <c r="Q402" s="3"/>
      <c r="R402" s="3"/>
      <c r="T402" s="3"/>
      <c r="U402" s="3"/>
      <c r="AB402" s="4"/>
      <c r="AC402" s="8"/>
    </row>
    <row r="403" spans="17:29">
      <c r="Q403" s="3"/>
      <c r="R403" s="3"/>
      <c r="T403" s="3"/>
      <c r="U403" s="3"/>
      <c r="AB403" s="4"/>
      <c r="AC403" s="8"/>
    </row>
    <row r="404" spans="17:29">
      <c r="Q404" s="3"/>
      <c r="R404" s="3"/>
      <c r="T404" s="3"/>
      <c r="U404" s="3"/>
      <c r="AB404" s="4"/>
      <c r="AC404" s="8"/>
    </row>
    <row r="405" spans="17:29">
      <c r="Q405" s="3"/>
      <c r="R405" s="3"/>
      <c r="T405" s="3"/>
      <c r="U405" s="3"/>
      <c r="AB405" s="4"/>
      <c r="AC405" s="8"/>
    </row>
    <row r="406" spans="17:29">
      <c r="Q406" s="3"/>
      <c r="R406" s="3"/>
      <c r="T406" s="3"/>
      <c r="U406" s="3"/>
      <c r="AB406" s="4"/>
      <c r="AC406" s="8"/>
    </row>
    <row r="407" spans="17:29">
      <c r="Q407" s="3"/>
      <c r="R407" s="3"/>
      <c r="T407" s="3"/>
      <c r="U407" s="3"/>
      <c r="AB407" s="4"/>
      <c r="AC407" s="8"/>
    </row>
    <row r="408" spans="17:29">
      <c r="Q408" s="3"/>
      <c r="R408" s="3"/>
      <c r="T408" s="3"/>
      <c r="U408" s="3"/>
      <c r="AB408" s="4"/>
      <c r="AC408" s="8"/>
    </row>
    <row r="409" spans="17:29">
      <c r="Q409" s="3"/>
      <c r="R409" s="3"/>
      <c r="T409" s="3"/>
      <c r="U409" s="3"/>
      <c r="AB409" s="4"/>
      <c r="AC409" s="8"/>
    </row>
    <row r="410" spans="17:29">
      <c r="Q410" s="3"/>
      <c r="R410" s="3"/>
      <c r="T410" s="3"/>
      <c r="U410" s="3"/>
      <c r="AB410" s="4"/>
      <c r="AC410" s="8"/>
    </row>
    <row r="411" spans="17:29">
      <c r="Q411" s="3"/>
      <c r="R411" s="3"/>
      <c r="T411" s="3"/>
      <c r="U411" s="3"/>
      <c r="AB411" s="4"/>
      <c r="AC411" s="8"/>
    </row>
    <row r="412" spans="17:29">
      <c r="Q412" s="3"/>
      <c r="R412" s="3"/>
      <c r="T412" s="3"/>
      <c r="U412" s="3"/>
      <c r="AB412" s="4"/>
      <c r="AC412" s="8"/>
    </row>
    <row r="413" spans="17:29">
      <c r="Q413" s="3"/>
      <c r="R413" s="3"/>
      <c r="T413" s="3"/>
      <c r="U413" s="3"/>
      <c r="AB413" s="4"/>
      <c r="AC413" s="8"/>
    </row>
    <row r="414" spans="17:29">
      <c r="Q414" s="3"/>
      <c r="R414" s="3"/>
      <c r="T414" s="3"/>
      <c r="U414" s="3"/>
      <c r="AB414" s="4"/>
      <c r="AC414" s="8"/>
    </row>
    <row r="415" spans="17:29">
      <c r="Q415" s="3"/>
      <c r="R415" s="3"/>
      <c r="T415" s="3"/>
      <c r="U415" s="3"/>
      <c r="AB415" s="4"/>
      <c r="AC415" s="8"/>
    </row>
    <row r="416" spans="17:29">
      <c r="Q416" s="3"/>
      <c r="R416" s="3"/>
      <c r="T416" s="3"/>
      <c r="U416" s="3"/>
      <c r="AB416" s="4"/>
      <c r="AC416" s="8"/>
    </row>
    <row r="417" spans="17:29">
      <c r="Q417" s="3"/>
      <c r="R417" s="3"/>
      <c r="T417" s="3"/>
      <c r="U417" s="3"/>
      <c r="AB417" s="4"/>
      <c r="AC417" s="8"/>
    </row>
    <row r="418" spans="17:29">
      <c r="Q418" s="3"/>
      <c r="R418" s="3"/>
      <c r="T418" s="3"/>
      <c r="U418" s="3"/>
      <c r="AB418" s="4"/>
      <c r="AC418" s="8"/>
    </row>
    <row r="419" spans="17:29">
      <c r="Q419" s="3"/>
      <c r="R419" s="3"/>
      <c r="T419" s="3"/>
      <c r="U419" s="3"/>
      <c r="AB419" s="4"/>
      <c r="AC419" s="8"/>
    </row>
    <row r="420" spans="17:29">
      <c r="Q420" s="3"/>
      <c r="R420" s="3"/>
      <c r="T420" s="3"/>
      <c r="U420" s="3"/>
      <c r="AB420" s="4"/>
      <c r="AC420" s="8"/>
    </row>
    <row r="421" spans="17:29">
      <c r="Q421" s="3"/>
      <c r="R421" s="3"/>
      <c r="T421" s="3"/>
      <c r="U421" s="3"/>
      <c r="AB421" s="4"/>
      <c r="AC421" s="8"/>
    </row>
    <row r="422" spans="17:29">
      <c r="Q422" s="3"/>
      <c r="R422" s="3"/>
      <c r="T422" s="3"/>
      <c r="U422" s="3"/>
      <c r="AB422" s="4"/>
      <c r="AC422" s="8"/>
    </row>
    <row r="423" spans="17:29">
      <c r="Q423" s="3"/>
      <c r="R423" s="3"/>
      <c r="T423" s="3"/>
      <c r="U423" s="3"/>
      <c r="AB423" s="4"/>
      <c r="AC423" s="8"/>
    </row>
    <row r="424" spans="17:29">
      <c r="Q424" s="3"/>
      <c r="R424" s="3"/>
      <c r="T424" s="3"/>
      <c r="U424" s="3"/>
      <c r="AB424" s="4"/>
      <c r="AC424" s="8"/>
    </row>
    <row r="425" spans="17:29">
      <c r="Q425" s="3"/>
      <c r="R425" s="3"/>
      <c r="T425" s="3"/>
      <c r="U425" s="3"/>
      <c r="AB425" s="4"/>
      <c r="AC425" s="8"/>
    </row>
    <row r="426" spans="17:29">
      <c r="Q426" s="3"/>
      <c r="R426" s="3"/>
      <c r="T426" s="3"/>
      <c r="U426" s="3"/>
      <c r="AB426" s="4"/>
      <c r="AC426" s="8"/>
    </row>
    <row r="427" spans="17:29">
      <c r="Q427" s="3"/>
      <c r="R427" s="3"/>
      <c r="T427" s="3"/>
      <c r="U427" s="3"/>
      <c r="AB427" s="4"/>
      <c r="AC427" s="8"/>
    </row>
    <row r="428" spans="17:29">
      <c r="Q428" s="3"/>
      <c r="R428" s="3"/>
      <c r="T428" s="3"/>
      <c r="U428" s="3"/>
      <c r="AB428" s="4"/>
      <c r="AC428" s="8"/>
    </row>
    <row r="429" spans="17:29">
      <c r="Q429" s="3"/>
      <c r="R429" s="3"/>
      <c r="T429" s="3"/>
      <c r="U429" s="3"/>
      <c r="AB429" s="4"/>
      <c r="AC429" s="8"/>
    </row>
    <row r="430" spans="17:29">
      <c r="Q430" s="3"/>
      <c r="R430" s="3"/>
      <c r="T430" s="3"/>
      <c r="U430" s="3"/>
      <c r="AB430" s="4"/>
      <c r="AC430" s="8"/>
    </row>
    <row r="431" spans="17:29">
      <c r="Q431" s="3"/>
      <c r="R431" s="3"/>
      <c r="T431" s="3"/>
      <c r="U431" s="3"/>
      <c r="AB431" s="4"/>
      <c r="AC431" s="8"/>
    </row>
    <row r="432" spans="17:29">
      <c r="Q432" s="3"/>
      <c r="R432" s="3"/>
      <c r="T432" s="3"/>
      <c r="U432" s="3"/>
      <c r="AB432" s="4"/>
      <c r="AC432" s="8"/>
    </row>
    <row r="433" spans="17:29">
      <c r="Q433" s="3"/>
      <c r="R433" s="3"/>
      <c r="T433" s="3"/>
      <c r="U433" s="3"/>
      <c r="AB433" s="4"/>
      <c r="AC433" s="8"/>
    </row>
    <row r="434" spans="17:29">
      <c r="Q434" s="3"/>
      <c r="R434" s="3"/>
      <c r="T434" s="3"/>
      <c r="U434" s="3"/>
      <c r="AB434" s="4"/>
      <c r="AC434" s="8"/>
    </row>
    <row r="435" spans="17:29">
      <c r="Q435" s="3"/>
      <c r="R435" s="3"/>
      <c r="T435" s="3"/>
      <c r="U435" s="3"/>
      <c r="AB435" s="4"/>
      <c r="AC435" s="8"/>
    </row>
    <row r="436" spans="17:29">
      <c r="Q436" s="3"/>
      <c r="R436" s="3"/>
      <c r="T436" s="3"/>
      <c r="U436" s="3"/>
      <c r="AB436" s="4"/>
      <c r="AC436" s="8"/>
    </row>
    <row r="437" spans="17:29">
      <c r="Q437" s="3"/>
      <c r="R437" s="3"/>
      <c r="T437" s="3"/>
      <c r="U437" s="3"/>
      <c r="AB437" s="4"/>
      <c r="AC437" s="8"/>
    </row>
    <row r="438" spans="17:29">
      <c r="Q438" s="3"/>
      <c r="R438" s="3"/>
      <c r="T438" s="3"/>
      <c r="U438" s="3"/>
      <c r="AB438" s="4"/>
      <c r="AC438" s="8"/>
    </row>
    <row r="439" spans="17:29">
      <c r="Q439" s="3"/>
      <c r="R439" s="3"/>
      <c r="T439" s="3"/>
      <c r="U439" s="3"/>
      <c r="AB439" s="4"/>
      <c r="AC439" s="8"/>
    </row>
    <row r="440" spans="17:29">
      <c r="Q440" s="3"/>
      <c r="R440" s="3"/>
      <c r="T440" s="3"/>
      <c r="U440" s="3"/>
      <c r="AB440" s="4"/>
      <c r="AC440" s="8"/>
    </row>
    <row r="441" spans="17:29">
      <c r="Q441" s="3"/>
      <c r="R441" s="3"/>
      <c r="T441" s="3"/>
      <c r="U441" s="3"/>
      <c r="AB441" s="4"/>
      <c r="AC441" s="8"/>
    </row>
    <row r="442" spans="17:29">
      <c r="Q442" s="3"/>
      <c r="R442" s="3"/>
      <c r="T442" s="3"/>
      <c r="U442" s="3"/>
      <c r="AB442" s="4"/>
      <c r="AC442" s="8"/>
    </row>
    <row r="443" spans="17:29">
      <c r="Q443" s="3"/>
      <c r="R443" s="3"/>
      <c r="T443" s="3"/>
      <c r="U443" s="3"/>
      <c r="AB443" s="4"/>
      <c r="AC443" s="8"/>
    </row>
    <row r="444" spans="17:29">
      <c r="Q444" s="3"/>
      <c r="R444" s="3"/>
      <c r="T444" s="3"/>
      <c r="U444" s="3"/>
      <c r="AB444" s="4"/>
      <c r="AC444" s="8"/>
    </row>
    <row r="445" spans="17:29">
      <c r="Q445" s="3"/>
      <c r="R445" s="3"/>
      <c r="T445" s="3"/>
      <c r="U445" s="3"/>
      <c r="AB445" s="4"/>
      <c r="AC445" s="8"/>
    </row>
    <row r="446" spans="17:29">
      <c r="Q446" s="3"/>
      <c r="R446" s="3"/>
      <c r="T446" s="3"/>
      <c r="U446" s="3"/>
      <c r="AB446" s="4"/>
      <c r="AC446" s="8"/>
    </row>
    <row r="447" spans="17:29">
      <c r="Q447" s="3"/>
      <c r="R447" s="3"/>
      <c r="T447" s="3"/>
      <c r="U447" s="3"/>
      <c r="AB447" s="4"/>
      <c r="AC447" s="8"/>
    </row>
    <row r="448" spans="17:29">
      <c r="Q448" s="3"/>
      <c r="R448" s="3"/>
      <c r="T448" s="3"/>
      <c r="U448" s="3"/>
      <c r="AB448" s="4"/>
      <c r="AC448" s="8"/>
    </row>
    <row r="449" spans="17:29">
      <c r="Q449" s="3"/>
      <c r="R449" s="3"/>
      <c r="T449" s="3"/>
      <c r="U449" s="3"/>
      <c r="AB449" s="4"/>
      <c r="AC449" s="8"/>
    </row>
    <row r="450" spans="17:29">
      <c r="Q450" s="3"/>
      <c r="R450" s="3"/>
      <c r="T450" s="3"/>
      <c r="U450" s="3"/>
      <c r="AB450" s="4"/>
      <c r="AC450" s="8"/>
    </row>
    <row r="451" spans="17:29">
      <c r="Q451" s="3"/>
      <c r="R451" s="3"/>
      <c r="T451" s="3"/>
      <c r="U451" s="3"/>
      <c r="AB451" s="4"/>
      <c r="AC451" s="8"/>
    </row>
    <row r="452" spans="17:29">
      <c r="Q452" s="3"/>
      <c r="R452" s="3"/>
      <c r="T452" s="3"/>
      <c r="U452" s="3"/>
      <c r="AB452" s="4"/>
      <c r="AC452" s="8"/>
    </row>
    <row r="453" spans="17:29">
      <c r="Q453" s="3"/>
      <c r="R453" s="3"/>
      <c r="T453" s="3"/>
      <c r="U453" s="3"/>
      <c r="AB453" s="4"/>
      <c r="AC453" s="8"/>
    </row>
    <row r="454" spans="17:29">
      <c r="Q454" s="3"/>
      <c r="R454" s="3"/>
      <c r="T454" s="3"/>
      <c r="U454" s="3"/>
      <c r="AB454" s="4"/>
      <c r="AC454" s="8"/>
    </row>
    <row r="455" spans="17:29">
      <c r="Q455" s="3"/>
      <c r="R455" s="3"/>
      <c r="T455" s="3"/>
      <c r="U455" s="3"/>
      <c r="AB455" s="4"/>
      <c r="AC455" s="8"/>
    </row>
    <row r="456" spans="17:29">
      <c r="Q456" s="3"/>
      <c r="R456" s="3"/>
      <c r="T456" s="3"/>
      <c r="U456" s="3"/>
      <c r="AB456" s="4"/>
      <c r="AC456" s="8"/>
    </row>
    <row r="457" spans="17:29">
      <c r="Q457" s="3"/>
      <c r="R457" s="3"/>
      <c r="T457" s="3"/>
      <c r="U457" s="3"/>
      <c r="AB457" s="4"/>
      <c r="AC457" s="8"/>
    </row>
    <row r="458" spans="17:29">
      <c r="Q458" s="3"/>
      <c r="R458" s="3"/>
      <c r="T458" s="3"/>
      <c r="U458" s="3"/>
      <c r="AB458" s="4"/>
      <c r="AC458" s="8"/>
    </row>
    <row r="459" spans="17:29">
      <c r="Q459" s="3"/>
      <c r="R459" s="3"/>
      <c r="T459" s="3"/>
      <c r="U459" s="3"/>
      <c r="AB459" s="4"/>
      <c r="AC459" s="8"/>
    </row>
    <row r="460" spans="17:29">
      <c r="Q460" s="3"/>
      <c r="R460" s="3"/>
      <c r="T460" s="3"/>
      <c r="U460" s="3"/>
      <c r="AB460" s="4"/>
      <c r="AC460" s="8"/>
    </row>
    <row r="461" spans="17:29">
      <c r="Q461" s="3"/>
      <c r="R461" s="3"/>
      <c r="T461" s="3"/>
      <c r="U461" s="3"/>
      <c r="AB461" s="4"/>
      <c r="AC461" s="8"/>
    </row>
    <row r="462" spans="17:29">
      <c r="Q462" s="3"/>
      <c r="R462" s="3"/>
      <c r="T462" s="3"/>
      <c r="U462" s="3"/>
      <c r="AB462" s="4"/>
      <c r="AC462" s="8"/>
    </row>
    <row r="463" spans="17:29">
      <c r="Q463" s="3"/>
      <c r="R463" s="3"/>
      <c r="T463" s="3"/>
      <c r="U463" s="3"/>
      <c r="AB463" s="4"/>
      <c r="AC463" s="8"/>
    </row>
    <row r="464" spans="17:29">
      <c r="Q464" s="3"/>
      <c r="R464" s="3"/>
      <c r="T464" s="3"/>
      <c r="U464" s="3"/>
      <c r="AB464" s="4"/>
      <c r="AC464" s="8"/>
    </row>
    <row r="465" spans="17:29">
      <c r="Q465" s="3"/>
      <c r="R465" s="3"/>
      <c r="T465" s="3"/>
      <c r="U465" s="3"/>
      <c r="AB465" s="4"/>
      <c r="AC465" s="8"/>
    </row>
    <row r="466" spans="17:29">
      <c r="Q466" s="3"/>
      <c r="R466" s="3"/>
      <c r="T466" s="3"/>
      <c r="U466" s="3"/>
      <c r="AB466" s="4"/>
      <c r="AC466" s="8"/>
    </row>
    <row r="467" spans="17:29">
      <c r="Q467" s="3"/>
      <c r="R467" s="3"/>
      <c r="T467" s="3"/>
      <c r="U467" s="3"/>
      <c r="AB467" s="4"/>
      <c r="AC467" s="8"/>
    </row>
    <row r="468" spans="17:29">
      <c r="Q468" s="3"/>
      <c r="R468" s="3"/>
      <c r="T468" s="3"/>
      <c r="U468" s="3"/>
      <c r="AB468" s="4"/>
      <c r="AC468" s="8"/>
    </row>
    <row r="469" spans="17:29">
      <c r="Q469" s="3"/>
      <c r="R469" s="3"/>
      <c r="T469" s="3"/>
      <c r="U469" s="3"/>
      <c r="AB469" s="4"/>
      <c r="AC469" s="8"/>
    </row>
    <row r="470" spans="17:29">
      <c r="Q470" s="3"/>
      <c r="R470" s="3"/>
      <c r="T470" s="3"/>
      <c r="U470" s="3"/>
      <c r="AB470" s="4"/>
      <c r="AC470" s="8"/>
    </row>
    <row r="471" spans="17:29">
      <c r="Q471" s="3"/>
      <c r="R471" s="3"/>
      <c r="T471" s="3"/>
      <c r="U471" s="3"/>
      <c r="AB471" s="4"/>
      <c r="AC471" s="8"/>
    </row>
    <row r="472" spans="17:29">
      <c r="Q472" s="3"/>
      <c r="R472" s="3"/>
      <c r="T472" s="3"/>
      <c r="U472" s="3"/>
      <c r="AB472" s="4"/>
      <c r="AC472" s="8"/>
    </row>
    <row r="473" spans="17:29">
      <c r="Q473" s="3"/>
      <c r="R473" s="3"/>
      <c r="T473" s="3"/>
      <c r="U473" s="3"/>
      <c r="AB473" s="4"/>
      <c r="AC473" s="8"/>
    </row>
    <row r="474" spans="17:29">
      <c r="Q474" s="3"/>
      <c r="R474" s="3"/>
      <c r="T474" s="3"/>
      <c r="U474" s="3"/>
      <c r="AB474" s="4"/>
      <c r="AC474" s="8"/>
    </row>
    <row r="475" spans="17:29">
      <c r="Q475" s="3"/>
      <c r="R475" s="3"/>
      <c r="T475" s="3"/>
      <c r="U475" s="3"/>
      <c r="AB475" s="4"/>
      <c r="AC475" s="8"/>
    </row>
    <row r="476" spans="17:29">
      <c r="Q476" s="3"/>
      <c r="R476" s="3"/>
      <c r="T476" s="3"/>
      <c r="U476" s="3"/>
      <c r="AB476" s="4"/>
      <c r="AC476" s="8"/>
    </row>
    <row r="477" spans="17:29">
      <c r="Q477" s="3"/>
      <c r="R477" s="3"/>
      <c r="T477" s="3"/>
      <c r="U477" s="3"/>
      <c r="AB477" s="4"/>
      <c r="AC477" s="8"/>
    </row>
    <row r="478" spans="17:29">
      <c r="Q478" s="3"/>
      <c r="R478" s="3"/>
      <c r="T478" s="3"/>
      <c r="U478" s="3"/>
      <c r="AB478" s="4"/>
      <c r="AC478" s="8"/>
    </row>
    <row r="479" spans="17:29">
      <c r="Q479" s="3"/>
      <c r="R479" s="3"/>
      <c r="T479" s="3"/>
      <c r="U479" s="3"/>
      <c r="AB479" s="4"/>
      <c r="AC479" s="8"/>
    </row>
    <row r="480" spans="17:29">
      <c r="Q480" s="3"/>
      <c r="R480" s="3"/>
      <c r="T480" s="3"/>
      <c r="U480" s="3"/>
      <c r="AB480" s="4"/>
      <c r="AC480" s="8"/>
    </row>
    <row r="481" spans="17:29">
      <c r="Q481" s="3"/>
      <c r="R481" s="3"/>
      <c r="T481" s="3"/>
      <c r="U481" s="3"/>
      <c r="AB481" s="4"/>
      <c r="AC481" s="8"/>
    </row>
    <row r="482" spans="17:29">
      <c r="Q482" s="3"/>
      <c r="R482" s="3"/>
      <c r="T482" s="3"/>
      <c r="U482" s="3"/>
      <c r="AB482" s="4"/>
      <c r="AC482" s="8"/>
    </row>
    <row r="483" spans="17:29">
      <c r="Q483" s="3"/>
      <c r="R483" s="3"/>
      <c r="T483" s="3"/>
      <c r="U483" s="3"/>
      <c r="AB483" s="4"/>
      <c r="AC483" s="8"/>
    </row>
    <row r="484" spans="17:29">
      <c r="Q484" s="3"/>
      <c r="R484" s="3"/>
      <c r="T484" s="3"/>
      <c r="U484" s="3"/>
      <c r="AB484" s="4"/>
      <c r="AC484" s="8"/>
    </row>
    <row r="485" spans="17:29">
      <c r="Q485" s="3"/>
      <c r="R485" s="3"/>
      <c r="T485" s="3"/>
      <c r="U485" s="3"/>
      <c r="AB485" s="4"/>
      <c r="AC485" s="8"/>
    </row>
    <row r="486" spans="17:29">
      <c r="Q486" s="3"/>
      <c r="R486" s="3"/>
      <c r="T486" s="3"/>
      <c r="U486" s="3"/>
      <c r="AB486" s="4"/>
      <c r="AC486" s="8"/>
    </row>
    <row r="487" spans="17:29">
      <c r="Q487" s="3"/>
      <c r="R487" s="3"/>
      <c r="T487" s="3"/>
      <c r="U487" s="3"/>
      <c r="AB487" s="4"/>
      <c r="AC487" s="8"/>
    </row>
    <row r="488" spans="17:29">
      <c r="Q488" s="3"/>
      <c r="R488" s="3"/>
      <c r="T488" s="3"/>
      <c r="U488" s="3"/>
      <c r="AB488" s="4"/>
      <c r="AC488" s="8"/>
    </row>
    <row r="489" spans="17:29">
      <c r="Q489" s="3"/>
      <c r="R489" s="3"/>
      <c r="T489" s="3"/>
      <c r="U489" s="3"/>
      <c r="AB489" s="4"/>
      <c r="AC489" s="8"/>
    </row>
    <row r="490" spans="17:29">
      <c r="Q490" s="3"/>
      <c r="R490" s="3"/>
      <c r="T490" s="3"/>
      <c r="U490" s="3"/>
      <c r="AB490" s="4"/>
      <c r="AC490" s="8"/>
    </row>
    <row r="491" spans="17:29">
      <c r="Q491" s="3"/>
      <c r="R491" s="3"/>
      <c r="T491" s="3"/>
      <c r="U491" s="3"/>
      <c r="AB491" s="4"/>
      <c r="AC491" s="8"/>
    </row>
    <row r="492" spans="17:29">
      <c r="Q492" s="3"/>
      <c r="R492" s="3"/>
      <c r="T492" s="3"/>
      <c r="U492" s="3"/>
      <c r="AB492" s="4"/>
      <c r="AC492" s="8"/>
    </row>
    <row r="493" spans="17:29">
      <c r="Q493" s="3"/>
      <c r="R493" s="3"/>
      <c r="T493" s="3"/>
      <c r="U493" s="3"/>
      <c r="AB493" s="4"/>
      <c r="AC493" s="8"/>
    </row>
    <row r="494" spans="17:29">
      <c r="Q494" s="3"/>
      <c r="R494" s="3"/>
      <c r="T494" s="3"/>
      <c r="U494" s="3"/>
      <c r="AB494" s="4"/>
      <c r="AC494" s="8"/>
    </row>
    <row r="495" spans="17:29">
      <c r="Q495" s="3"/>
      <c r="R495" s="3"/>
      <c r="T495" s="3"/>
      <c r="U495" s="3"/>
      <c r="AB495" s="4"/>
      <c r="AC495" s="8"/>
    </row>
    <row r="496" spans="17:29">
      <c r="Q496" s="3"/>
      <c r="R496" s="3"/>
      <c r="T496" s="3"/>
      <c r="U496" s="3"/>
      <c r="AB496" s="4"/>
      <c r="AC496" s="8"/>
    </row>
    <row r="497" spans="17:29">
      <c r="Q497" s="3"/>
      <c r="R497" s="3"/>
      <c r="T497" s="3"/>
      <c r="U497" s="3"/>
      <c r="AB497" s="4"/>
      <c r="AC497" s="8"/>
    </row>
    <row r="498" spans="17:29">
      <c r="Q498" s="3"/>
      <c r="R498" s="3"/>
      <c r="T498" s="3"/>
      <c r="U498" s="3"/>
      <c r="AB498" s="4"/>
      <c r="AC498" s="8"/>
    </row>
    <row r="499" spans="17:29">
      <c r="Q499" s="3"/>
      <c r="R499" s="3"/>
      <c r="T499" s="3"/>
      <c r="U499" s="3"/>
      <c r="AB499" s="4"/>
      <c r="AC499" s="8"/>
    </row>
    <row r="500" spans="17:29">
      <c r="Q500" s="3"/>
      <c r="R500" s="3"/>
      <c r="T500" s="3"/>
      <c r="U500" s="3"/>
      <c r="AB500" s="4"/>
      <c r="AC500" s="8"/>
    </row>
    <row r="501" spans="17:29">
      <c r="Q501" s="3"/>
      <c r="R501" s="3"/>
      <c r="T501" s="3"/>
      <c r="U501" s="3"/>
      <c r="AB501" s="4"/>
      <c r="AC501" s="8"/>
    </row>
    <row r="502" spans="17:29">
      <c r="Q502" s="3"/>
      <c r="R502" s="3"/>
      <c r="T502" s="3"/>
      <c r="U502" s="3"/>
      <c r="AB502" s="4"/>
      <c r="AC502" s="8"/>
    </row>
    <row r="503" spans="17:29">
      <c r="Q503" s="3"/>
      <c r="R503" s="3"/>
      <c r="T503" s="3"/>
      <c r="U503" s="3"/>
      <c r="AB503" s="4"/>
      <c r="AC503" s="8"/>
    </row>
    <row r="504" spans="17:29">
      <c r="Q504" s="3"/>
      <c r="R504" s="3"/>
      <c r="T504" s="3"/>
      <c r="U504" s="3"/>
      <c r="AB504" s="4"/>
      <c r="AC504" s="8"/>
    </row>
    <row r="505" spans="17:29">
      <c r="Q505" s="3"/>
      <c r="R505" s="3"/>
      <c r="T505" s="3"/>
      <c r="U505" s="3"/>
      <c r="AB505" s="4"/>
      <c r="AC505" s="8"/>
    </row>
    <row r="506" spans="17:29">
      <c r="Q506" s="3"/>
      <c r="R506" s="3"/>
      <c r="T506" s="3"/>
      <c r="U506" s="3"/>
      <c r="AB506" s="4"/>
      <c r="AC506" s="8"/>
    </row>
    <row r="507" spans="17:29">
      <c r="Q507" s="3"/>
      <c r="R507" s="3"/>
      <c r="T507" s="3"/>
      <c r="U507" s="3"/>
      <c r="AB507" s="4"/>
      <c r="AC507" s="8"/>
    </row>
    <row r="508" spans="17:29">
      <c r="Q508" s="3"/>
      <c r="R508" s="3"/>
      <c r="T508" s="3"/>
      <c r="U508" s="3"/>
      <c r="AB508" s="4"/>
      <c r="AC508" s="8"/>
    </row>
    <row r="509" spans="17:29">
      <c r="Q509" s="3"/>
      <c r="R509" s="3"/>
      <c r="T509" s="3"/>
      <c r="U509" s="3"/>
      <c r="AB509" s="4"/>
      <c r="AC509" s="8"/>
    </row>
    <row r="510" spans="17:29">
      <c r="Q510" s="3"/>
      <c r="R510" s="3"/>
      <c r="T510" s="3"/>
      <c r="U510" s="3"/>
      <c r="AB510" s="4"/>
      <c r="AC510" s="8"/>
    </row>
    <row r="511" spans="17:29">
      <c r="Q511" s="3"/>
      <c r="R511" s="3"/>
      <c r="T511" s="3"/>
      <c r="U511" s="3"/>
      <c r="AB511" s="4"/>
      <c r="AC511" s="8"/>
    </row>
    <row r="512" spans="17:29">
      <c r="Q512" s="3"/>
      <c r="R512" s="3"/>
      <c r="T512" s="3"/>
      <c r="U512" s="3"/>
      <c r="AB512" s="4"/>
      <c r="AC512" s="8"/>
    </row>
    <row r="513" spans="17:29">
      <c r="Q513" s="3"/>
      <c r="R513" s="3"/>
      <c r="T513" s="3"/>
      <c r="U513" s="3"/>
      <c r="AB513" s="4"/>
      <c r="AC513" s="8"/>
    </row>
    <row r="514" spans="17:29">
      <c r="Q514" s="3"/>
      <c r="R514" s="3"/>
      <c r="T514" s="3"/>
      <c r="U514" s="3"/>
      <c r="AB514" s="4"/>
      <c r="AC514" s="8"/>
    </row>
    <row r="515" spans="17:29">
      <c r="Q515" s="3"/>
      <c r="R515" s="3"/>
      <c r="T515" s="3"/>
      <c r="U515" s="3"/>
      <c r="AB515" s="4"/>
      <c r="AC515" s="8"/>
    </row>
    <row r="516" spans="17:29">
      <c r="Q516" s="3"/>
      <c r="R516" s="3"/>
      <c r="T516" s="3"/>
      <c r="U516" s="3"/>
      <c r="AB516" s="4"/>
      <c r="AC516" s="8"/>
    </row>
    <row r="517" spans="17:29">
      <c r="Q517" s="3"/>
      <c r="R517" s="3"/>
      <c r="T517" s="3"/>
      <c r="U517" s="3"/>
      <c r="AB517" s="4"/>
      <c r="AC517" s="8"/>
    </row>
    <row r="518" spans="17:29">
      <c r="Q518" s="3"/>
      <c r="R518" s="3"/>
      <c r="T518" s="3"/>
      <c r="U518" s="3"/>
      <c r="AB518" s="4"/>
      <c r="AC518" s="8"/>
    </row>
    <row r="519" spans="17:29">
      <c r="Q519" s="3"/>
      <c r="R519" s="3"/>
      <c r="T519" s="3"/>
      <c r="U519" s="3"/>
      <c r="AB519" s="4"/>
      <c r="AC519" s="8"/>
    </row>
    <row r="520" spans="17:29">
      <c r="Q520" s="3"/>
      <c r="R520" s="3"/>
      <c r="T520" s="3"/>
      <c r="U520" s="3"/>
      <c r="AB520" s="4"/>
      <c r="AC520" s="8"/>
    </row>
    <row r="521" spans="17:29">
      <c r="Q521" s="3"/>
      <c r="R521" s="3"/>
      <c r="T521" s="3"/>
      <c r="U521" s="3"/>
      <c r="AB521" s="4"/>
      <c r="AC521" s="8"/>
    </row>
    <row r="522" spans="17:29">
      <c r="Q522" s="3"/>
      <c r="R522" s="3"/>
      <c r="T522" s="3"/>
      <c r="U522" s="3"/>
      <c r="AB522" s="4"/>
      <c r="AC522" s="8"/>
    </row>
    <row r="523" spans="17:29">
      <c r="Q523" s="3"/>
      <c r="R523" s="3"/>
      <c r="T523" s="3"/>
      <c r="U523" s="3"/>
      <c r="AB523" s="4"/>
      <c r="AC523" s="8"/>
    </row>
    <row r="524" spans="17:29">
      <c r="Q524" s="3"/>
      <c r="R524" s="3"/>
      <c r="T524" s="3"/>
      <c r="U524" s="3"/>
      <c r="AB524" s="4"/>
      <c r="AC524" s="8"/>
    </row>
    <row r="525" spans="17:29">
      <c r="Q525" s="3"/>
      <c r="R525" s="3"/>
      <c r="T525" s="3"/>
      <c r="U525" s="3"/>
      <c r="AB525" s="4"/>
      <c r="AC525" s="8"/>
    </row>
    <row r="526" spans="17:29">
      <c r="Q526" s="3"/>
      <c r="R526" s="3"/>
      <c r="T526" s="3"/>
      <c r="U526" s="3"/>
      <c r="AB526" s="4"/>
      <c r="AC526" s="8"/>
    </row>
    <row r="527" spans="17:29">
      <c r="Q527" s="3"/>
      <c r="R527" s="3"/>
      <c r="T527" s="3"/>
      <c r="U527" s="3"/>
      <c r="AB527" s="4"/>
      <c r="AC527" s="8"/>
    </row>
    <row r="528" spans="17:29">
      <c r="Q528" s="3"/>
      <c r="R528" s="3"/>
      <c r="T528" s="3"/>
      <c r="U528" s="3"/>
      <c r="AB528" s="4"/>
      <c r="AC528" s="8"/>
    </row>
    <row r="529" spans="17:29">
      <c r="Q529" s="3"/>
      <c r="R529" s="3"/>
      <c r="T529" s="3"/>
      <c r="U529" s="3"/>
      <c r="AB529" s="4"/>
      <c r="AC529" s="8"/>
    </row>
    <row r="530" spans="17:29">
      <c r="Q530" s="3"/>
      <c r="R530" s="3"/>
      <c r="T530" s="3"/>
      <c r="U530" s="3"/>
      <c r="AB530" s="4"/>
      <c r="AC530" s="8"/>
    </row>
    <row r="531" spans="17:29">
      <c r="Q531" s="3"/>
      <c r="R531" s="3"/>
      <c r="T531" s="3"/>
      <c r="U531" s="3"/>
      <c r="AB531" s="4"/>
      <c r="AC531" s="8"/>
    </row>
    <row r="532" spans="17:29">
      <c r="Q532" s="3"/>
      <c r="R532" s="3"/>
      <c r="T532" s="3"/>
      <c r="U532" s="3"/>
      <c r="AB532" s="4"/>
      <c r="AC532" s="8"/>
    </row>
    <row r="533" spans="17:29">
      <c r="Q533" s="3"/>
      <c r="R533" s="3"/>
      <c r="T533" s="3"/>
      <c r="U533" s="3"/>
      <c r="AB533" s="4"/>
      <c r="AC533" s="8"/>
    </row>
    <row r="534" spans="17:29">
      <c r="Q534" s="3"/>
      <c r="R534" s="3"/>
      <c r="T534" s="3"/>
      <c r="U534" s="3"/>
      <c r="AB534" s="4"/>
      <c r="AC534" s="8"/>
    </row>
    <row r="535" spans="17:29">
      <c r="Q535" s="3"/>
      <c r="R535" s="3"/>
      <c r="T535" s="3"/>
      <c r="U535" s="3"/>
      <c r="AB535" s="4"/>
      <c r="AC535" s="8"/>
    </row>
    <row r="536" spans="17:29">
      <c r="Q536" s="3"/>
      <c r="R536" s="3"/>
      <c r="T536" s="3"/>
      <c r="U536" s="3"/>
      <c r="AB536" s="4"/>
      <c r="AC536" s="8"/>
    </row>
    <row r="537" spans="17:29">
      <c r="Q537" s="3"/>
      <c r="R537" s="3"/>
      <c r="T537" s="3"/>
      <c r="U537" s="3"/>
      <c r="AB537" s="4"/>
      <c r="AC537" s="8"/>
    </row>
    <row r="538" spans="17:29">
      <c r="Q538" s="3"/>
      <c r="R538" s="3"/>
      <c r="T538" s="3"/>
      <c r="U538" s="3"/>
      <c r="AB538" s="4"/>
      <c r="AC538" s="8"/>
    </row>
    <row r="539" spans="17:29">
      <c r="Q539" s="3"/>
      <c r="R539" s="3"/>
      <c r="T539" s="3"/>
      <c r="U539" s="3"/>
      <c r="AB539" s="4"/>
      <c r="AC539" s="8"/>
    </row>
    <row r="540" spans="17:29">
      <c r="Q540" s="3"/>
      <c r="R540" s="3"/>
      <c r="T540" s="3"/>
      <c r="U540" s="3"/>
      <c r="AB540" s="4"/>
      <c r="AC540" s="8"/>
    </row>
    <row r="541" spans="17:29">
      <c r="Q541" s="3"/>
      <c r="R541" s="3"/>
      <c r="T541" s="3"/>
      <c r="U541" s="3"/>
      <c r="AB541" s="4"/>
      <c r="AC541" s="8"/>
    </row>
    <row r="542" spans="17:29">
      <c r="Q542" s="3"/>
      <c r="R542" s="3"/>
      <c r="T542" s="3"/>
      <c r="U542" s="3"/>
      <c r="AB542" s="4"/>
      <c r="AC542" s="8"/>
    </row>
    <row r="543" spans="17:29">
      <c r="Q543" s="3"/>
      <c r="R543" s="3"/>
      <c r="T543" s="3"/>
      <c r="U543" s="3"/>
      <c r="AB543" s="4"/>
      <c r="AC543" s="8"/>
    </row>
    <row r="544" spans="17:29">
      <c r="Q544" s="3"/>
      <c r="R544" s="3"/>
      <c r="T544" s="3"/>
      <c r="U544" s="3"/>
      <c r="AB544" s="4"/>
      <c r="AC544" s="8"/>
    </row>
    <row r="545" spans="17:29">
      <c r="Q545" s="3"/>
      <c r="R545" s="3"/>
      <c r="T545" s="3"/>
      <c r="U545" s="3"/>
      <c r="AB545" s="4"/>
      <c r="AC545" s="8"/>
    </row>
    <row r="546" spans="17:29">
      <c r="Q546" s="3"/>
      <c r="R546" s="3"/>
      <c r="T546" s="3"/>
      <c r="U546" s="3"/>
      <c r="AB546" s="4"/>
      <c r="AC546" s="8"/>
    </row>
    <row r="547" spans="17:29">
      <c r="Q547" s="3"/>
      <c r="R547" s="3"/>
      <c r="T547" s="3"/>
      <c r="U547" s="3"/>
      <c r="AB547" s="4"/>
      <c r="AC547" s="8"/>
    </row>
    <row r="548" spans="17:29">
      <c r="Q548" s="3"/>
      <c r="R548" s="3"/>
      <c r="T548" s="3"/>
      <c r="U548" s="3"/>
      <c r="AB548" s="4"/>
      <c r="AC548" s="8"/>
    </row>
    <row r="549" spans="17:29">
      <c r="Q549" s="3"/>
      <c r="R549" s="3"/>
      <c r="T549" s="3"/>
      <c r="U549" s="3"/>
      <c r="AB549" s="4"/>
      <c r="AC549" s="8"/>
    </row>
    <row r="550" spans="17:29">
      <c r="Q550" s="3"/>
      <c r="R550" s="3"/>
      <c r="T550" s="3"/>
      <c r="U550" s="3"/>
      <c r="AB550" s="4"/>
      <c r="AC550" s="8"/>
    </row>
    <row r="551" spans="17:29">
      <c r="Q551" s="3"/>
      <c r="R551" s="3"/>
      <c r="T551" s="3"/>
      <c r="U551" s="3"/>
      <c r="AB551" s="4"/>
      <c r="AC551" s="8"/>
    </row>
    <row r="552" spans="17:29">
      <c r="Q552" s="3"/>
      <c r="R552" s="3"/>
      <c r="T552" s="3"/>
      <c r="U552" s="3"/>
      <c r="AB552" s="4"/>
      <c r="AC552" s="8"/>
    </row>
    <row r="553" spans="17:29">
      <c r="Q553" s="3"/>
      <c r="R553" s="3"/>
      <c r="T553" s="3"/>
      <c r="U553" s="3"/>
      <c r="AB553" s="4"/>
      <c r="AC553" s="8"/>
    </row>
    <row r="554" spans="17:29">
      <c r="Q554" s="3"/>
      <c r="R554" s="3"/>
      <c r="T554" s="3"/>
      <c r="U554" s="3"/>
      <c r="AB554" s="4"/>
      <c r="AC554" s="8"/>
    </row>
    <row r="555" spans="17:29">
      <c r="Q555" s="3"/>
      <c r="R555" s="3"/>
      <c r="T555" s="3"/>
      <c r="U555" s="3"/>
      <c r="AB555" s="4"/>
      <c r="AC555" s="8"/>
    </row>
    <row r="556" spans="17:29">
      <c r="Q556" s="3"/>
      <c r="R556" s="3"/>
      <c r="T556" s="3"/>
      <c r="U556" s="3"/>
      <c r="AB556" s="4"/>
      <c r="AC556" s="8"/>
    </row>
    <row r="557" spans="17:29">
      <c r="Q557" s="3"/>
      <c r="R557" s="3"/>
      <c r="T557" s="3"/>
      <c r="U557" s="3"/>
      <c r="AB557" s="4"/>
      <c r="AC557" s="8"/>
    </row>
    <row r="558" spans="17:29">
      <c r="Q558" s="3"/>
      <c r="R558" s="3"/>
      <c r="T558" s="3"/>
      <c r="U558" s="3"/>
      <c r="AB558" s="4"/>
      <c r="AC558" s="8"/>
    </row>
    <row r="559" spans="17:29">
      <c r="Q559" s="3"/>
      <c r="R559" s="3"/>
      <c r="T559" s="3"/>
      <c r="U559" s="3"/>
      <c r="AB559" s="4"/>
      <c r="AC559" s="8"/>
    </row>
    <row r="560" spans="17:29">
      <c r="Q560" s="3"/>
      <c r="R560" s="3"/>
      <c r="T560" s="3"/>
      <c r="U560" s="3"/>
      <c r="AB560" s="4"/>
      <c r="AC560" s="8"/>
    </row>
    <row r="561" spans="17:29">
      <c r="Q561" s="3"/>
      <c r="R561" s="3"/>
      <c r="T561" s="3"/>
      <c r="U561" s="3"/>
      <c r="AB561" s="4"/>
      <c r="AC561" s="8"/>
    </row>
    <row r="562" spans="17:29">
      <c r="Q562" s="3"/>
      <c r="R562" s="3"/>
      <c r="T562" s="3"/>
      <c r="U562" s="3"/>
      <c r="AB562" s="4"/>
      <c r="AC562" s="8"/>
    </row>
    <row r="563" spans="17:29">
      <c r="Q563" s="3"/>
      <c r="R563" s="3"/>
      <c r="T563" s="3"/>
      <c r="U563" s="3"/>
      <c r="AB563" s="4"/>
      <c r="AC563" s="8"/>
    </row>
    <row r="564" spans="17:29">
      <c r="Q564" s="3"/>
      <c r="R564" s="3"/>
      <c r="T564" s="3"/>
      <c r="U564" s="3"/>
      <c r="AB564" s="4"/>
      <c r="AC564" s="8"/>
    </row>
    <row r="565" spans="17:29">
      <c r="Q565" s="3"/>
      <c r="R565" s="3"/>
      <c r="T565" s="3"/>
      <c r="U565" s="3"/>
      <c r="AB565" s="4"/>
      <c r="AC565" s="8"/>
    </row>
    <row r="566" spans="17:29">
      <c r="Q566" s="3"/>
      <c r="R566" s="3"/>
      <c r="T566" s="3"/>
      <c r="U566" s="3"/>
      <c r="AB566" s="4"/>
      <c r="AC566" s="8"/>
    </row>
    <row r="567" spans="17:29">
      <c r="Q567" s="3"/>
      <c r="R567" s="3"/>
      <c r="T567" s="3"/>
      <c r="U567" s="3"/>
      <c r="AB567" s="4"/>
      <c r="AC567" s="8"/>
    </row>
    <row r="568" spans="17:29">
      <c r="Q568" s="3"/>
      <c r="R568" s="3"/>
      <c r="T568" s="3"/>
      <c r="U568" s="3"/>
      <c r="AB568" s="4"/>
      <c r="AC568" s="8"/>
    </row>
    <row r="569" spans="17:29">
      <c r="Q569" s="3"/>
      <c r="R569" s="3"/>
      <c r="T569" s="3"/>
      <c r="U569" s="3"/>
      <c r="AB569" s="4"/>
      <c r="AC569" s="8"/>
    </row>
    <row r="570" spans="17:29">
      <c r="Q570" s="3"/>
      <c r="R570" s="3"/>
      <c r="T570" s="3"/>
      <c r="U570" s="3"/>
      <c r="AB570" s="4"/>
      <c r="AC570" s="8"/>
    </row>
    <row r="571" spans="17:29">
      <c r="Q571" s="3"/>
      <c r="R571" s="3"/>
      <c r="T571" s="3"/>
      <c r="U571" s="3"/>
      <c r="AB571" s="4"/>
      <c r="AC571" s="8"/>
    </row>
    <row r="572" spans="17:29">
      <c r="Q572" s="3"/>
      <c r="R572" s="3"/>
      <c r="T572" s="3"/>
      <c r="U572" s="3"/>
      <c r="AB572" s="4"/>
      <c r="AC572" s="8"/>
    </row>
    <row r="573" spans="17:29">
      <c r="Q573" s="3"/>
      <c r="R573" s="3"/>
      <c r="T573" s="3"/>
      <c r="U573" s="3"/>
      <c r="AB573" s="4"/>
      <c r="AC573" s="8"/>
    </row>
    <row r="574" spans="17:29">
      <c r="Q574" s="3"/>
      <c r="R574" s="3"/>
      <c r="T574" s="3"/>
      <c r="U574" s="3"/>
      <c r="AB574" s="4"/>
      <c r="AC574" s="8"/>
    </row>
    <row r="575" spans="17:29">
      <c r="Q575" s="3"/>
      <c r="R575" s="3"/>
      <c r="T575" s="3"/>
      <c r="U575" s="3"/>
      <c r="AB575" s="4"/>
      <c r="AC575" s="8"/>
    </row>
    <row r="576" spans="17:29">
      <c r="Q576" s="3"/>
      <c r="R576" s="3"/>
      <c r="T576" s="3"/>
      <c r="U576" s="3"/>
      <c r="AB576" s="4"/>
      <c r="AC576" s="8"/>
    </row>
    <row r="577" spans="17:29">
      <c r="Q577" s="3"/>
      <c r="R577" s="3"/>
      <c r="T577" s="3"/>
      <c r="U577" s="3"/>
      <c r="AB577" s="4"/>
      <c r="AC577" s="8"/>
    </row>
    <row r="578" spans="17:29">
      <c r="Q578" s="3"/>
      <c r="R578" s="3"/>
      <c r="T578" s="3"/>
      <c r="U578" s="3"/>
      <c r="AB578" s="4"/>
      <c r="AC578" s="8"/>
    </row>
    <row r="579" spans="17:29">
      <c r="Q579" s="3"/>
      <c r="R579" s="3"/>
      <c r="T579" s="3"/>
      <c r="U579" s="3"/>
      <c r="AB579" s="4"/>
      <c r="AC579" s="8"/>
    </row>
    <row r="580" spans="17:29">
      <c r="Q580" s="3"/>
      <c r="R580" s="3"/>
      <c r="T580" s="3"/>
      <c r="U580" s="3"/>
      <c r="AB580" s="4"/>
      <c r="AC580" s="8"/>
    </row>
    <row r="581" spans="17:29">
      <c r="Q581" s="3"/>
      <c r="R581" s="3"/>
      <c r="T581" s="3"/>
      <c r="U581" s="3"/>
      <c r="AB581" s="4"/>
      <c r="AC581" s="8"/>
    </row>
    <row r="582" spans="17:29">
      <c r="Q582" s="3"/>
      <c r="R582" s="3"/>
      <c r="T582" s="3"/>
      <c r="U582" s="3"/>
      <c r="AB582" s="4"/>
      <c r="AC582" s="8"/>
    </row>
    <row r="583" spans="17:29">
      <c r="Q583" s="3"/>
      <c r="R583" s="3"/>
      <c r="T583" s="3"/>
      <c r="U583" s="3"/>
      <c r="AB583" s="4"/>
      <c r="AC583" s="8"/>
    </row>
    <row r="584" spans="17:29">
      <c r="Q584" s="3"/>
      <c r="R584" s="3"/>
      <c r="T584" s="3"/>
      <c r="U584" s="3"/>
      <c r="AB584" s="4"/>
      <c r="AC584" s="8"/>
    </row>
    <row r="585" spans="17:29">
      <c r="Q585" s="3"/>
      <c r="R585" s="3"/>
      <c r="T585" s="3"/>
      <c r="U585" s="3"/>
      <c r="AB585" s="4"/>
      <c r="AC585" s="8"/>
    </row>
    <row r="586" spans="17:29">
      <c r="Q586" s="3"/>
      <c r="R586" s="3"/>
      <c r="T586" s="3"/>
      <c r="U586" s="3"/>
      <c r="AB586" s="4"/>
      <c r="AC586" s="8"/>
    </row>
    <row r="587" spans="17:29">
      <c r="Q587" s="3"/>
      <c r="R587" s="3"/>
      <c r="T587" s="3"/>
      <c r="U587" s="3"/>
      <c r="AB587" s="4"/>
      <c r="AC587" s="8"/>
    </row>
    <row r="588" spans="17:29">
      <c r="Q588" s="3"/>
      <c r="R588" s="3"/>
      <c r="T588" s="3"/>
      <c r="U588" s="3"/>
      <c r="AB588" s="4"/>
      <c r="AC588" s="8"/>
    </row>
    <row r="589" spans="17:29">
      <c r="Q589" s="3"/>
      <c r="R589" s="3"/>
      <c r="T589" s="3"/>
      <c r="U589" s="3"/>
      <c r="AB589" s="4"/>
      <c r="AC589" s="8"/>
    </row>
    <row r="590" spans="17:29">
      <c r="Q590" s="3"/>
      <c r="R590" s="3"/>
      <c r="T590" s="3"/>
      <c r="U590" s="3"/>
      <c r="AB590" s="4"/>
      <c r="AC590" s="8"/>
    </row>
    <row r="591" spans="17:29">
      <c r="Q591" s="3"/>
      <c r="R591" s="3"/>
      <c r="T591" s="3"/>
      <c r="U591" s="3"/>
      <c r="AB591" s="4"/>
      <c r="AC591" s="8"/>
    </row>
    <row r="592" spans="17:29">
      <c r="Q592" s="3"/>
      <c r="R592" s="3"/>
      <c r="T592" s="3"/>
      <c r="U592" s="3"/>
      <c r="AB592" s="4"/>
      <c r="AC592" s="8"/>
    </row>
    <row r="593" spans="17:39">
      <c r="Q593" s="3"/>
      <c r="R593" s="3"/>
      <c r="T593" s="3"/>
      <c r="U593" s="3"/>
      <c r="AB593" s="4"/>
      <c r="AC593" s="8"/>
    </row>
    <row r="594" spans="17:39">
      <c r="Q594" s="3"/>
      <c r="R594" s="3"/>
      <c r="T594" s="3"/>
      <c r="U594" s="3"/>
      <c r="AB594" s="4"/>
      <c r="AC594" s="8"/>
    </row>
    <row r="595" spans="17:39">
      <c r="Q595" s="3"/>
      <c r="R595" s="3"/>
      <c r="T595" s="3"/>
      <c r="U595" s="3"/>
      <c r="AB595" s="4"/>
      <c r="AC595" s="8"/>
    </row>
    <row r="596" spans="17:39">
      <c r="Q596" s="3"/>
      <c r="R596" s="3"/>
      <c r="T596" s="3"/>
      <c r="U596" s="3"/>
      <c r="AB596" s="4"/>
      <c r="AC596" s="8"/>
    </row>
    <row r="597" spans="17:39">
      <c r="Q597" s="3"/>
      <c r="R597" s="3"/>
      <c r="T597" s="3"/>
      <c r="U597" s="3"/>
      <c r="AB597" s="4"/>
      <c r="AC597" s="8"/>
    </row>
    <row r="598" spans="17:39">
      <c r="Q598" s="3"/>
      <c r="R598" s="3"/>
      <c r="T598" s="3"/>
      <c r="U598" s="3"/>
      <c r="AB598" s="4"/>
      <c r="AC598" s="8"/>
    </row>
    <row r="599" spans="17:39">
      <c r="Q599" s="3"/>
      <c r="R599" s="3"/>
      <c r="T599" s="3"/>
      <c r="U599" s="3"/>
      <c r="AB599" s="4"/>
      <c r="AC599" s="8"/>
    </row>
    <row r="600" spans="17:39">
      <c r="Q600" s="3"/>
      <c r="R600" s="3"/>
      <c r="T600" s="3"/>
      <c r="U600" s="3"/>
      <c r="AB600" s="4"/>
      <c r="AC600" s="8"/>
    </row>
    <row r="601" spans="17:39">
      <c r="Q601" s="3"/>
      <c r="R601" s="3"/>
      <c r="T601" s="3"/>
      <c r="U601" s="3"/>
      <c r="AB601" s="4"/>
      <c r="AC601" s="8"/>
    </row>
    <row r="602" spans="17:39">
      <c r="Q602" s="3"/>
      <c r="R602" s="3"/>
      <c r="T602" s="3"/>
      <c r="U602" s="3"/>
      <c r="AB602" s="4"/>
      <c r="AC602" s="8"/>
    </row>
    <row r="603" spans="17:39">
      <c r="Q603" s="3"/>
      <c r="R603" s="3"/>
      <c r="T603" s="3"/>
      <c r="U603" s="3"/>
      <c r="AB603" s="4"/>
      <c r="AC603" s="8"/>
      <c r="AG603" s="19" t="e">
        <f>DATEVALUE(TEXT(DONNEES[[#This Row],[IT - MAIL to SM Open Date]],"jj/mm/aaaa"))</f>
        <v>#VALUE!</v>
      </c>
      <c r="AH603" s="20" t="e">
        <f>TIMEVALUE(TEXT(DONNEES[[#This Row],[IT - MAIL to SM Open Date]],"hh:mm"))</f>
        <v>#VALUE!</v>
      </c>
      <c r="AI603" s="19" t="e">
        <f>DATEVALUE(TEXT(DONNEES[[#This Row],[IT - Open Time]],"jj/mm/aaaa"))</f>
        <v>#VALUE!</v>
      </c>
      <c r="AJ603" s="20" t="e">
        <f>TIMEVALUE(TEXT(DONNEES[[#This Row],[IT - Open Time]],"hh:mm"))</f>
        <v>#VALUE!</v>
      </c>
      <c r="AK603" s="21" t="e">
        <f>(NETWORKDAYS(DONNEES[[#This Row],[Date arrivé Mail]],DONNEES[[#This Row],[Date création Ticket]],Fériés[])-2)*(NB_HO[])+(H_FERM[Horaires fermeture (HO)]-DONNEES[[#This Row],[Heure arrivé Mail]])+(DONNEES[[#This Row],[Heure création ticket]]-H_OUV[Horaires ouverture (HO)])</f>
        <v>#VALUE!</v>
      </c>
      <c r="AL603" s="22" t="e">
        <f>IF(DONNEES[[#This Row],[tps lissé]]&gt;0.0208333333333333,"Hors delais","Dans les delais")</f>
        <v>#VALUE!</v>
      </c>
      <c r="AM603" t="e">
        <f>IF(DONNEES[[#This Row],[Temps de traitement]]&lt;0,0,DONNEES[[#This Row],[Temps de traitement]])</f>
        <v>#VALUE!</v>
      </c>
    </row>
    <row r="604" spans="17:39">
      <c r="Q604" s="3"/>
      <c r="R604" s="3"/>
      <c r="T604" s="3"/>
      <c r="U604" s="3"/>
      <c r="AB604" s="4"/>
      <c r="AC604" s="8"/>
    </row>
    <row r="605" spans="17:39">
      <c r="Q605" s="3"/>
      <c r="R605" s="3"/>
      <c r="T605" s="3"/>
      <c r="U605" s="3"/>
      <c r="AB605" s="4"/>
      <c r="AC605" s="8"/>
    </row>
    <row r="606" spans="17:39">
      <c r="Q606" s="3"/>
      <c r="R606" s="3"/>
      <c r="T606" s="3"/>
      <c r="U606" s="3"/>
      <c r="AB606" s="4"/>
      <c r="AC606" s="8"/>
    </row>
    <row r="607" spans="17:39">
      <c r="Q607" s="3"/>
      <c r="R607" s="3"/>
      <c r="T607" s="3"/>
      <c r="U607" s="3"/>
      <c r="AB607" s="4"/>
      <c r="AC607" s="8"/>
    </row>
    <row r="608" spans="17:39">
      <c r="Q608" s="3"/>
      <c r="R608" s="3"/>
      <c r="T608" s="3"/>
      <c r="U608" s="3"/>
      <c r="AB608" s="4"/>
      <c r="AC608" s="8"/>
    </row>
    <row r="609" spans="17:29">
      <c r="Q609" s="3"/>
      <c r="R609" s="3"/>
      <c r="T609" s="3"/>
      <c r="U609" s="3"/>
      <c r="AB609" s="4"/>
      <c r="AC609" s="8"/>
    </row>
    <row r="610" spans="17:29">
      <c r="Q610" s="3"/>
      <c r="R610" s="3"/>
      <c r="T610" s="3"/>
      <c r="U610" s="3"/>
      <c r="AB610" s="4"/>
      <c r="AC610" s="8"/>
    </row>
    <row r="611" spans="17:29">
      <c r="Q611" s="3"/>
      <c r="R611" s="3"/>
      <c r="T611" s="3"/>
      <c r="U611" s="3"/>
      <c r="AB611" s="4"/>
      <c r="AC611" s="8"/>
    </row>
    <row r="612" spans="17:29">
      <c r="Q612" s="3"/>
      <c r="R612" s="3"/>
      <c r="T612" s="3"/>
      <c r="U612" s="3"/>
      <c r="AB612" s="4"/>
      <c r="AC612" s="8"/>
    </row>
    <row r="613" spans="17:29">
      <c r="Q613" s="3"/>
      <c r="R613" s="3"/>
      <c r="T613" s="3"/>
      <c r="U613" s="3"/>
      <c r="AB613" s="4"/>
      <c r="AC613" s="8"/>
    </row>
    <row r="614" spans="17:29">
      <c r="Q614" s="3"/>
      <c r="R614" s="3"/>
      <c r="T614" s="3"/>
      <c r="U614" s="3"/>
      <c r="AB614" s="4"/>
      <c r="AC614" s="8"/>
    </row>
    <row r="615" spans="17:29">
      <c r="Q615" s="3"/>
      <c r="R615" s="3"/>
      <c r="T615" s="3"/>
      <c r="U615" s="3"/>
      <c r="AB615" s="4"/>
      <c r="AC615" s="8"/>
    </row>
    <row r="616" spans="17:29">
      <c r="Q616" s="3"/>
      <c r="R616" s="3"/>
      <c r="T616" s="3"/>
      <c r="U616" s="3"/>
      <c r="AB616" s="4"/>
      <c r="AC616" s="8"/>
    </row>
    <row r="617" spans="17:29" s="5" customFormat="1">
      <c r="Q617" s="6"/>
      <c r="R617" s="6"/>
      <c r="T617" s="6"/>
      <c r="U617" s="6"/>
      <c r="W617" s="7"/>
      <c r="X617" s="8"/>
      <c r="Y617" s="10"/>
      <c r="Z617" s="13"/>
      <c r="AA617" s="8"/>
      <c r="AB617" s="4"/>
      <c r="AC617" s="13"/>
    </row>
    <row r="618" spans="17:29">
      <c r="Q618" s="3"/>
      <c r="R618" s="3"/>
      <c r="T618" s="3"/>
      <c r="U618" s="3"/>
      <c r="AB618" s="4"/>
      <c r="AC618" s="8"/>
    </row>
    <row r="619" spans="17:29">
      <c r="Q619" s="3"/>
      <c r="R619" s="3"/>
      <c r="T619" s="3"/>
      <c r="U619" s="3"/>
      <c r="AB619" s="4"/>
      <c r="AC619" s="8"/>
    </row>
    <row r="620" spans="17:29">
      <c r="Q620" s="3"/>
      <c r="R620" s="3"/>
      <c r="T620" s="3"/>
      <c r="U620" s="3"/>
      <c r="AB620" s="4"/>
      <c r="AC620" s="8"/>
    </row>
    <row r="621" spans="17:29">
      <c r="Q621" s="3"/>
      <c r="R621" s="3"/>
      <c r="T621" s="3"/>
      <c r="U621" s="3"/>
      <c r="AB621" s="4"/>
      <c r="AC621" s="8"/>
    </row>
    <row r="622" spans="17:29">
      <c r="Q622" s="3"/>
      <c r="R622" s="3"/>
      <c r="T622" s="3"/>
      <c r="U622" s="3"/>
      <c r="AB622" s="4"/>
      <c r="AC622" s="8"/>
    </row>
    <row r="623" spans="17:29">
      <c r="Q623" s="3"/>
      <c r="R623" s="3"/>
      <c r="T623" s="3"/>
      <c r="U623" s="3"/>
      <c r="AB623" s="4"/>
      <c r="AC623" s="8"/>
    </row>
    <row r="624" spans="17:29">
      <c r="Q624" s="3"/>
      <c r="R624" s="3"/>
      <c r="T624" s="3"/>
      <c r="U624" s="3"/>
      <c r="AB624" s="4"/>
      <c r="AC624" s="8"/>
    </row>
    <row r="625" spans="17:29">
      <c r="Q625" s="3"/>
      <c r="R625" s="3"/>
      <c r="T625" s="3"/>
      <c r="U625" s="3"/>
      <c r="AB625" s="4"/>
      <c r="AC625" s="8"/>
    </row>
    <row r="626" spans="17:29">
      <c r="Q626" s="3"/>
      <c r="R626" s="3"/>
      <c r="T626" s="3"/>
      <c r="U626" s="3"/>
      <c r="AB626" s="4"/>
      <c r="AC626" s="8"/>
    </row>
    <row r="627" spans="17:29">
      <c r="Q627" s="3"/>
      <c r="R627" s="3"/>
      <c r="T627" s="3"/>
      <c r="U627" s="3"/>
      <c r="AB627" s="4"/>
      <c r="AC627" s="8"/>
    </row>
    <row r="628" spans="17:29">
      <c r="Q628" s="3"/>
      <c r="R628" s="3"/>
      <c r="T628" s="3"/>
      <c r="U628" s="3"/>
      <c r="AB628" s="4"/>
      <c r="AC628" s="8"/>
    </row>
    <row r="629" spans="17:29">
      <c r="Q629" s="3"/>
      <c r="R629" s="3"/>
      <c r="T629" s="3"/>
      <c r="U629" s="3"/>
      <c r="AB629" s="4"/>
      <c r="AC629" s="8"/>
    </row>
    <row r="630" spans="17:29">
      <c r="Q630" s="3"/>
      <c r="R630" s="3"/>
      <c r="T630" s="3"/>
      <c r="U630" s="3"/>
      <c r="AB630" s="4"/>
      <c r="AC630" s="8"/>
    </row>
    <row r="631" spans="17:29">
      <c r="Q631" s="3"/>
      <c r="R631" s="3"/>
      <c r="T631" s="3"/>
      <c r="U631" s="3"/>
      <c r="AB631" s="4"/>
      <c r="AC631" s="8"/>
    </row>
    <row r="632" spans="17:29">
      <c r="Q632" s="3"/>
      <c r="R632" s="3"/>
      <c r="T632" s="3"/>
      <c r="U632" s="3"/>
      <c r="AB632" s="4"/>
      <c r="AC632" s="8"/>
    </row>
    <row r="633" spans="17:29">
      <c r="Q633" s="3"/>
      <c r="R633" s="3"/>
      <c r="T633" s="3"/>
      <c r="U633" s="3"/>
      <c r="AB633" s="4"/>
      <c r="AC633" s="8"/>
    </row>
    <row r="634" spans="17:29">
      <c r="Q634" s="3"/>
      <c r="R634" s="3"/>
      <c r="T634" s="3"/>
      <c r="U634" s="3"/>
      <c r="AB634" s="4"/>
      <c r="AC634" s="8"/>
    </row>
    <row r="635" spans="17:29">
      <c r="Q635" s="3"/>
      <c r="R635" s="3"/>
      <c r="T635" s="3"/>
      <c r="U635" s="3"/>
      <c r="AB635" s="4"/>
      <c r="AC635" s="8"/>
    </row>
    <row r="636" spans="17:29">
      <c r="Q636" s="3"/>
      <c r="R636" s="3"/>
      <c r="T636" s="3"/>
      <c r="U636" s="3"/>
      <c r="AB636" s="4"/>
      <c r="AC636" s="8"/>
    </row>
    <row r="637" spans="17:29">
      <c r="Q637" s="3"/>
      <c r="R637" s="3"/>
      <c r="T637" s="3"/>
      <c r="U637" s="3"/>
      <c r="AB637" s="4"/>
      <c r="AC637" s="8"/>
    </row>
    <row r="638" spans="17:29">
      <c r="Q638" s="3"/>
      <c r="R638" s="3"/>
      <c r="T638" s="3"/>
      <c r="U638" s="3"/>
      <c r="AB638" s="4"/>
      <c r="AC638" s="8"/>
    </row>
    <row r="639" spans="17:29">
      <c r="Q639" s="3"/>
      <c r="R639" s="3"/>
      <c r="T639" s="3"/>
      <c r="U639" s="3"/>
      <c r="AB639" s="4"/>
      <c r="AC639" s="8"/>
    </row>
    <row r="640" spans="17:29">
      <c r="Q640" s="3"/>
      <c r="R640" s="3"/>
      <c r="T640" s="3"/>
      <c r="U640" s="3"/>
      <c r="AB640" s="4"/>
      <c r="AC640" s="8"/>
    </row>
    <row r="641" spans="17:29">
      <c r="Q641" s="3"/>
      <c r="R641" s="3"/>
      <c r="T641" s="3"/>
      <c r="U641" s="3"/>
      <c r="AB641" s="4"/>
      <c r="AC641" s="8"/>
    </row>
    <row r="642" spans="17:29">
      <c r="Q642" s="3"/>
      <c r="R642" s="3"/>
      <c r="T642" s="3"/>
      <c r="U642" s="3"/>
      <c r="AB642" s="4"/>
      <c r="AC642" s="8"/>
    </row>
    <row r="643" spans="17:29">
      <c r="Q643" s="3"/>
      <c r="R643" s="3"/>
      <c r="T643" s="3"/>
      <c r="U643" s="3"/>
      <c r="AB643" s="4"/>
      <c r="AC643" s="8"/>
    </row>
    <row r="644" spans="17:29">
      <c r="Q644" s="3"/>
      <c r="R644" s="3"/>
      <c r="T644" s="3"/>
      <c r="U644" s="3"/>
      <c r="AB644" s="4"/>
      <c r="AC644" s="8"/>
    </row>
    <row r="645" spans="17:29">
      <c r="Q645" s="3"/>
      <c r="R645" s="3"/>
      <c r="T645" s="3"/>
      <c r="U645" s="3"/>
      <c r="AB645" s="4"/>
      <c r="AC645" s="8"/>
    </row>
    <row r="646" spans="17:29" s="5" customFormat="1">
      <c r="Q646" s="6"/>
      <c r="R646" s="6"/>
      <c r="T646" s="6"/>
      <c r="U646" s="6"/>
      <c r="W646" s="7"/>
      <c r="X646" s="8"/>
      <c r="Y646" s="10"/>
      <c r="Z646" s="13"/>
      <c r="AA646" s="8"/>
      <c r="AB646" s="4"/>
      <c r="AC646" s="13"/>
    </row>
    <row r="647" spans="17:29">
      <c r="Q647" s="3"/>
      <c r="R647" s="3"/>
      <c r="T647" s="3"/>
      <c r="U647" s="3"/>
      <c r="AB647" s="4"/>
      <c r="AC647" s="8"/>
    </row>
    <row r="648" spans="17:29">
      <c r="Q648" s="3"/>
      <c r="R648" s="3"/>
      <c r="T648" s="3"/>
      <c r="U648" s="3"/>
      <c r="AB648" s="4"/>
      <c r="AC648" s="8"/>
    </row>
    <row r="649" spans="17:29">
      <c r="Q649" s="3"/>
      <c r="R649" s="3"/>
      <c r="T649" s="3"/>
      <c r="U649" s="3"/>
      <c r="AB649" s="4"/>
      <c r="AC649" s="8"/>
    </row>
    <row r="650" spans="17:29">
      <c r="Q650" s="3"/>
      <c r="R650" s="3"/>
      <c r="T650" s="3"/>
      <c r="U650" s="3"/>
      <c r="AB650" s="4"/>
      <c r="AC650" s="8"/>
    </row>
    <row r="651" spans="17:29">
      <c r="Q651" s="3"/>
      <c r="R651" s="3"/>
      <c r="T651" s="3"/>
      <c r="U651" s="3"/>
      <c r="AB651" s="4"/>
      <c r="AC651" s="8"/>
    </row>
    <row r="652" spans="17:29">
      <c r="Q652" s="3"/>
      <c r="R652" s="3"/>
      <c r="T652" s="3"/>
      <c r="U652" s="3"/>
      <c r="AB652" s="4"/>
      <c r="AC652" s="8"/>
    </row>
    <row r="653" spans="17:29">
      <c r="Q653" s="3"/>
      <c r="R653" s="3"/>
      <c r="T653" s="3"/>
      <c r="U653" s="3"/>
      <c r="AB653" s="4"/>
      <c r="AC653" s="8"/>
    </row>
    <row r="654" spans="17:29">
      <c r="Q654" s="3"/>
      <c r="R654" s="3"/>
      <c r="T654" s="3"/>
      <c r="U654" s="3"/>
      <c r="AB654" s="4"/>
      <c r="AC654" s="8"/>
    </row>
    <row r="655" spans="17:29">
      <c r="Q655" s="3"/>
      <c r="R655" s="3"/>
      <c r="T655" s="3"/>
      <c r="U655" s="3"/>
      <c r="AB655" s="4"/>
      <c r="AC655" s="8"/>
    </row>
    <row r="656" spans="17:29">
      <c r="Q656" s="3"/>
      <c r="R656" s="3"/>
      <c r="T656" s="3"/>
      <c r="U656" s="3"/>
      <c r="AB656" s="4"/>
      <c r="AC656" s="8"/>
    </row>
    <row r="657" spans="17:29">
      <c r="Q657" s="3"/>
      <c r="R657" s="3"/>
      <c r="T657" s="3"/>
      <c r="U657" s="3"/>
      <c r="AB657" s="4"/>
      <c r="AC657" s="8"/>
    </row>
    <row r="658" spans="17:29">
      <c r="Q658" s="3"/>
      <c r="R658" s="3"/>
      <c r="T658" s="3"/>
      <c r="U658" s="3"/>
      <c r="AB658" s="4"/>
      <c r="AC658" s="8"/>
    </row>
    <row r="659" spans="17:29">
      <c r="Q659" s="3"/>
      <c r="R659" s="3"/>
      <c r="T659" s="3"/>
      <c r="U659" s="3"/>
      <c r="AB659" s="4"/>
      <c r="AC659" s="8"/>
    </row>
    <row r="660" spans="17:29">
      <c r="Q660" s="3"/>
      <c r="R660" s="3"/>
      <c r="T660" s="3"/>
      <c r="U660" s="3"/>
      <c r="AB660" s="4"/>
      <c r="AC660" s="8"/>
    </row>
    <row r="661" spans="17:29">
      <c r="Q661" s="3"/>
      <c r="R661" s="3"/>
      <c r="T661" s="3"/>
      <c r="U661" s="3"/>
      <c r="AB661" s="4"/>
      <c r="AC661" s="8"/>
    </row>
    <row r="662" spans="17:29">
      <c r="Q662" s="3"/>
      <c r="R662" s="3"/>
      <c r="T662" s="3"/>
      <c r="U662" s="3"/>
      <c r="AB662" s="4"/>
      <c r="AC662" s="8"/>
    </row>
    <row r="663" spans="17:29">
      <c r="Q663" s="3"/>
      <c r="R663" s="3"/>
      <c r="T663" s="3"/>
      <c r="U663" s="3"/>
      <c r="AB663" s="4"/>
      <c r="AC663" s="8"/>
    </row>
    <row r="664" spans="17:29">
      <c r="Q664" s="3"/>
      <c r="R664" s="3"/>
      <c r="T664" s="3"/>
      <c r="U664" s="3"/>
      <c r="AB664" s="4"/>
      <c r="AC664" s="8"/>
    </row>
    <row r="665" spans="17:29">
      <c r="Q665" s="3"/>
      <c r="R665" s="3"/>
      <c r="T665" s="3"/>
      <c r="U665" s="3"/>
      <c r="AB665" s="4"/>
      <c r="AC665" s="8"/>
    </row>
    <row r="666" spans="17:29">
      <c r="Q666" s="3"/>
      <c r="R666" s="3"/>
      <c r="T666" s="3"/>
      <c r="U666" s="3"/>
      <c r="AB666" s="4"/>
      <c r="AC666" s="8"/>
    </row>
    <row r="667" spans="17:29">
      <c r="Q667" s="3"/>
      <c r="R667" s="3"/>
      <c r="T667" s="3"/>
      <c r="U667" s="3"/>
      <c r="AB667" s="4"/>
      <c r="AC667" s="8"/>
    </row>
    <row r="668" spans="17:29">
      <c r="Q668" s="3"/>
      <c r="R668" s="3"/>
      <c r="T668" s="3"/>
      <c r="U668" s="3"/>
      <c r="AB668" s="4"/>
      <c r="AC668" s="8"/>
    </row>
    <row r="669" spans="17:29">
      <c r="Q669" s="3"/>
      <c r="R669" s="3"/>
      <c r="T669" s="3"/>
      <c r="U669" s="3"/>
      <c r="AB669" s="4"/>
      <c r="AC669" s="8"/>
    </row>
    <row r="670" spans="17:29">
      <c r="Q670" s="3"/>
      <c r="R670" s="3"/>
      <c r="T670" s="3"/>
      <c r="U670" s="3"/>
      <c r="AB670" s="4"/>
      <c r="AC670" s="8"/>
    </row>
    <row r="671" spans="17:29">
      <c r="Q671" s="3"/>
      <c r="R671" s="3"/>
      <c r="T671" s="3"/>
      <c r="U671" s="3"/>
      <c r="AB671" s="4"/>
      <c r="AC671" s="8"/>
    </row>
    <row r="672" spans="17:29">
      <c r="Q672" s="3"/>
      <c r="R672" s="3"/>
      <c r="T672" s="3"/>
      <c r="U672" s="3"/>
      <c r="AB672" s="4"/>
      <c r="AC672" s="8"/>
    </row>
    <row r="673" spans="17:29">
      <c r="Q673" s="3"/>
      <c r="R673" s="3"/>
      <c r="T673" s="3"/>
      <c r="U673" s="3"/>
      <c r="AB673" s="4"/>
      <c r="AC673" s="8"/>
    </row>
    <row r="674" spans="17:29">
      <c r="Q674" s="3"/>
      <c r="R674" s="3"/>
      <c r="T674" s="3"/>
      <c r="U674" s="3"/>
      <c r="AB674" s="4"/>
      <c r="AC674" s="8"/>
    </row>
    <row r="675" spans="17:29">
      <c r="Q675" s="3"/>
      <c r="R675" s="3"/>
      <c r="T675" s="3"/>
      <c r="U675" s="3"/>
      <c r="AB675" s="4"/>
      <c r="AC675" s="8"/>
    </row>
    <row r="676" spans="17:29">
      <c r="Q676" s="3"/>
      <c r="R676" s="3"/>
      <c r="T676" s="3"/>
      <c r="U676" s="3"/>
      <c r="AB676" s="4"/>
      <c r="AC676" s="8"/>
    </row>
    <row r="677" spans="17:29">
      <c r="Q677" s="3"/>
      <c r="R677" s="3"/>
      <c r="T677" s="3"/>
      <c r="U677" s="3"/>
      <c r="AB677" s="4"/>
      <c r="AC677" s="8"/>
    </row>
    <row r="678" spans="17:29">
      <c r="Q678" s="3"/>
      <c r="R678" s="3"/>
      <c r="T678" s="3"/>
      <c r="U678" s="3"/>
      <c r="AB678" s="4"/>
      <c r="AC678" s="8"/>
    </row>
    <row r="679" spans="17:29">
      <c r="Q679" s="3"/>
      <c r="R679" s="3"/>
      <c r="T679" s="3"/>
      <c r="U679" s="3"/>
      <c r="AB679" s="4"/>
      <c r="AC679" s="8"/>
    </row>
    <row r="680" spans="17:29">
      <c r="Q680" s="3"/>
      <c r="R680" s="3"/>
      <c r="T680" s="3"/>
      <c r="U680" s="3"/>
      <c r="AB680" s="4"/>
      <c r="AC680" s="8"/>
    </row>
    <row r="681" spans="17:29">
      <c r="Q681" s="3"/>
      <c r="R681" s="3"/>
      <c r="T681" s="3"/>
      <c r="U681" s="3"/>
      <c r="AB681" s="4"/>
      <c r="AC681" s="8"/>
    </row>
    <row r="682" spans="17:29">
      <c r="Q682" s="3"/>
      <c r="R682" s="3"/>
      <c r="T682" s="3"/>
      <c r="U682" s="3"/>
      <c r="AB682" s="4"/>
      <c r="AC682" s="8"/>
    </row>
    <row r="683" spans="17:29">
      <c r="Q683" s="3"/>
      <c r="R683" s="3"/>
      <c r="T683" s="3"/>
      <c r="U683" s="3"/>
      <c r="AB683" s="4"/>
      <c r="AC683" s="8"/>
    </row>
    <row r="684" spans="17:29">
      <c r="Q684" s="3"/>
      <c r="R684" s="3"/>
      <c r="T684" s="3"/>
      <c r="U684" s="3"/>
      <c r="AB684" s="4"/>
      <c r="AC684" s="8"/>
    </row>
    <row r="685" spans="17:29">
      <c r="Q685" s="3"/>
      <c r="R685" s="3"/>
      <c r="T685" s="3"/>
      <c r="U685" s="3"/>
      <c r="AB685" s="4"/>
      <c r="AC685" s="8"/>
    </row>
    <row r="686" spans="17:29">
      <c r="Q686" s="3"/>
      <c r="R686" s="3"/>
      <c r="T686" s="3"/>
      <c r="U686" s="3"/>
      <c r="AB686" s="4"/>
      <c r="AC686" s="8"/>
    </row>
    <row r="687" spans="17:29">
      <c r="Q687" s="3"/>
      <c r="R687" s="3"/>
      <c r="T687" s="3"/>
      <c r="U687" s="3"/>
      <c r="AB687" s="4"/>
      <c r="AC687" s="8"/>
    </row>
    <row r="688" spans="17:29">
      <c r="Q688" s="3"/>
      <c r="R688" s="3"/>
      <c r="T688" s="3"/>
      <c r="U688" s="3"/>
      <c r="AB688" s="4"/>
      <c r="AC688" s="8"/>
    </row>
    <row r="689" spans="17:29">
      <c r="Q689" s="3"/>
      <c r="R689" s="3"/>
      <c r="T689" s="3"/>
      <c r="U689" s="3"/>
      <c r="AB689" s="4"/>
      <c r="AC689" s="8"/>
    </row>
    <row r="690" spans="17:29">
      <c r="Q690" s="3"/>
      <c r="R690" s="3"/>
      <c r="T690" s="3"/>
      <c r="U690" s="3"/>
      <c r="AB690" s="4"/>
      <c r="AC690" s="8"/>
    </row>
    <row r="691" spans="17:29">
      <c r="Q691" s="3"/>
      <c r="R691" s="3"/>
      <c r="T691" s="3"/>
      <c r="U691" s="3"/>
      <c r="AB691" s="4"/>
      <c r="AC691" s="8"/>
    </row>
    <row r="692" spans="17:29">
      <c r="Q692" s="3"/>
      <c r="R692" s="3"/>
      <c r="T692" s="3"/>
      <c r="U692" s="3"/>
      <c r="AB692" s="4"/>
      <c r="AC692" s="8"/>
    </row>
    <row r="693" spans="17:29">
      <c r="Q693" s="3"/>
      <c r="R693" s="3"/>
      <c r="T693" s="3"/>
      <c r="U693" s="3"/>
      <c r="AB693" s="4"/>
      <c r="AC693" s="8"/>
    </row>
    <row r="694" spans="17:29">
      <c r="Q694" s="3"/>
      <c r="R694" s="3"/>
      <c r="T694" s="3"/>
      <c r="U694" s="3"/>
      <c r="AB694" s="4"/>
      <c r="AC694" s="8"/>
    </row>
    <row r="695" spans="17:29">
      <c r="Q695" s="3"/>
      <c r="R695" s="3"/>
      <c r="T695" s="3"/>
      <c r="U695" s="3"/>
      <c r="AB695" s="4"/>
      <c r="AC695" s="8"/>
    </row>
    <row r="696" spans="17:29">
      <c r="Q696" s="3"/>
      <c r="R696" s="3"/>
      <c r="T696" s="3"/>
      <c r="U696" s="3"/>
      <c r="AB696" s="4"/>
      <c r="AC696" s="8"/>
    </row>
    <row r="697" spans="17:29">
      <c r="Q697" s="3"/>
      <c r="R697" s="3"/>
      <c r="T697" s="3"/>
      <c r="U697" s="3"/>
      <c r="AB697" s="4"/>
      <c r="AC697" s="8"/>
    </row>
    <row r="698" spans="17:29">
      <c r="Q698" s="3"/>
      <c r="R698" s="3"/>
      <c r="T698" s="3"/>
      <c r="U698" s="3"/>
      <c r="AB698" s="4"/>
      <c r="AC698" s="8"/>
    </row>
    <row r="699" spans="17:29">
      <c r="Q699" s="3"/>
      <c r="R699" s="3"/>
      <c r="T699" s="3"/>
      <c r="U699" s="3"/>
      <c r="AB699" s="4"/>
      <c r="AC699" s="8"/>
    </row>
    <row r="700" spans="17:29">
      <c r="Q700" s="3"/>
      <c r="R700" s="3"/>
      <c r="T700" s="3"/>
      <c r="U700" s="3"/>
      <c r="AB700" s="4"/>
      <c r="AC700" s="8"/>
    </row>
    <row r="701" spans="17:29">
      <c r="Q701" s="3"/>
      <c r="R701" s="3"/>
      <c r="T701" s="3"/>
      <c r="U701" s="3"/>
      <c r="AB701" s="4"/>
      <c r="AC701" s="8"/>
    </row>
    <row r="702" spans="17:29">
      <c r="Q702" s="3"/>
      <c r="R702" s="3"/>
      <c r="T702" s="3"/>
      <c r="U702" s="3"/>
      <c r="AB702" s="4"/>
      <c r="AC702" s="8"/>
    </row>
    <row r="703" spans="17:29">
      <c r="Q703" s="3"/>
      <c r="R703" s="3"/>
      <c r="T703" s="3"/>
      <c r="U703" s="3"/>
      <c r="AB703" s="4"/>
      <c r="AC703" s="8"/>
    </row>
    <row r="704" spans="17:29">
      <c r="Q704" s="3"/>
      <c r="R704" s="3"/>
      <c r="T704" s="3"/>
      <c r="U704" s="3"/>
      <c r="AB704" s="4"/>
      <c r="AC704" s="8"/>
    </row>
    <row r="705" spans="17:29">
      <c r="Q705" s="3"/>
      <c r="R705" s="3"/>
      <c r="T705" s="3"/>
      <c r="U705" s="3"/>
      <c r="AB705" s="4"/>
      <c r="AC705" s="8"/>
    </row>
    <row r="706" spans="17:29">
      <c r="Q706" s="3"/>
      <c r="R706" s="3"/>
      <c r="T706" s="3"/>
      <c r="U706" s="3"/>
      <c r="AB706" s="4"/>
      <c r="AC706" s="8"/>
    </row>
    <row r="707" spans="17:29">
      <c r="Q707" s="3"/>
      <c r="R707" s="3"/>
      <c r="T707" s="3"/>
      <c r="U707" s="3"/>
      <c r="AB707" s="4"/>
      <c r="AC707" s="8"/>
    </row>
    <row r="708" spans="17:29">
      <c r="Q708" s="3"/>
      <c r="R708" s="3"/>
      <c r="T708" s="3"/>
      <c r="U708" s="3"/>
      <c r="AB708" s="4"/>
      <c r="AC708" s="8"/>
    </row>
    <row r="709" spans="17:29">
      <c r="Q709" s="3"/>
      <c r="R709" s="3"/>
      <c r="T709" s="3"/>
      <c r="U709" s="3"/>
      <c r="AB709" s="4"/>
      <c r="AC709" s="8"/>
    </row>
    <row r="710" spans="17:29">
      <c r="Q710" s="3"/>
      <c r="R710" s="3"/>
      <c r="T710" s="3"/>
      <c r="U710" s="3"/>
      <c r="AB710" s="4"/>
      <c r="AC710" s="8"/>
    </row>
    <row r="711" spans="17:29">
      <c r="Q711" s="3"/>
      <c r="R711" s="3"/>
      <c r="T711" s="3"/>
      <c r="U711" s="3"/>
      <c r="AB711" s="4"/>
      <c r="AC711" s="8"/>
    </row>
    <row r="712" spans="17:29">
      <c r="Q712" s="3"/>
      <c r="R712" s="3"/>
      <c r="T712" s="3"/>
      <c r="U712" s="3"/>
      <c r="AB712" s="4"/>
      <c r="AC712" s="8"/>
    </row>
    <row r="713" spans="17:29">
      <c r="Q713" s="3"/>
      <c r="R713" s="3"/>
      <c r="T713" s="3"/>
      <c r="U713" s="3"/>
      <c r="AB713" s="4"/>
      <c r="AC713" s="8"/>
    </row>
    <row r="714" spans="17:29">
      <c r="Q714" s="3"/>
      <c r="R714" s="3"/>
      <c r="T714" s="3"/>
      <c r="U714" s="3"/>
      <c r="AB714" s="4"/>
      <c r="AC714" s="8"/>
    </row>
    <row r="715" spans="17:29">
      <c r="Q715" s="3"/>
      <c r="R715" s="3"/>
      <c r="T715" s="3"/>
      <c r="U715" s="3"/>
      <c r="AB715" s="4"/>
      <c r="AC715" s="8"/>
    </row>
    <row r="716" spans="17:29">
      <c r="Q716" s="3"/>
      <c r="R716" s="3"/>
      <c r="T716" s="3"/>
      <c r="U716" s="3"/>
      <c r="AB716" s="4"/>
      <c r="AC716" s="8"/>
    </row>
    <row r="717" spans="17:29">
      <c r="Q717" s="3"/>
      <c r="R717" s="3"/>
      <c r="T717" s="3"/>
      <c r="U717" s="3"/>
      <c r="AB717" s="4"/>
      <c r="AC717" s="8"/>
    </row>
    <row r="718" spans="17:29">
      <c r="Q718" s="3"/>
      <c r="R718" s="3"/>
      <c r="T718" s="3"/>
      <c r="U718" s="3"/>
      <c r="AB718" s="4"/>
      <c r="AC718" s="8"/>
    </row>
    <row r="719" spans="17:29">
      <c r="Q719" s="3"/>
      <c r="R719" s="3"/>
      <c r="T719" s="3"/>
      <c r="U719" s="3"/>
      <c r="AB719" s="4"/>
      <c r="AC719" s="8"/>
    </row>
    <row r="720" spans="17:29">
      <c r="Q720" s="3"/>
      <c r="R720" s="3"/>
      <c r="T720" s="3"/>
      <c r="U720" s="3"/>
      <c r="AB720" s="4"/>
      <c r="AC720" s="8"/>
    </row>
    <row r="721" spans="17:29">
      <c r="Q721" s="3"/>
      <c r="R721" s="3"/>
      <c r="T721" s="3"/>
      <c r="U721" s="3"/>
      <c r="AB721" s="4"/>
      <c r="AC721" s="8"/>
    </row>
    <row r="722" spans="17:29">
      <c r="Q722" s="3"/>
      <c r="R722" s="3"/>
      <c r="T722" s="3"/>
      <c r="U722" s="3"/>
      <c r="AB722" s="4"/>
      <c r="AC722" s="8"/>
    </row>
    <row r="723" spans="17:29">
      <c r="Q723" s="3"/>
      <c r="R723" s="3"/>
      <c r="T723" s="3"/>
      <c r="U723" s="3"/>
      <c r="AB723" s="4"/>
      <c r="AC723" s="8"/>
    </row>
    <row r="724" spans="17:29">
      <c r="Q724" s="3"/>
      <c r="R724" s="3"/>
      <c r="T724" s="3"/>
      <c r="U724" s="3"/>
      <c r="AB724" s="4"/>
      <c r="AC724" s="8"/>
    </row>
    <row r="725" spans="17:29">
      <c r="Q725" s="3"/>
      <c r="R725" s="3"/>
      <c r="T725" s="3"/>
      <c r="U725" s="3"/>
      <c r="AB725" s="4"/>
      <c r="AC725" s="8"/>
    </row>
    <row r="726" spans="17:29">
      <c r="Q726" s="3"/>
      <c r="R726" s="3"/>
      <c r="T726" s="3"/>
      <c r="U726" s="3"/>
      <c r="AB726" s="4"/>
      <c r="AC726" s="8"/>
    </row>
    <row r="727" spans="17:29">
      <c r="Q727" s="3"/>
      <c r="R727" s="3"/>
      <c r="T727" s="3"/>
      <c r="U727" s="3"/>
      <c r="AB727" s="4"/>
      <c r="AC727" s="8"/>
    </row>
    <row r="728" spans="17:29">
      <c r="Q728" s="3"/>
      <c r="R728" s="3"/>
      <c r="T728" s="3"/>
      <c r="U728" s="3"/>
      <c r="AB728" s="4"/>
      <c r="AC728" s="8"/>
    </row>
    <row r="729" spans="17:29">
      <c r="Q729" s="3"/>
      <c r="R729" s="3"/>
      <c r="T729" s="3"/>
      <c r="U729" s="3"/>
      <c r="AB729" s="4"/>
      <c r="AC729" s="8"/>
    </row>
    <row r="730" spans="17:29">
      <c r="Q730" s="3"/>
      <c r="R730" s="3"/>
      <c r="T730" s="3"/>
      <c r="U730" s="3"/>
      <c r="AB730" s="4"/>
      <c r="AC730" s="8"/>
    </row>
    <row r="731" spans="17:29">
      <c r="Q731" s="3"/>
      <c r="R731" s="3"/>
      <c r="T731" s="3"/>
      <c r="U731" s="3"/>
      <c r="AB731" s="4"/>
      <c r="AC731" s="8"/>
    </row>
    <row r="732" spans="17:29">
      <c r="Q732" s="3"/>
      <c r="R732" s="3"/>
      <c r="T732" s="3"/>
      <c r="U732" s="3"/>
      <c r="AB732" s="4"/>
      <c r="AC732" s="8"/>
    </row>
    <row r="733" spans="17:29">
      <c r="Q733" s="3"/>
      <c r="R733" s="3"/>
      <c r="T733" s="3"/>
      <c r="U733" s="3"/>
      <c r="AB733" s="4"/>
      <c r="AC733" s="8"/>
    </row>
    <row r="734" spans="17:29">
      <c r="Q734" s="3"/>
      <c r="R734" s="3"/>
      <c r="T734" s="3"/>
      <c r="U734" s="3"/>
      <c r="AB734" s="4"/>
      <c r="AC734" s="8"/>
    </row>
    <row r="735" spans="17:29">
      <c r="Q735" s="3"/>
      <c r="R735" s="3"/>
      <c r="T735" s="3"/>
      <c r="U735" s="3"/>
      <c r="AB735" s="4"/>
      <c r="AC735" s="8"/>
    </row>
    <row r="736" spans="17:29">
      <c r="Q736" s="3"/>
      <c r="R736" s="3"/>
      <c r="T736" s="3"/>
      <c r="U736" s="3"/>
      <c r="AB736" s="4"/>
      <c r="AC736" s="8"/>
    </row>
    <row r="737" spans="17:29">
      <c r="Q737" s="3"/>
      <c r="R737" s="3"/>
      <c r="T737" s="3"/>
      <c r="U737" s="3"/>
      <c r="AB737" s="4"/>
      <c r="AC737" s="8"/>
    </row>
    <row r="738" spans="17:29">
      <c r="Q738" s="3"/>
      <c r="R738" s="3"/>
      <c r="T738" s="3"/>
      <c r="U738" s="3"/>
      <c r="AB738" s="4"/>
      <c r="AC738" s="8"/>
    </row>
    <row r="739" spans="17:29">
      <c r="Q739" s="3"/>
      <c r="R739" s="3"/>
      <c r="T739" s="3"/>
      <c r="U739" s="3"/>
      <c r="AB739" s="4"/>
      <c r="AC739" s="8"/>
    </row>
    <row r="740" spans="17:29">
      <c r="Q740" s="3"/>
      <c r="R740" s="3"/>
      <c r="T740" s="3"/>
      <c r="U740" s="3"/>
      <c r="AB740" s="4"/>
      <c r="AC740" s="8"/>
    </row>
    <row r="741" spans="17:29">
      <c r="Q741" s="3"/>
      <c r="R741" s="3"/>
      <c r="T741" s="3"/>
      <c r="U741" s="3"/>
      <c r="AB741" s="4"/>
      <c r="AC741" s="8"/>
    </row>
    <row r="742" spans="17:29">
      <c r="Q742" s="3"/>
      <c r="R742" s="3"/>
      <c r="T742" s="3"/>
      <c r="U742" s="3"/>
      <c r="AB742" s="4"/>
      <c r="AC742" s="8"/>
    </row>
    <row r="743" spans="17:29">
      <c r="Q743" s="3"/>
      <c r="R743" s="3"/>
      <c r="T743" s="3"/>
      <c r="U743" s="3"/>
      <c r="AB743" s="4"/>
      <c r="AC743" s="8"/>
    </row>
    <row r="744" spans="17:29">
      <c r="Q744" s="3"/>
      <c r="R744" s="3"/>
      <c r="T744" s="3"/>
      <c r="U744" s="3"/>
      <c r="AB744" s="4"/>
      <c r="AC744" s="8"/>
    </row>
    <row r="745" spans="17:29">
      <c r="Q745" s="3"/>
      <c r="R745" s="3"/>
      <c r="T745" s="3"/>
      <c r="U745" s="3"/>
      <c r="AB745" s="4"/>
      <c r="AC745" s="8"/>
    </row>
    <row r="746" spans="17:29">
      <c r="Q746" s="3"/>
      <c r="R746" s="3"/>
      <c r="T746" s="3"/>
      <c r="U746" s="3"/>
      <c r="AB746" s="4"/>
      <c r="AC746" s="8"/>
    </row>
    <row r="747" spans="17:29">
      <c r="Q747" s="3"/>
      <c r="R747" s="3"/>
      <c r="T747" s="3"/>
      <c r="U747" s="3"/>
      <c r="AB747" s="4"/>
      <c r="AC747" s="8"/>
    </row>
    <row r="748" spans="17:29">
      <c r="Q748" s="3"/>
      <c r="R748" s="3"/>
      <c r="T748" s="3"/>
      <c r="U748" s="3"/>
      <c r="AB748" s="4"/>
      <c r="AC748" s="8"/>
    </row>
    <row r="749" spans="17:29">
      <c r="Q749" s="3"/>
      <c r="R749" s="3"/>
      <c r="T749" s="3"/>
      <c r="U749" s="3"/>
      <c r="AB749" s="4"/>
      <c r="AC749" s="8"/>
    </row>
    <row r="750" spans="17:29">
      <c r="Q750" s="3"/>
      <c r="R750" s="3"/>
      <c r="T750" s="3"/>
      <c r="U750" s="3"/>
      <c r="AB750" s="4"/>
      <c r="AC750" s="8"/>
    </row>
    <row r="751" spans="17:29">
      <c r="Q751" s="3"/>
      <c r="R751" s="3"/>
      <c r="T751" s="3"/>
      <c r="U751" s="3"/>
      <c r="AB751" s="4"/>
      <c r="AC751" s="8"/>
    </row>
    <row r="752" spans="17:29">
      <c r="Q752" s="3"/>
      <c r="R752" s="3"/>
      <c r="T752" s="3"/>
      <c r="U752" s="3"/>
      <c r="AB752" s="4"/>
      <c r="AC752" s="8"/>
    </row>
    <row r="753" spans="17:29">
      <c r="Q753" s="3"/>
      <c r="R753" s="3"/>
      <c r="T753" s="3"/>
      <c r="U753" s="3"/>
      <c r="AB753" s="4"/>
      <c r="AC753" s="8"/>
    </row>
    <row r="754" spans="17:29">
      <c r="Q754" s="3"/>
      <c r="R754" s="3"/>
      <c r="T754" s="3"/>
      <c r="U754" s="3"/>
      <c r="AB754" s="4"/>
      <c r="AC754" s="8"/>
    </row>
    <row r="755" spans="17:29">
      <c r="Q755" s="3"/>
      <c r="R755" s="3"/>
      <c r="T755" s="3"/>
      <c r="U755" s="3"/>
      <c r="AB755" s="4"/>
      <c r="AC755" s="8"/>
    </row>
    <row r="756" spans="17:29">
      <c r="Q756" s="3"/>
      <c r="R756" s="3"/>
      <c r="T756" s="3"/>
      <c r="U756" s="3"/>
      <c r="AB756" s="4"/>
      <c r="AC756" s="8"/>
    </row>
    <row r="757" spans="17:29">
      <c r="Q757" s="3"/>
      <c r="R757" s="3"/>
      <c r="T757" s="3"/>
      <c r="U757" s="3"/>
      <c r="AB757" s="4"/>
      <c r="AC757" s="8"/>
    </row>
    <row r="758" spans="17:29">
      <c r="Q758" s="3"/>
      <c r="R758" s="3"/>
      <c r="T758" s="3"/>
      <c r="U758" s="3"/>
      <c r="AB758" s="4"/>
      <c r="AC758" s="8"/>
    </row>
    <row r="759" spans="17:29">
      <c r="Q759" s="3"/>
      <c r="R759" s="3"/>
      <c r="T759" s="3"/>
      <c r="U759" s="3"/>
      <c r="AB759" s="4"/>
      <c r="AC759" s="8"/>
    </row>
    <row r="760" spans="17:29">
      <c r="Q760" s="3"/>
      <c r="R760" s="3"/>
      <c r="T760" s="3"/>
      <c r="U760" s="3"/>
      <c r="AB760" s="4"/>
      <c r="AC760" s="8"/>
    </row>
    <row r="761" spans="17:29">
      <c r="Q761" s="3"/>
      <c r="R761" s="3"/>
      <c r="T761" s="3"/>
      <c r="U761" s="3"/>
      <c r="AB761" s="4"/>
      <c r="AC761" s="8"/>
    </row>
    <row r="762" spans="17:29">
      <c r="Q762" s="3"/>
      <c r="R762" s="3"/>
      <c r="T762" s="3"/>
      <c r="U762" s="3"/>
      <c r="AB762" s="4"/>
      <c r="AC762" s="8"/>
    </row>
    <row r="763" spans="17:29">
      <c r="Q763" s="3"/>
      <c r="R763" s="3"/>
      <c r="T763" s="3"/>
      <c r="U763" s="3"/>
      <c r="AB763" s="4"/>
      <c r="AC763" s="8"/>
    </row>
    <row r="764" spans="17:29">
      <c r="Q764" s="3"/>
      <c r="R764" s="3"/>
      <c r="T764" s="3"/>
      <c r="U764" s="3"/>
      <c r="AB764" s="4"/>
      <c r="AC764" s="8"/>
    </row>
    <row r="765" spans="17:29">
      <c r="Q765" s="3"/>
      <c r="R765" s="3"/>
      <c r="T765" s="3"/>
      <c r="U765" s="3"/>
      <c r="AB765" s="4"/>
      <c r="AC765" s="8"/>
    </row>
    <row r="766" spans="17:29">
      <c r="Q766" s="3"/>
      <c r="R766" s="3"/>
      <c r="T766" s="3"/>
      <c r="U766" s="3"/>
      <c r="AB766" s="4"/>
      <c r="AC766" s="8"/>
    </row>
    <row r="767" spans="17:29">
      <c r="Q767" s="3"/>
      <c r="R767" s="3"/>
      <c r="T767" s="3"/>
      <c r="U767" s="3"/>
      <c r="AB767" s="4"/>
      <c r="AC767" s="8"/>
    </row>
    <row r="768" spans="17:29">
      <c r="Q768" s="3"/>
      <c r="R768" s="3"/>
      <c r="T768" s="3"/>
      <c r="U768" s="3"/>
      <c r="AB768" s="4"/>
      <c r="AC768" s="8"/>
    </row>
    <row r="769" spans="17:29">
      <c r="Q769" s="3"/>
      <c r="R769" s="3"/>
      <c r="T769" s="3"/>
      <c r="U769" s="3"/>
      <c r="AB769" s="4"/>
      <c r="AC769" s="8"/>
    </row>
    <row r="770" spans="17:29">
      <c r="Q770" s="3"/>
      <c r="R770" s="3"/>
      <c r="T770" s="3"/>
      <c r="U770" s="3"/>
      <c r="AB770" s="4"/>
      <c r="AC770" s="8"/>
    </row>
    <row r="771" spans="17:29">
      <c r="Q771" s="3"/>
      <c r="R771" s="3"/>
      <c r="T771" s="3"/>
      <c r="U771" s="3"/>
      <c r="AB771" s="4"/>
      <c r="AC771" s="8"/>
    </row>
    <row r="772" spans="17:29">
      <c r="Q772" s="3"/>
      <c r="R772" s="3"/>
      <c r="T772" s="3"/>
      <c r="U772" s="3"/>
      <c r="AB772" s="4"/>
      <c r="AC772" s="8"/>
    </row>
    <row r="773" spans="17:29">
      <c r="Q773" s="3"/>
      <c r="R773" s="3"/>
      <c r="T773" s="3"/>
      <c r="U773" s="3"/>
      <c r="AB773" s="4"/>
      <c r="AC773" s="8"/>
    </row>
    <row r="774" spans="17:29">
      <c r="Q774" s="3"/>
      <c r="R774" s="3"/>
      <c r="T774" s="3"/>
      <c r="U774" s="3"/>
      <c r="AB774" s="4"/>
      <c r="AC774" s="8"/>
    </row>
    <row r="775" spans="17:29">
      <c r="Q775" s="3"/>
      <c r="R775" s="3"/>
      <c r="T775" s="3"/>
      <c r="U775" s="3"/>
      <c r="AB775" s="4"/>
      <c r="AC775" s="8"/>
    </row>
    <row r="776" spans="17:29">
      <c r="Q776" s="3"/>
      <c r="R776" s="3"/>
      <c r="T776" s="3"/>
      <c r="U776" s="3"/>
      <c r="AB776" s="4"/>
      <c r="AC776" s="8"/>
    </row>
    <row r="777" spans="17:29">
      <c r="Q777" s="3"/>
      <c r="R777" s="3"/>
      <c r="T777" s="3"/>
      <c r="U777" s="3"/>
      <c r="AB777" s="4"/>
      <c r="AC777" s="8"/>
    </row>
    <row r="778" spans="17:29">
      <c r="Q778" s="3"/>
      <c r="R778" s="3"/>
      <c r="T778" s="3"/>
      <c r="U778" s="3"/>
      <c r="AB778" s="4"/>
      <c r="AC778" s="8"/>
    </row>
    <row r="779" spans="17:29">
      <c r="Q779" s="3"/>
      <c r="R779" s="3"/>
      <c r="T779" s="3"/>
      <c r="U779" s="3"/>
      <c r="AB779" s="4"/>
      <c r="AC779" s="8"/>
    </row>
    <row r="780" spans="17:29">
      <c r="Q780" s="3"/>
      <c r="R780" s="3"/>
      <c r="T780" s="3"/>
      <c r="U780" s="3"/>
      <c r="AB780" s="4"/>
      <c r="AC780" s="8"/>
    </row>
    <row r="781" spans="17:29">
      <c r="Q781" s="3"/>
      <c r="R781" s="3"/>
      <c r="T781" s="3"/>
      <c r="U781" s="3"/>
      <c r="AB781" s="4"/>
      <c r="AC781" s="8"/>
    </row>
    <row r="782" spans="17:29">
      <c r="Q782" s="3"/>
      <c r="R782" s="3"/>
      <c r="T782" s="3"/>
      <c r="U782" s="3"/>
      <c r="AB782" s="4"/>
      <c r="AC782" s="8"/>
    </row>
    <row r="783" spans="17:29">
      <c r="Q783" s="3"/>
      <c r="R783" s="3"/>
      <c r="T783" s="3"/>
      <c r="U783" s="3"/>
      <c r="AB783" s="4"/>
      <c r="AC783" s="8"/>
    </row>
    <row r="784" spans="17:29">
      <c r="Q784" s="3"/>
      <c r="R784" s="3"/>
      <c r="T784" s="3"/>
      <c r="U784" s="3"/>
      <c r="AB784" s="4"/>
      <c r="AC784" s="8"/>
    </row>
    <row r="785" spans="17:29">
      <c r="Q785" s="3"/>
      <c r="R785" s="3"/>
      <c r="T785" s="3"/>
      <c r="U785" s="3"/>
      <c r="AB785" s="4"/>
      <c r="AC785" s="8"/>
    </row>
    <row r="786" spans="17:29">
      <c r="Q786" s="3"/>
      <c r="R786" s="3"/>
      <c r="T786" s="3"/>
      <c r="U786" s="3"/>
      <c r="AB786" s="4"/>
      <c r="AC786" s="8"/>
    </row>
    <row r="787" spans="17:29">
      <c r="Q787" s="3"/>
      <c r="R787" s="3"/>
      <c r="T787" s="3"/>
      <c r="U787" s="3"/>
      <c r="AB787" s="4"/>
      <c r="AC787" s="8"/>
    </row>
    <row r="788" spans="17:29">
      <c r="Q788" s="3"/>
      <c r="R788" s="3"/>
      <c r="T788" s="3"/>
      <c r="U788" s="3"/>
      <c r="AB788" s="4"/>
      <c r="AC788" s="8"/>
    </row>
    <row r="789" spans="17:29">
      <c r="Q789" s="3"/>
      <c r="R789" s="3"/>
      <c r="T789" s="3"/>
      <c r="U789" s="3"/>
      <c r="AB789" s="4"/>
      <c r="AC789" s="8"/>
    </row>
    <row r="790" spans="17:29">
      <c r="Q790" s="3"/>
      <c r="R790" s="3"/>
      <c r="T790" s="3"/>
      <c r="U790" s="3"/>
      <c r="AB790" s="4"/>
      <c r="AC790" s="8"/>
    </row>
    <row r="791" spans="17:29">
      <c r="Q791" s="3"/>
      <c r="R791" s="3"/>
      <c r="T791" s="3"/>
      <c r="U791" s="3"/>
      <c r="AB791" s="4"/>
      <c r="AC791" s="8"/>
    </row>
    <row r="792" spans="17:29">
      <c r="Q792" s="3"/>
      <c r="R792" s="3"/>
      <c r="T792" s="3"/>
      <c r="U792" s="3"/>
      <c r="AB792" s="4"/>
      <c r="AC792" s="8"/>
    </row>
    <row r="793" spans="17:29">
      <c r="Q793" s="3"/>
      <c r="R793" s="3"/>
      <c r="T793" s="3"/>
      <c r="U793" s="3"/>
      <c r="AB793" s="4"/>
      <c r="AC793" s="8"/>
    </row>
    <row r="794" spans="17:29">
      <c r="Q794" s="3"/>
      <c r="R794" s="3"/>
      <c r="T794" s="3"/>
      <c r="U794" s="3"/>
      <c r="AB794" s="4"/>
      <c r="AC794" s="8"/>
    </row>
    <row r="795" spans="17:29">
      <c r="Q795" s="3"/>
      <c r="R795" s="3"/>
      <c r="T795" s="3"/>
      <c r="U795" s="3"/>
      <c r="AB795" s="4"/>
      <c r="AC795" s="8"/>
    </row>
    <row r="796" spans="17:29">
      <c r="Q796" s="3"/>
      <c r="R796" s="3"/>
      <c r="T796" s="3"/>
      <c r="U796" s="3"/>
      <c r="AB796" s="4"/>
      <c r="AC796" s="8"/>
    </row>
    <row r="797" spans="17:29">
      <c r="Q797" s="3"/>
      <c r="R797" s="3"/>
      <c r="T797" s="3"/>
      <c r="U797" s="3"/>
      <c r="AB797" s="4"/>
      <c r="AC797" s="8"/>
    </row>
    <row r="798" spans="17:29">
      <c r="Q798" s="3"/>
      <c r="R798" s="3"/>
      <c r="T798" s="3"/>
      <c r="U798" s="3"/>
      <c r="AB798" s="4"/>
      <c r="AC798" s="8"/>
    </row>
    <row r="799" spans="17:29">
      <c r="Q799" s="3"/>
      <c r="R799" s="3"/>
      <c r="T799" s="3"/>
      <c r="U799" s="3"/>
      <c r="AB799" s="4"/>
      <c r="AC799" s="8"/>
    </row>
    <row r="800" spans="17:29">
      <c r="Q800" s="3"/>
      <c r="R800" s="3"/>
      <c r="T800" s="3"/>
      <c r="U800" s="3"/>
      <c r="AB800" s="4"/>
      <c r="AC800" s="8"/>
    </row>
    <row r="801" spans="17:29">
      <c r="Q801" s="3"/>
      <c r="R801" s="3"/>
      <c r="T801" s="3"/>
      <c r="U801" s="3"/>
      <c r="AB801" s="4"/>
      <c r="AC801" s="8"/>
    </row>
    <row r="802" spans="17:29">
      <c r="Q802" s="3"/>
      <c r="R802" s="3"/>
      <c r="T802" s="3"/>
      <c r="U802" s="3"/>
      <c r="AB802" s="4"/>
      <c r="AC802" s="8"/>
    </row>
    <row r="803" spans="17:29">
      <c r="Q803" s="3"/>
      <c r="R803" s="3"/>
      <c r="T803" s="3"/>
      <c r="U803" s="3"/>
      <c r="AB803" s="4"/>
      <c r="AC803" s="8"/>
    </row>
    <row r="804" spans="17:29">
      <c r="Q804" s="3"/>
      <c r="R804" s="3"/>
      <c r="T804" s="3"/>
      <c r="U804" s="3"/>
      <c r="AB804" s="4"/>
      <c r="AC804" s="8"/>
    </row>
    <row r="805" spans="17:29">
      <c r="Q805" s="3"/>
      <c r="R805" s="3"/>
      <c r="T805" s="3"/>
      <c r="U805" s="3"/>
      <c r="AB805" s="4"/>
      <c r="AC805" s="8"/>
    </row>
    <row r="806" spans="17:29">
      <c r="Q806" s="3"/>
      <c r="R806" s="3"/>
      <c r="T806" s="3"/>
      <c r="U806" s="3"/>
      <c r="AB806" s="4"/>
      <c r="AC806" s="8"/>
    </row>
    <row r="807" spans="17:29">
      <c r="Q807" s="3"/>
      <c r="R807" s="3"/>
      <c r="T807" s="3"/>
      <c r="U807" s="3"/>
      <c r="AB807" s="4"/>
      <c r="AC807" s="8"/>
    </row>
    <row r="808" spans="17:29">
      <c r="Q808" s="3"/>
      <c r="R808" s="3"/>
      <c r="T808" s="3"/>
      <c r="U808" s="3"/>
      <c r="AB808" s="4"/>
      <c r="AC808" s="8"/>
    </row>
    <row r="809" spans="17:29">
      <c r="Q809" s="3"/>
      <c r="R809" s="3"/>
      <c r="T809" s="3"/>
      <c r="U809" s="3"/>
      <c r="AB809" s="4"/>
      <c r="AC809" s="8"/>
    </row>
    <row r="810" spans="17:29">
      <c r="Q810" s="3"/>
      <c r="R810" s="3"/>
      <c r="T810" s="3"/>
      <c r="U810" s="3"/>
      <c r="AB810" s="4"/>
      <c r="AC810" s="8"/>
    </row>
    <row r="811" spans="17:29">
      <c r="Q811" s="3"/>
      <c r="R811" s="3"/>
      <c r="T811" s="3"/>
      <c r="U811" s="3"/>
      <c r="AB811" s="4"/>
      <c r="AC811" s="8"/>
    </row>
    <row r="812" spans="17:29">
      <c r="Q812" s="3"/>
      <c r="R812" s="3"/>
      <c r="T812" s="3"/>
      <c r="U812" s="3"/>
      <c r="AB812" s="4"/>
      <c r="AC812" s="8"/>
    </row>
    <row r="813" spans="17:29">
      <c r="Q813" s="3"/>
      <c r="R813" s="3"/>
      <c r="T813" s="3"/>
      <c r="U813" s="3"/>
      <c r="AB813" s="4"/>
      <c r="AC813" s="8"/>
    </row>
    <row r="814" spans="17:29">
      <c r="Q814" s="3"/>
      <c r="R814" s="3"/>
      <c r="T814" s="3"/>
      <c r="U814" s="3"/>
      <c r="AB814" s="4"/>
      <c r="AC814" s="8"/>
    </row>
    <row r="815" spans="17:29">
      <c r="Q815" s="3"/>
      <c r="R815" s="3"/>
      <c r="T815" s="3"/>
      <c r="U815" s="3"/>
      <c r="AB815" s="4"/>
      <c r="AC815" s="8"/>
    </row>
    <row r="816" spans="17:29">
      <c r="Q816" s="3"/>
      <c r="R816" s="3"/>
      <c r="T816" s="3"/>
      <c r="U816" s="3"/>
      <c r="AB816" s="4"/>
      <c r="AC816" s="8"/>
    </row>
    <row r="817" spans="17:29">
      <c r="Q817" s="3"/>
      <c r="R817" s="3"/>
      <c r="T817" s="3"/>
      <c r="U817" s="3"/>
      <c r="AB817" s="4"/>
      <c r="AC817" s="8"/>
    </row>
    <row r="818" spans="17:29">
      <c r="Q818" s="3"/>
      <c r="R818" s="3"/>
      <c r="T818" s="3"/>
      <c r="U818" s="3"/>
      <c r="AB818" s="4"/>
      <c r="AC818" s="8"/>
    </row>
    <row r="819" spans="17:29">
      <c r="Q819" s="3"/>
      <c r="R819" s="3"/>
      <c r="T819" s="3"/>
      <c r="U819" s="3"/>
      <c r="AB819" s="4"/>
      <c r="AC819" s="8"/>
    </row>
    <row r="820" spans="17:29">
      <c r="Q820" s="3"/>
      <c r="R820" s="3"/>
      <c r="T820" s="3"/>
      <c r="U820" s="3"/>
      <c r="AB820" s="4"/>
      <c r="AC820" s="8"/>
    </row>
    <row r="821" spans="17:29">
      <c r="Q821" s="3"/>
      <c r="R821" s="3"/>
      <c r="T821" s="3"/>
      <c r="U821" s="3"/>
      <c r="AB821" s="4"/>
      <c r="AC821" s="8"/>
    </row>
    <row r="822" spans="17:29">
      <c r="Q822" s="3"/>
      <c r="R822" s="3"/>
      <c r="T822" s="3"/>
      <c r="U822" s="3"/>
      <c r="AB822" s="4"/>
      <c r="AC822" s="8"/>
    </row>
    <row r="823" spans="17:29">
      <c r="Q823" s="3"/>
      <c r="R823" s="3"/>
      <c r="T823" s="3"/>
      <c r="U823" s="3"/>
      <c r="AB823" s="4"/>
      <c r="AC823" s="8"/>
    </row>
    <row r="824" spans="17:29">
      <c r="Q824" s="3"/>
      <c r="R824" s="3"/>
      <c r="T824" s="3"/>
      <c r="U824" s="3"/>
      <c r="AB824" s="4"/>
      <c r="AC824" s="8"/>
    </row>
    <row r="825" spans="17:29">
      <c r="Q825" s="3"/>
      <c r="R825" s="3"/>
      <c r="T825" s="3"/>
      <c r="U825" s="3"/>
      <c r="AB825" s="4"/>
      <c r="AC825" s="8"/>
    </row>
    <row r="826" spans="17:29">
      <c r="Q826" s="3"/>
      <c r="R826" s="3"/>
      <c r="T826" s="3"/>
      <c r="U826" s="3"/>
      <c r="AB826" s="4"/>
      <c r="AC826" s="8"/>
    </row>
    <row r="827" spans="17:29">
      <c r="Q827" s="3"/>
      <c r="R827" s="3"/>
      <c r="T827" s="3"/>
      <c r="U827" s="3"/>
      <c r="AB827" s="4"/>
      <c r="AC827" s="8"/>
    </row>
    <row r="828" spans="17:29">
      <c r="Q828" s="3"/>
      <c r="R828" s="3"/>
      <c r="T828" s="3"/>
      <c r="U828" s="3"/>
      <c r="AB828" s="4"/>
      <c r="AC828" s="8"/>
    </row>
    <row r="829" spans="17:29">
      <c r="Q829" s="3"/>
      <c r="R829" s="3"/>
      <c r="T829" s="3"/>
      <c r="U829" s="3"/>
      <c r="AB829" s="4"/>
      <c r="AC829" s="8"/>
    </row>
    <row r="830" spans="17:29">
      <c r="Q830" s="3"/>
      <c r="R830" s="3"/>
      <c r="T830" s="3"/>
      <c r="U830" s="3"/>
      <c r="AB830" s="4"/>
      <c r="AC830" s="8"/>
    </row>
    <row r="831" spans="17:29">
      <c r="Q831" s="3"/>
      <c r="R831" s="3"/>
      <c r="T831" s="3"/>
      <c r="U831" s="3"/>
      <c r="AB831" s="4"/>
      <c r="AC831" s="8"/>
    </row>
    <row r="832" spans="17:29">
      <c r="Q832" s="3"/>
      <c r="R832" s="3"/>
      <c r="T832" s="3"/>
      <c r="U832" s="3"/>
      <c r="AB832" s="4"/>
      <c r="AC832" s="8"/>
    </row>
    <row r="833" spans="17:29">
      <c r="Q833" s="3"/>
      <c r="R833" s="3"/>
      <c r="T833" s="3"/>
      <c r="U833" s="3"/>
      <c r="AB833" s="4"/>
      <c r="AC833" s="8"/>
    </row>
    <row r="834" spans="17:29">
      <c r="Q834" s="3"/>
      <c r="R834" s="3"/>
      <c r="T834" s="3"/>
      <c r="U834" s="3"/>
      <c r="AB834" s="4"/>
      <c r="AC834" s="8"/>
    </row>
    <row r="835" spans="17:29">
      <c r="Q835" s="3"/>
      <c r="R835" s="3"/>
      <c r="T835" s="3"/>
      <c r="U835" s="3"/>
      <c r="AB835" s="4"/>
      <c r="AC835" s="8"/>
    </row>
    <row r="836" spans="17:29">
      <c r="Q836" s="3"/>
      <c r="R836" s="3"/>
      <c r="T836" s="3"/>
      <c r="U836" s="3"/>
      <c r="AB836" s="4"/>
      <c r="AC836" s="8"/>
    </row>
    <row r="837" spans="17:29">
      <c r="Q837" s="3"/>
      <c r="R837" s="3"/>
      <c r="T837" s="3"/>
      <c r="U837" s="3"/>
      <c r="AB837" s="4"/>
      <c r="AC837" s="8"/>
    </row>
    <row r="838" spans="17:29">
      <c r="Q838" s="3"/>
      <c r="R838" s="3"/>
      <c r="T838" s="3"/>
      <c r="U838" s="3"/>
      <c r="AB838" s="4"/>
      <c r="AC838" s="8"/>
    </row>
    <row r="839" spans="17:29">
      <c r="Q839" s="3"/>
      <c r="R839" s="3"/>
      <c r="T839" s="3"/>
      <c r="U839" s="3"/>
      <c r="AB839" s="4"/>
      <c r="AC839" s="8"/>
    </row>
    <row r="840" spans="17:29">
      <c r="Q840" s="3"/>
      <c r="R840" s="3"/>
      <c r="T840" s="3"/>
      <c r="U840" s="3"/>
      <c r="AB840" s="4"/>
      <c r="AC840" s="8"/>
    </row>
    <row r="841" spans="17:29">
      <c r="Q841" s="3"/>
      <c r="R841" s="3"/>
      <c r="T841" s="3"/>
      <c r="U841" s="3"/>
      <c r="AB841" s="4"/>
      <c r="AC841" s="8"/>
    </row>
    <row r="842" spans="17:29">
      <c r="Q842" s="3"/>
      <c r="R842" s="3"/>
      <c r="T842" s="3"/>
      <c r="U842" s="3"/>
      <c r="AB842" s="4"/>
      <c r="AC842" s="8"/>
    </row>
    <row r="843" spans="17:29">
      <c r="Q843" s="3"/>
      <c r="R843" s="3"/>
      <c r="T843" s="3"/>
      <c r="U843" s="3"/>
      <c r="AB843" s="4"/>
      <c r="AC843" s="8"/>
    </row>
    <row r="844" spans="17:29">
      <c r="Q844" s="3"/>
      <c r="R844" s="3"/>
      <c r="T844" s="3"/>
      <c r="U844" s="3"/>
      <c r="AB844" s="4"/>
      <c r="AC844" s="8"/>
    </row>
    <row r="845" spans="17:29">
      <c r="Q845" s="3"/>
      <c r="R845" s="3"/>
      <c r="T845" s="3"/>
      <c r="U845" s="3"/>
      <c r="AB845" s="4"/>
      <c r="AC845" s="8"/>
    </row>
    <row r="846" spans="17:29">
      <c r="Q846" s="3"/>
      <c r="R846" s="3"/>
      <c r="T846" s="3"/>
      <c r="U846" s="3"/>
      <c r="AB846" s="4"/>
      <c r="AC846" s="8"/>
    </row>
    <row r="847" spans="17:29">
      <c r="Q847" s="3"/>
      <c r="R847" s="3"/>
      <c r="T847" s="3"/>
      <c r="U847" s="3"/>
      <c r="AB847" s="4"/>
      <c r="AC847" s="8"/>
    </row>
    <row r="848" spans="17:29">
      <c r="Q848" s="3"/>
      <c r="R848" s="3"/>
      <c r="T848" s="3"/>
      <c r="U848" s="3"/>
      <c r="AB848" s="4"/>
      <c r="AC848" s="8"/>
    </row>
    <row r="849" spans="17:29">
      <c r="Q849" s="3"/>
      <c r="R849" s="3"/>
      <c r="T849" s="3"/>
      <c r="U849" s="3"/>
      <c r="AB849" s="4"/>
      <c r="AC849" s="8"/>
    </row>
    <row r="850" spans="17:29">
      <c r="Q850" s="3"/>
      <c r="R850" s="3"/>
      <c r="T850" s="3"/>
      <c r="U850" s="3"/>
      <c r="AB850" s="4"/>
      <c r="AC850" s="8"/>
    </row>
    <row r="851" spans="17:29">
      <c r="Q851" s="3"/>
      <c r="R851" s="3"/>
      <c r="T851" s="3"/>
      <c r="U851" s="3"/>
      <c r="AB851" s="4"/>
      <c r="AC851" s="8"/>
    </row>
    <row r="852" spans="17:29">
      <c r="Q852" s="3"/>
      <c r="R852" s="3"/>
      <c r="T852" s="3"/>
      <c r="U852" s="3"/>
      <c r="AB852" s="4"/>
      <c r="AC852" s="8"/>
    </row>
    <row r="853" spans="17:29">
      <c r="Q853" s="3"/>
      <c r="R853" s="3"/>
      <c r="T853" s="3"/>
      <c r="U853" s="3"/>
      <c r="AB853" s="4"/>
      <c r="AC853" s="8"/>
    </row>
    <row r="854" spans="17:29">
      <c r="Q854" s="3"/>
      <c r="R854" s="3"/>
      <c r="T854" s="3"/>
      <c r="U854" s="3"/>
      <c r="AB854" s="4"/>
      <c r="AC854" s="8"/>
    </row>
    <row r="855" spans="17:29">
      <c r="Q855" s="3"/>
      <c r="R855" s="3"/>
      <c r="T855" s="3"/>
      <c r="U855" s="3"/>
      <c r="AB855" s="4"/>
      <c r="AC855" s="8"/>
    </row>
    <row r="856" spans="17:29">
      <c r="Q856" s="3"/>
      <c r="R856" s="3"/>
      <c r="T856" s="3"/>
      <c r="U856" s="3"/>
      <c r="AB856" s="4"/>
      <c r="AC856" s="8"/>
    </row>
    <row r="857" spans="17:29">
      <c r="Q857" s="3"/>
      <c r="R857" s="3"/>
      <c r="T857" s="3"/>
      <c r="U857" s="3"/>
      <c r="AB857" s="4"/>
      <c r="AC857" s="8"/>
    </row>
    <row r="858" spans="17:29">
      <c r="Q858" s="3"/>
      <c r="R858" s="3"/>
      <c r="T858" s="3"/>
      <c r="U858" s="3"/>
      <c r="AB858" s="4"/>
      <c r="AC858" s="8"/>
    </row>
    <row r="859" spans="17:29">
      <c r="Q859" s="3"/>
      <c r="R859" s="3"/>
      <c r="T859" s="3"/>
      <c r="U859" s="3"/>
      <c r="AB859" s="4"/>
      <c r="AC859" s="8"/>
    </row>
    <row r="860" spans="17:29">
      <c r="Q860" s="3"/>
      <c r="R860" s="3"/>
      <c r="T860" s="3"/>
      <c r="U860" s="3"/>
      <c r="AB860" s="4"/>
      <c r="AC860" s="8"/>
    </row>
    <row r="861" spans="17:29">
      <c r="Q861" s="3"/>
      <c r="R861" s="3"/>
      <c r="T861" s="3"/>
      <c r="U861" s="3"/>
      <c r="AB861" s="4"/>
      <c r="AC861" s="8"/>
    </row>
    <row r="862" spans="17:29">
      <c r="Q862" s="3"/>
      <c r="R862" s="3"/>
      <c r="T862" s="3"/>
      <c r="U862" s="3"/>
      <c r="AB862" s="4"/>
      <c r="AC862" s="8"/>
    </row>
    <row r="863" spans="17:29">
      <c r="Q863" s="3"/>
      <c r="R863" s="3"/>
      <c r="T863" s="3"/>
      <c r="U863" s="3"/>
      <c r="AB863" s="4"/>
      <c r="AC863" s="8"/>
    </row>
    <row r="864" spans="17:29">
      <c r="Q864" s="3"/>
      <c r="R864" s="3"/>
      <c r="T864" s="3"/>
      <c r="U864" s="3"/>
      <c r="AB864" s="4"/>
      <c r="AC864" s="8"/>
    </row>
    <row r="865" spans="6:29">
      <c r="Q865" s="3"/>
      <c r="R865" s="3"/>
      <c r="T865" s="3"/>
      <c r="U865" s="3"/>
      <c r="AB865" s="4"/>
      <c r="AC865" s="8"/>
    </row>
    <row r="866" spans="6:29">
      <c r="Q866" s="3"/>
      <c r="R866" s="3"/>
      <c r="T866" s="3"/>
      <c r="U866" s="3"/>
      <c r="AB866" s="4"/>
      <c r="AC866" s="8"/>
    </row>
    <row r="867" spans="6:29">
      <c r="Q867" s="3"/>
      <c r="R867" s="3"/>
      <c r="T867" s="3"/>
      <c r="U867" s="3"/>
      <c r="AB867" s="4"/>
      <c r="AC867" s="8"/>
    </row>
    <row r="868" spans="6:29">
      <c r="Q868" s="3"/>
      <c r="R868" s="3"/>
      <c r="T868" s="3"/>
      <c r="U868" s="3"/>
      <c r="AB868" s="4"/>
      <c r="AC868" s="8"/>
    </row>
    <row r="869" spans="6:29">
      <c r="Q869" s="3"/>
      <c r="R869" s="3"/>
      <c r="T869" s="3"/>
      <c r="U869" s="3"/>
      <c r="AB869" s="4"/>
      <c r="AC869" s="8"/>
    </row>
    <row r="870" spans="6:29">
      <c r="Q870" s="3"/>
      <c r="R870" s="3"/>
      <c r="T870" s="3"/>
      <c r="U870" s="3"/>
      <c r="AB870" s="4"/>
      <c r="AC870" s="8"/>
    </row>
    <row r="871" spans="6:29">
      <c r="F871" s="1"/>
      <c r="Q871" s="3"/>
      <c r="R871" s="3"/>
      <c r="T871" s="3"/>
      <c r="U871" s="3"/>
      <c r="AB871" s="4"/>
      <c r="AC871" s="8"/>
    </row>
    <row r="872" spans="6:29">
      <c r="Q872" s="3"/>
      <c r="R872" s="3"/>
      <c r="T872" s="3"/>
      <c r="U872" s="3"/>
      <c r="AB872" s="4"/>
      <c r="AC872" s="8"/>
    </row>
    <row r="873" spans="6:29">
      <c r="Q873" s="3"/>
      <c r="R873" s="3"/>
      <c r="T873" s="3"/>
      <c r="U873" s="3"/>
      <c r="AB873" s="4"/>
      <c r="AC873" s="8"/>
    </row>
    <row r="874" spans="6:29">
      <c r="Q874" s="3"/>
      <c r="R874" s="3"/>
      <c r="T874" s="3"/>
      <c r="U874" s="3"/>
      <c r="AB874" s="4"/>
      <c r="AC874" s="8"/>
    </row>
    <row r="875" spans="6:29">
      <c r="Q875" s="3"/>
      <c r="R875" s="3"/>
      <c r="T875" s="3"/>
      <c r="U875" s="3"/>
      <c r="AB875" s="4"/>
      <c r="AC875" s="8"/>
    </row>
    <row r="876" spans="6:29">
      <c r="Q876" s="3"/>
      <c r="R876" s="3"/>
      <c r="T876" s="3"/>
      <c r="U876" s="3"/>
      <c r="AB876" s="4"/>
      <c r="AC876" s="8"/>
    </row>
    <row r="877" spans="6:29">
      <c r="Q877" s="3"/>
      <c r="R877" s="3"/>
      <c r="T877" s="3"/>
      <c r="U877" s="3"/>
      <c r="AB877" s="4"/>
      <c r="AC877" s="8"/>
    </row>
    <row r="878" spans="6:29">
      <c r="Q878" s="3"/>
      <c r="R878" s="3"/>
      <c r="T878" s="3"/>
      <c r="U878" s="3"/>
      <c r="AB878" s="4"/>
      <c r="AC878" s="8"/>
    </row>
    <row r="879" spans="6:29">
      <c r="Q879" s="3"/>
      <c r="R879" s="3"/>
      <c r="T879" s="3"/>
      <c r="U879" s="3"/>
      <c r="AB879" s="4"/>
      <c r="AC879" s="8"/>
    </row>
    <row r="880" spans="6:29">
      <c r="Q880" s="3"/>
      <c r="R880" s="3"/>
      <c r="T880" s="3"/>
      <c r="U880" s="3"/>
      <c r="AB880" s="4"/>
      <c r="AC880" s="8"/>
    </row>
    <row r="881" spans="17:29">
      <c r="Q881" s="3"/>
      <c r="R881" s="3"/>
      <c r="T881" s="3"/>
      <c r="U881" s="3"/>
      <c r="AB881" s="4"/>
      <c r="AC881" s="8"/>
    </row>
    <row r="882" spans="17:29">
      <c r="Q882" s="3"/>
      <c r="R882" s="3"/>
      <c r="T882" s="3"/>
      <c r="U882" s="3"/>
      <c r="AB882" s="4"/>
      <c r="AC882" s="8"/>
    </row>
    <row r="883" spans="17:29">
      <c r="Q883" s="3"/>
      <c r="R883" s="3"/>
      <c r="T883" s="3"/>
      <c r="U883" s="3"/>
      <c r="AB883" s="4"/>
      <c r="AC883" s="8"/>
    </row>
    <row r="884" spans="17:29">
      <c r="Q884" s="3"/>
      <c r="R884" s="3"/>
      <c r="T884" s="3"/>
      <c r="U884" s="3"/>
      <c r="AB884" s="4"/>
      <c r="AC884" s="8"/>
    </row>
    <row r="885" spans="17:29">
      <c r="Q885" s="3"/>
      <c r="R885" s="3"/>
      <c r="T885" s="3"/>
      <c r="U885" s="3"/>
      <c r="AB885" s="4"/>
      <c r="AC885" s="8"/>
    </row>
    <row r="886" spans="17:29">
      <c r="Q886" s="3"/>
      <c r="R886" s="3"/>
      <c r="T886" s="3"/>
      <c r="U886" s="3"/>
      <c r="AB886" s="4"/>
      <c r="AC886" s="8"/>
    </row>
    <row r="887" spans="17:29">
      <c r="Q887" s="3"/>
      <c r="R887" s="3"/>
      <c r="T887" s="3"/>
      <c r="U887" s="3"/>
      <c r="AB887" s="4"/>
      <c r="AC887" s="8"/>
    </row>
    <row r="888" spans="17:29">
      <c r="Q888" s="3"/>
      <c r="R888" s="3"/>
      <c r="T888" s="3"/>
      <c r="U888" s="3"/>
      <c r="AB888" s="4"/>
      <c r="AC888" s="8"/>
    </row>
    <row r="889" spans="17:29">
      <c r="Q889" s="3"/>
      <c r="R889" s="3"/>
      <c r="T889" s="3"/>
      <c r="U889" s="3"/>
      <c r="AB889" s="4"/>
      <c r="AC889" s="8"/>
    </row>
    <row r="890" spans="17:29">
      <c r="Q890" s="3"/>
      <c r="R890" s="3"/>
      <c r="T890" s="3"/>
      <c r="U890" s="3"/>
      <c r="AB890" s="4"/>
      <c r="AC890" s="8"/>
    </row>
    <row r="891" spans="17:29">
      <c r="Q891" s="3"/>
      <c r="R891" s="3"/>
      <c r="T891" s="3"/>
      <c r="U891" s="3"/>
      <c r="AB891" s="4"/>
      <c r="AC891" s="8"/>
    </row>
    <row r="892" spans="17:29">
      <c r="Q892" s="3"/>
      <c r="R892" s="3"/>
      <c r="T892" s="3"/>
      <c r="U892" s="3"/>
      <c r="AB892" s="4"/>
      <c r="AC892" s="8"/>
    </row>
    <row r="893" spans="17:29">
      <c r="Q893" s="3"/>
      <c r="R893" s="3"/>
      <c r="T893" s="3"/>
      <c r="U893" s="3"/>
      <c r="AB893" s="4"/>
      <c r="AC893" s="8"/>
    </row>
    <row r="894" spans="17:29">
      <c r="Q894" s="3"/>
      <c r="R894" s="3"/>
      <c r="T894" s="3"/>
      <c r="U894" s="3"/>
      <c r="AB894" s="4"/>
      <c r="AC894" s="8"/>
    </row>
    <row r="895" spans="17:29">
      <c r="Q895" s="3"/>
      <c r="R895" s="3"/>
      <c r="T895" s="3"/>
      <c r="U895" s="3"/>
      <c r="AB895" s="4"/>
      <c r="AC895" s="8"/>
    </row>
    <row r="896" spans="17:29">
      <c r="Q896" s="3"/>
      <c r="R896" s="3"/>
      <c r="T896" s="3"/>
      <c r="U896" s="3"/>
      <c r="AB896" s="4"/>
      <c r="AC896" s="8"/>
    </row>
    <row r="897" spans="17:29">
      <c r="Q897" s="3"/>
      <c r="R897" s="3"/>
      <c r="T897" s="3"/>
      <c r="U897" s="3"/>
      <c r="AB897" s="4"/>
      <c r="AC897" s="8"/>
    </row>
    <row r="898" spans="17:29">
      <c r="Q898" s="3"/>
      <c r="R898" s="3"/>
      <c r="T898" s="3"/>
      <c r="U898" s="3"/>
      <c r="AB898" s="4"/>
      <c r="AC898" s="8"/>
    </row>
    <row r="899" spans="17:29">
      <c r="Q899" s="3"/>
      <c r="R899" s="3"/>
      <c r="T899" s="3"/>
      <c r="U899" s="3"/>
      <c r="AB899" s="4"/>
      <c r="AC899" s="8"/>
    </row>
    <row r="900" spans="17:29">
      <c r="Q900" s="3"/>
      <c r="R900" s="3"/>
      <c r="T900" s="3"/>
      <c r="U900" s="3"/>
      <c r="AB900" s="4"/>
      <c r="AC900" s="8"/>
    </row>
    <row r="901" spans="17:29">
      <c r="Q901" s="3"/>
      <c r="R901" s="3"/>
      <c r="T901" s="3"/>
      <c r="U901" s="3"/>
      <c r="AB901" s="4"/>
      <c r="AC901" s="8"/>
    </row>
    <row r="902" spans="17:29">
      <c r="Q902" s="3"/>
      <c r="R902" s="3"/>
      <c r="T902" s="3"/>
      <c r="U902" s="3"/>
      <c r="AB902" s="4"/>
      <c r="AC902" s="8"/>
    </row>
    <row r="903" spans="17:29">
      <c r="Q903" s="3"/>
      <c r="R903" s="3"/>
      <c r="T903" s="3"/>
      <c r="U903" s="3"/>
      <c r="AB903" s="4"/>
      <c r="AC903" s="8"/>
    </row>
    <row r="904" spans="17:29">
      <c r="Q904" s="3"/>
      <c r="R904" s="3"/>
      <c r="T904" s="3"/>
      <c r="U904" s="3"/>
      <c r="AB904" s="4"/>
      <c r="AC904" s="8"/>
    </row>
    <row r="905" spans="17:29">
      <c r="Q905" s="3"/>
      <c r="R905" s="3"/>
      <c r="T905" s="3"/>
      <c r="U905" s="3"/>
      <c r="AB905" s="4"/>
      <c r="AC905" s="8"/>
    </row>
    <row r="906" spans="17:29">
      <c r="Q906" s="3"/>
      <c r="R906" s="3"/>
      <c r="T906" s="3"/>
      <c r="U906" s="3"/>
      <c r="AB906" s="4"/>
      <c r="AC906" s="8"/>
    </row>
    <row r="907" spans="17:29">
      <c r="Q907" s="3"/>
      <c r="R907" s="3"/>
      <c r="T907" s="3"/>
      <c r="U907" s="3"/>
      <c r="AB907" s="4"/>
      <c r="AC907" s="8"/>
    </row>
    <row r="908" spans="17:29">
      <c r="Q908" s="3"/>
      <c r="R908" s="3"/>
      <c r="T908" s="3"/>
      <c r="U908" s="3"/>
      <c r="AB908" s="4"/>
      <c r="AC908" s="8"/>
    </row>
    <row r="909" spans="17:29">
      <c r="Q909" s="3"/>
      <c r="R909" s="3"/>
      <c r="T909" s="3"/>
      <c r="U909" s="3"/>
      <c r="AB909" s="4"/>
      <c r="AC909" s="8"/>
    </row>
    <row r="910" spans="17:29">
      <c r="Q910" s="3"/>
      <c r="R910" s="3"/>
      <c r="T910" s="3"/>
      <c r="U910" s="3"/>
      <c r="AB910" s="4"/>
      <c r="AC910" s="8"/>
    </row>
    <row r="911" spans="17:29">
      <c r="Q911" s="3"/>
      <c r="R911" s="3"/>
      <c r="T911" s="3"/>
      <c r="U911" s="3"/>
      <c r="AB911" s="4"/>
      <c r="AC911" s="8"/>
    </row>
    <row r="912" spans="17:29">
      <c r="Q912" s="3"/>
      <c r="R912" s="3"/>
      <c r="T912" s="3"/>
      <c r="U912" s="3"/>
      <c r="AB912" s="4"/>
      <c r="AC912" s="8"/>
    </row>
    <row r="913" spans="17:29">
      <c r="Q913" s="3"/>
      <c r="R913" s="3"/>
      <c r="T913" s="3"/>
      <c r="U913" s="3"/>
      <c r="AB913" s="4"/>
      <c r="AC913" s="8"/>
    </row>
    <row r="914" spans="17:29">
      <c r="Q914" s="3"/>
      <c r="R914" s="3"/>
      <c r="T914" s="3"/>
      <c r="U914" s="3"/>
      <c r="AB914" s="4"/>
      <c r="AC914" s="8"/>
    </row>
    <row r="915" spans="17:29">
      <c r="Q915" s="3"/>
      <c r="R915" s="3"/>
      <c r="T915" s="3"/>
      <c r="U915" s="3"/>
      <c r="AB915" s="4"/>
      <c r="AC915" s="8"/>
    </row>
    <row r="916" spans="17:29">
      <c r="Q916" s="3"/>
      <c r="R916" s="3"/>
      <c r="T916" s="3"/>
      <c r="U916" s="3"/>
      <c r="AB916" s="4"/>
      <c r="AC916" s="8"/>
    </row>
    <row r="917" spans="17:29">
      <c r="Q917" s="3"/>
      <c r="R917" s="3"/>
      <c r="T917" s="3"/>
      <c r="U917" s="3"/>
      <c r="AB917" s="4"/>
      <c r="AC917" s="8"/>
    </row>
    <row r="918" spans="17:29">
      <c r="Q918" s="3"/>
      <c r="R918" s="3"/>
      <c r="T918" s="3"/>
      <c r="U918" s="3"/>
      <c r="AB918" s="4"/>
      <c r="AC918" s="8"/>
    </row>
    <row r="919" spans="17:29">
      <c r="Q919" s="3"/>
      <c r="R919" s="3"/>
      <c r="T919" s="3"/>
      <c r="U919" s="3"/>
      <c r="AB919" s="4"/>
      <c r="AC919" s="8"/>
    </row>
    <row r="920" spans="17:29">
      <c r="Q920" s="3"/>
      <c r="R920" s="3"/>
      <c r="T920" s="3"/>
      <c r="U920" s="3"/>
      <c r="AB920" s="4"/>
      <c r="AC920" s="8"/>
    </row>
    <row r="921" spans="17:29">
      <c r="Q921" s="3"/>
      <c r="R921" s="3"/>
      <c r="T921" s="3"/>
      <c r="U921" s="3"/>
      <c r="AB921" s="4"/>
      <c r="AC921" s="8"/>
    </row>
    <row r="922" spans="17:29">
      <c r="Q922" s="3"/>
      <c r="R922" s="3"/>
      <c r="T922" s="3"/>
      <c r="U922" s="3"/>
      <c r="AB922" s="4"/>
      <c r="AC922" s="8"/>
    </row>
    <row r="923" spans="17:29">
      <c r="Q923" s="3"/>
      <c r="R923" s="3"/>
      <c r="T923" s="3"/>
      <c r="U923" s="3"/>
      <c r="AB923" s="4"/>
      <c r="AC923" s="8"/>
    </row>
    <row r="924" spans="17:29">
      <c r="Q924" s="3"/>
      <c r="R924" s="3"/>
      <c r="T924" s="3"/>
      <c r="U924" s="3"/>
      <c r="AB924" s="4"/>
      <c r="AC924" s="8"/>
    </row>
    <row r="925" spans="17:29">
      <c r="Q925" s="3"/>
      <c r="R925" s="3"/>
      <c r="T925" s="3"/>
      <c r="U925" s="3"/>
      <c r="AB925" s="4"/>
      <c r="AC925" s="8"/>
    </row>
    <row r="926" spans="17:29">
      <c r="Q926" s="3"/>
      <c r="R926" s="3"/>
      <c r="T926" s="3"/>
      <c r="U926" s="3"/>
      <c r="AB926" s="4"/>
      <c r="AC926" s="8"/>
    </row>
    <row r="927" spans="17:29">
      <c r="Q927" s="3"/>
      <c r="R927" s="3"/>
      <c r="T927" s="3"/>
      <c r="U927" s="3"/>
      <c r="AB927" s="4"/>
      <c r="AC927" s="8"/>
    </row>
    <row r="928" spans="17:29">
      <c r="Q928" s="3"/>
      <c r="R928" s="3"/>
      <c r="T928" s="3"/>
      <c r="U928" s="3"/>
      <c r="AB928" s="4"/>
      <c r="AC928" s="8"/>
    </row>
    <row r="929" spans="17:29">
      <c r="Q929" s="3"/>
      <c r="R929" s="3"/>
      <c r="T929" s="3"/>
      <c r="U929" s="3"/>
      <c r="AB929" s="4"/>
      <c r="AC929" s="8"/>
    </row>
    <row r="930" spans="17:29">
      <c r="Q930" s="3"/>
      <c r="R930" s="3"/>
      <c r="T930" s="3"/>
      <c r="U930" s="3"/>
      <c r="AB930" s="4"/>
      <c r="AC930" s="8"/>
    </row>
    <row r="931" spans="17:29">
      <c r="Q931" s="3"/>
      <c r="R931" s="3"/>
      <c r="T931" s="3"/>
      <c r="U931" s="3"/>
      <c r="AB931" s="4"/>
      <c r="AC931" s="8"/>
    </row>
    <row r="932" spans="17:29">
      <c r="Q932" s="3"/>
      <c r="R932" s="3"/>
      <c r="T932" s="3"/>
      <c r="U932" s="3"/>
      <c r="AB932" s="4"/>
      <c r="AC932" s="8"/>
    </row>
    <row r="933" spans="17:29">
      <c r="Q933" s="3"/>
      <c r="R933" s="3"/>
      <c r="T933" s="3"/>
      <c r="U933" s="3"/>
      <c r="AB933" s="4"/>
      <c r="AC933" s="8"/>
    </row>
    <row r="934" spans="17:29">
      <c r="Q934" s="3"/>
      <c r="R934" s="3"/>
      <c r="T934" s="3"/>
      <c r="U934" s="3"/>
      <c r="AB934" s="4"/>
      <c r="AC934" s="8"/>
    </row>
    <row r="935" spans="17:29">
      <c r="Q935" s="3"/>
      <c r="R935" s="3"/>
      <c r="T935" s="3"/>
      <c r="U935" s="3"/>
      <c r="AB935" s="4"/>
      <c r="AC935" s="8"/>
    </row>
    <row r="936" spans="17:29">
      <c r="Q936" s="3"/>
      <c r="R936" s="3"/>
      <c r="T936" s="3"/>
      <c r="U936" s="3"/>
      <c r="AB936" s="4"/>
      <c r="AC936" s="8"/>
    </row>
    <row r="937" spans="17:29">
      <c r="Q937" s="3"/>
      <c r="R937" s="3"/>
      <c r="T937" s="3"/>
      <c r="U937" s="3"/>
      <c r="AB937" s="4"/>
      <c r="AC937" s="8"/>
    </row>
    <row r="938" spans="17:29">
      <c r="Q938" s="3"/>
      <c r="R938" s="3"/>
      <c r="T938" s="3"/>
      <c r="U938" s="3"/>
      <c r="AB938" s="4"/>
      <c r="AC938" s="8"/>
    </row>
    <row r="939" spans="17:29">
      <c r="Q939" s="3"/>
      <c r="R939" s="3"/>
      <c r="T939" s="3"/>
      <c r="U939" s="3"/>
      <c r="AB939" s="4"/>
      <c r="AC939" s="8"/>
    </row>
    <row r="940" spans="17:29">
      <c r="Q940" s="3"/>
      <c r="R940" s="3"/>
      <c r="T940" s="3"/>
      <c r="U940" s="3"/>
      <c r="AB940" s="4"/>
      <c r="AC940" s="8"/>
    </row>
    <row r="941" spans="17:29">
      <c r="Q941" s="3"/>
      <c r="R941" s="3"/>
      <c r="T941" s="3"/>
      <c r="U941" s="3"/>
      <c r="AB941" s="4"/>
      <c r="AC941" s="8"/>
    </row>
    <row r="942" spans="17:29">
      <c r="Q942" s="3"/>
      <c r="R942" s="3"/>
      <c r="T942" s="3"/>
      <c r="U942" s="3"/>
      <c r="AB942" s="4"/>
      <c r="AC942" s="8"/>
    </row>
    <row r="943" spans="17:29">
      <c r="Q943" s="3"/>
      <c r="R943" s="3"/>
      <c r="T943" s="3"/>
      <c r="U943" s="3"/>
      <c r="AB943" s="4"/>
      <c r="AC943" s="8"/>
    </row>
    <row r="944" spans="17:29">
      <c r="Q944" s="3"/>
      <c r="R944" s="3"/>
      <c r="T944" s="3"/>
      <c r="U944" s="3"/>
      <c r="AB944" s="4"/>
      <c r="AC944" s="8"/>
    </row>
    <row r="945" spans="17:29">
      <c r="Q945" s="3"/>
      <c r="R945" s="3"/>
      <c r="T945" s="3"/>
      <c r="U945" s="3"/>
      <c r="AB945" s="4"/>
      <c r="AC945" s="8"/>
    </row>
    <row r="946" spans="17:29">
      <c r="Q946" s="3"/>
      <c r="R946" s="3"/>
      <c r="T946" s="3"/>
      <c r="U946" s="3"/>
      <c r="AB946" s="4"/>
      <c r="AC946" s="8"/>
    </row>
    <row r="947" spans="17:29">
      <c r="Q947" s="3"/>
      <c r="R947" s="3"/>
      <c r="T947" s="3"/>
      <c r="U947" s="3"/>
      <c r="AB947" s="4"/>
      <c r="AC947" s="8"/>
    </row>
    <row r="948" spans="17:29">
      <c r="Q948" s="3"/>
      <c r="R948" s="3"/>
      <c r="T948" s="3"/>
      <c r="U948" s="3"/>
      <c r="AB948" s="4"/>
      <c r="AC948" s="8"/>
    </row>
    <row r="949" spans="17:29">
      <c r="Q949" s="3"/>
      <c r="R949" s="3"/>
      <c r="T949" s="3"/>
      <c r="U949" s="3"/>
      <c r="AB949" s="4"/>
      <c r="AC949" s="8"/>
    </row>
    <row r="950" spans="17:29">
      <c r="Q950" s="3"/>
      <c r="R950" s="3"/>
      <c r="T950" s="3"/>
      <c r="U950" s="3"/>
      <c r="AB950" s="4"/>
      <c r="AC950" s="8"/>
    </row>
    <row r="951" spans="17:29">
      <c r="Q951" s="3"/>
      <c r="R951" s="3"/>
      <c r="T951" s="3"/>
      <c r="U951" s="3"/>
      <c r="AB951" s="4"/>
      <c r="AC951" s="8"/>
    </row>
    <row r="952" spans="17:29">
      <c r="Q952" s="3"/>
      <c r="R952" s="3"/>
      <c r="T952" s="3"/>
      <c r="U952" s="3"/>
      <c r="AB952" s="4"/>
      <c r="AC952" s="8"/>
    </row>
    <row r="953" spans="17:29">
      <c r="Q953" s="3"/>
      <c r="R953" s="3"/>
      <c r="T953" s="3"/>
      <c r="U953" s="3"/>
      <c r="AB953" s="4"/>
      <c r="AC953" s="8"/>
    </row>
    <row r="954" spans="17:29">
      <c r="Q954" s="3"/>
      <c r="R954" s="3"/>
      <c r="T954" s="3"/>
      <c r="U954" s="3"/>
      <c r="AB954" s="4"/>
      <c r="AC954" s="8"/>
    </row>
    <row r="955" spans="17:29">
      <c r="Q955" s="3"/>
      <c r="R955" s="3"/>
      <c r="T955" s="3"/>
      <c r="U955" s="3"/>
      <c r="AB955" s="4"/>
      <c r="AC955" s="8"/>
    </row>
    <row r="956" spans="17:29">
      <c r="Q956" s="3"/>
      <c r="R956" s="3"/>
      <c r="T956" s="3"/>
      <c r="U956" s="3"/>
      <c r="AB956" s="4"/>
      <c r="AC956" s="8"/>
    </row>
    <row r="957" spans="17:29">
      <c r="Q957" s="3"/>
      <c r="R957" s="3"/>
      <c r="T957" s="3"/>
      <c r="U957" s="3"/>
      <c r="AB957" s="4"/>
      <c r="AC957" s="8"/>
    </row>
    <row r="958" spans="17:29">
      <c r="Q958" s="3"/>
      <c r="R958" s="3"/>
      <c r="T958" s="3"/>
      <c r="U958" s="3"/>
      <c r="AB958" s="4"/>
      <c r="AC958" s="8"/>
    </row>
    <row r="959" spans="17:29">
      <c r="Q959" s="3"/>
      <c r="R959" s="3"/>
      <c r="T959" s="3"/>
      <c r="U959" s="3"/>
      <c r="AB959" s="4"/>
      <c r="AC959" s="8"/>
    </row>
    <row r="960" spans="17:29">
      <c r="Q960" s="3"/>
      <c r="R960" s="3"/>
      <c r="T960" s="3"/>
      <c r="U960" s="3"/>
      <c r="AB960" s="4"/>
      <c r="AC960" s="8"/>
    </row>
    <row r="961" spans="17:29">
      <c r="Q961" s="3"/>
      <c r="R961" s="3"/>
      <c r="T961" s="3"/>
      <c r="U961" s="3"/>
      <c r="AB961" s="4"/>
      <c r="AC961" s="8"/>
    </row>
    <row r="962" spans="17:29">
      <c r="Q962" s="3"/>
      <c r="R962" s="3"/>
      <c r="T962" s="3"/>
      <c r="U962" s="3"/>
      <c r="AB962" s="4"/>
      <c r="AC962" s="8"/>
    </row>
    <row r="963" spans="17:29">
      <c r="Q963" s="3"/>
      <c r="R963" s="3"/>
      <c r="T963" s="3"/>
      <c r="U963" s="3"/>
      <c r="AB963" s="4"/>
      <c r="AC963" s="8"/>
    </row>
    <row r="964" spans="17:29">
      <c r="Q964" s="3"/>
      <c r="R964" s="3"/>
      <c r="T964" s="3"/>
      <c r="U964" s="3"/>
      <c r="AB964" s="4"/>
      <c r="AC964" s="8"/>
    </row>
    <row r="965" spans="17:29">
      <c r="Q965" s="3"/>
      <c r="R965" s="3"/>
      <c r="T965" s="3"/>
      <c r="U965" s="3"/>
      <c r="AB965" s="4"/>
      <c r="AC965" s="8"/>
    </row>
    <row r="966" spans="17:29">
      <c r="Q966" s="3"/>
      <c r="R966" s="3"/>
      <c r="T966" s="3"/>
      <c r="U966" s="3"/>
      <c r="AB966" s="4"/>
      <c r="AC966" s="8"/>
    </row>
    <row r="967" spans="17:29">
      <c r="Q967" s="3"/>
      <c r="R967" s="3"/>
      <c r="T967" s="3"/>
      <c r="U967" s="3"/>
      <c r="AB967" s="4"/>
      <c r="AC967" s="8"/>
    </row>
    <row r="968" spans="17:29">
      <c r="Q968" s="3"/>
      <c r="R968" s="3"/>
      <c r="T968" s="3"/>
      <c r="U968" s="3"/>
      <c r="AB968" s="4"/>
      <c r="AC968" s="8"/>
    </row>
    <row r="969" spans="17:29">
      <c r="Q969" s="3"/>
      <c r="R969" s="3"/>
      <c r="T969" s="3"/>
      <c r="U969" s="3"/>
      <c r="AB969" s="4"/>
      <c r="AC969" s="8"/>
    </row>
    <row r="970" spans="17:29">
      <c r="Q970" s="3"/>
      <c r="R970" s="3"/>
      <c r="T970" s="3"/>
      <c r="U970" s="3"/>
      <c r="AB970" s="4"/>
      <c r="AC970" s="8"/>
    </row>
    <row r="971" spans="17:29">
      <c r="Q971" s="3"/>
      <c r="R971" s="3"/>
      <c r="T971" s="3"/>
      <c r="U971" s="3"/>
      <c r="AB971" s="4"/>
      <c r="AC971" s="8"/>
    </row>
    <row r="972" spans="17:29">
      <c r="Q972" s="3"/>
      <c r="R972" s="3"/>
      <c r="T972" s="3"/>
      <c r="U972" s="3"/>
      <c r="AB972" s="4"/>
      <c r="AC972" s="8"/>
    </row>
    <row r="973" spans="17:29">
      <c r="Q973" s="3"/>
      <c r="R973" s="3"/>
      <c r="T973" s="3"/>
      <c r="U973" s="3"/>
      <c r="AB973" s="4"/>
      <c r="AC973" s="8"/>
    </row>
    <row r="974" spans="17:29">
      <c r="Q974" s="3"/>
      <c r="R974" s="3"/>
      <c r="T974" s="3"/>
      <c r="U974" s="3"/>
      <c r="AB974" s="4"/>
      <c r="AC974" s="8"/>
    </row>
    <row r="975" spans="17:29">
      <c r="Q975" s="3"/>
      <c r="R975" s="3"/>
      <c r="T975" s="3"/>
      <c r="U975" s="3"/>
      <c r="AB975" s="4"/>
      <c r="AC975" s="8"/>
    </row>
    <row r="976" spans="17:29">
      <c r="Q976" s="3"/>
      <c r="R976" s="3"/>
      <c r="T976" s="3"/>
      <c r="U976" s="3"/>
      <c r="AB976" s="4"/>
      <c r="AC976" s="8"/>
    </row>
    <row r="977" spans="17:29">
      <c r="Q977" s="3"/>
      <c r="R977" s="3"/>
      <c r="T977" s="3"/>
      <c r="U977" s="3"/>
      <c r="AB977" s="4"/>
      <c r="AC977" s="8"/>
    </row>
    <row r="978" spans="17:29">
      <c r="Q978" s="3"/>
      <c r="R978" s="3"/>
      <c r="T978" s="3"/>
      <c r="U978" s="3"/>
      <c r="AB978" s="4"/>
      <c r="AC978" s="8"/>
    </row>
    <row r="979" spans="17:29">
      <c r="Q979" s="3"/>
      <c r="R979" s="3"/>
      <c r="T979" s="3"/>
      <c r="U979" s="3"/>
      <c r="AB979" s="4"/>
      <c r="AC979" s="8"/>
    </row>
    <row r="980" spans="17:29">
      <c r="Q980" s="3"/>
      <c r="R980" s="3"/>
      <c r="T980" s="3"/>
      <c r="U980" s="3"/>
      <c r="AB980" s="4"/>
      <c r="AC980" s="8"/>
    </row>
    <row r="981" spans="17:29">
      <c r="Q981" s="3"/>
      <c r="R981" s="3"/>
      <c r="T981" s="3"/>
      <c r="U981" s="3"/>
      <c r="AB981" s="4"/>
      <c r="AC981" s="8"/>
    </row>
    <row r="982" spans="17:29">
      <c r="Q982" s="3"/>
      <c r="R982" s="3"/>
      <c r="T982" s="3"/>
      <c r="U982" s="3"/>
      <c r="AB982" s="4"/>
      <c r="AC982" s="8"/>
    </row>
    <row r="983" spans="17:29">
      <c r="Q983" s="3"/>
      <c r="R983" s="3"/>
      <c r="T983" s="3"/>
      <c r="U983" s="3"/>
      <c r="AB983" s="4"/>
      <c r="AC983" s="8"/>
    </row>
    <row r="984" spans="17:29">
      <c r="Q984" s="3"/>
      <c r="R984" s="3"/>
      <c r="T984" s="3"/>
      <c r="U984" s="3"/>
      <c r="AB984" s="4"/>
      <c r="AC984" s="8"/>
    </row>
    <row r="985" spans="17:29">
      <c r="Q985" s="3"/>
      <c r="R985" s="3"/>
      <c r="T985" s="3"/>
      <c r="U985" s="3"/>
      <c r="AB985" s="4"/>
      <c r="AC985" s="8"/>
    </row>
    <row r="986" spans="17:29">
      <c r="Q986" s="3"/>
      <c r="R986" s="3"/>
      <c r="T986" s="3"/>
      <c r="U986" s="3"/>
      <c r="AB986" s="4"/>
      <c r="AC986" s="8"/>
    </row>
    <row r="987" spans="17:29">
      <c r="Q987" s="3"/>
      <c r="R987" s="3"/>
      <c r="T987" s="3"/>
      <c r="U987" s="3"/>
      <c r="AB987" s="4"/>
      <c r="AC987" s="8"/>
    </row>
    <row r="988" spans="17:29">
      <c r="Q988" s="3"/>
      <c r="R988" s="3"/>
      <c r="T988" s="3"/>
      <c r="U988" s="3"/>
      <c r="AB988" s="4"/>
      <c r="AC988" s="8"/>
    </row>
    <row r="989" spans="17:29">
      <c r="Q989" s="3"/>
      <c r="R989" s="3"/>
      <c r="T989" s="3"/>
      <c r="U989" s="3"/>
      <c r="AB989" s="4"/>
      <c r="AC989" s="8"/>
    </row>
    <row r="990" spans="17:29">
      <c r="Q990" s="3"/>
      <c r="R990" s="3"/>
      <c r="T990" s="3"/>
      <c r="U990" s="3"/>
      <c r="AB990" s="4"/>
      <c r="AC990" s="8"/>
    </row>
    <row r="991" spans="17:29">
      <c r="Q991" s="3"/>
      <c r="R991" s="3"/>
      <c r="T991" s="3"/>
      <c r="U991" s="3"/>
      <c r="AB991" s="4"/>
      <c r="AC991" s="8"/>
    </row>
    <row r="992" spans="17:29">
      <c r="Q992" s="3"/>
      <c r="R992" s="3"/>
      <c r="T992" s="3"/>
      <c r="U992" s="3"/>
      <c r="AB992" s="4"/>
      <c r="AC992" s="8"/>
    </row>
    <row r="993" spans="17:29">
      <c r="Q993" s="3"/>
      <c r="R993" s="3"/>
      <c r="T993" s="3"/>
      <c r="U993" s="3"/>
      <c r="AB993" s="4"/>
      <c r="AC993" s="8"/>
    </row>
    <row r="994" spans="17:29">
      <c r="Q994" s="3"/>
      <c r="R994" s="3"/>
      <c r="T994" s="3"/>
      <c r="U994" s="3"/>
      <c r="AB994" s="4"/>
      <c r="AC994" s="8"/>
    </row>
    <row r="995" spans="17:29">
      <c r="Q995" s="3"/>
      <c r="R995" s="3"/>
      <c r="T995" s="3"/>
      <c r="U995" s="3"/>
      <c r="AB995" s="4"/>
      <c r="AC995" s="8"/>
    </row>
    <row r="996" spans="17:29">
      <c r="Q996" s="3"/>
      <c r="R996" s="3"/>
      <c r="T996" s="3"/>
      <c r="U996" s="3"/>
      <c r="AB996" s="4"/>
      <c r="AC996" s="8"/>
    </row>
    <row r="997" spans="17:29">
      <c r="Q997" s="3"/>
      <c r="R997" s="3"/>
      <c r="T997" s="3"/>
      <c r="U997" s="3"/>
      <c r="AB997" s="4"/>
      <c r="AC997" s="8"/>
    </row>
    <row r="998" spans="17:29">
      <c r="Q998" s="3"/>
      <c r="R998" s="3"/>
      <c r="T998" s="3"/>
      <c r="U998" s="3"/>
      <c r="AB998" s="4"/>
      <c r="AC998" s="8"/>
    </row>
    <row r="999" spans="17:29">
      <c r="Q999" s="3"/>
      <c r="R999" s="3"/>
      <c r="T999" s="3"/>
      <c r="U999" s="3"/>
      <c r="AB999" s="4"/>
      <c r="AC999" s="8"/>
    </row>
    <row r="1000" spans="17:29">
      <c r="Q1000" s="3"/>
      <c r="R1000" s="3"/>
      <c r="T1000" s="3"/>
      <c r="U1000" s="3"/>
      <c r="AB1000" s="4"/>
      <c r="AC1000" s="8"/>
    </row>
    <row r="1001" spans="17:29">
      <c r="Q1001" s="3"/>
      <c r="R1001" s="3"/>
      <c r="T1001" s="3"/>
      <c r="U1001" s="3"/>
      <c r="AB1001" s="4"/>
      <c r="AC1001" s="8"/>
    </row>
    <row r="1002" spans="17:29">
      <c r="Q1002" s="3"/>
      <c r="R1002" s="3"/>
      <c r="T1002" s="3"/>
      <c r="U1002" s="3"/>
      <c r="AB1002" s="4"/>
      <c r="AC1002" s="8"/>
    </row>
    <row r="1003" spans="17:29">
      <c r="Q1003" s="3"/>
      <c r="R1003" s="3"/>
      <c r="T1003" s="3"/>
      <c r="U1003" s="3"/>
      <c r="AB1003" s="4"/>
      <c r="AC1003" s="8"/>
    </row>
    <row r="1004" spans="17:29">
      <c r="Q1004" s="3"/>
      <c r="R1004" s="3"/>
      <c r="T1004" s="3"/>
      <c r="U1004" s="3"/>
      <c r="AB1004" s="4"/>
      <c r="AC1004" s="8"/>
    </row>
    <row r="1005" spans="17:29">
      <c r="Q1005" s="3"/>
      <c r="R1005" s="3"/>
      <c r="T1005" s="3"/>
      <c r="U1005" s="3"/>
      <c r="AB1005" s="4"/>
      <c r="AC1005" s="8"/>
    </row>
    <row r="1006" spans="17:29">
      <c r="Q1006" s="3"/>
      <c r="R1006" s="3"/>
      <c r="T1006" s="3"/>
      <c r="U1006" s="3"/>
      <c r="AB1006" s="4"/>
      <c r="AC1006" s="8"/>
    </row>
    <row r="1007" spans="17:29">
      <c r="Q1007" s="3"/>
      <c r="R1007" s="3"/>
      <c r="T1007" s="3"/>
      <c r="U1007" s="3"/>
      <c r="AB1007" s="4"/>
      <c r="AC1007" s="8"/>
    </row>
    <row r="1008" spans="17:29">
      <c r="Q1008" s="3"/>
      <c r="R1008" s="3"/>
      <c r="T1008" s="3"/>
      <c r="U1008" s="3"/>
      <c r="AB1008" s="4"/>
      <c r="AC1008" s="8"/>
    </row>
    <row r="1009" spans="17:29">
      <c r="Q1009" s="3"/>
      <c r="R1009" s="3"/>
      <c r="T1009" s="3"/>
      <c r="U1009" s="3"/>
      <c r="AB1009" s="4"/>
      <c r="AC1009" s="8"/>
    </row>
    <row r="1010" spans="17:29">
      <c r="Q1010" s="3"/>
      <c r="R1010" s="3"/>
      <c r="T1010" s="3"/>
      <c r="U1010" s="3"/>
      <c r="AB1010" s="4"/>
      <c r="AC1010" s="8"/>
    </row>
    <row r="1011" spans="17:29">
      <c r="Q1011" s="3"/>
      <c r="R1011" s="3"/>
      <c r="T1011" s="3"/>
      <c r="U1011" s="3"/>
      <c r="AB1011" s="4"/>
      <c r="AC1011" s="8"/>
    </row>
    <row r="1012" spans="17:29">
      <c r="Q1012" s="3"/>
      <c r="R1012" s="3"/>
      <c r="T1012" s="3"/>
      <c r="U1012" s="3"/>
      <c r="AB1012" s="4"/>
      <c r="AC1012" s="8"/>
    </row>
    <row r="1013" spans="17:29">
      <c r="Q1013" s="3"/>
      <c r="R1013" s="3"/>
      <c r="T1013" s="3"/>
      <c r="U1013" s="3"/>
      <c r="AB1013" s="4"/>
      <c r="AC1013" s="8"/>
    </row>
    <row r="1014" spans="17:29">
      <c r="Q1014" s="3"/>
      <c r="R1014" s="3"/>
      <c r="T1014" s="3"/>
      <c r="U1014" s="3"/>
      <c r="AB1014" s="4"/>
      <c r="AC1014" s="8"/>
    </row>
    <row r="1015" spans="17:29">
      <c r="Q1015" s="3"/>
      <c r="R1015" s="3"/>
      <c r="T1015" s="3"/>
      <c r="U1015" s="3"/>
      <c r="AB1015" s="4"/>
      <c r="AC1015" s="8"/>
    </row>
    <row r="1016" spans="17:29">
      <c r="Q1016" s="3"/>
      <c r="R1016" s="3"/>
      <c r="T1016" s="3"/>
      <c r="U1016" s="3"/>
      <c r="AB1016" s="4"/>
      <c r="AC1016" s="8"/>
    </row>
    <row r="1017" spans="17:29">
      <c r="Q1017" s="3"/>
      <c r="R1017" s="3"/>
      <c r="T1017" s="3"/>
      <c r="U1017" s="3"/>
      <c r="AB1017" s="4"/>
      <c r="AC1017" s="8"/>
    </row>
    <row r="1018" spans="17:29">
      <c r="Q1018" s="3"/>
      <c r="R1018" s="3"/>
      <c r="T1018" s="3"/>
      <c r="U1018" s="3"/>
      <c r="AB1018" s="4"/>
      <c r="AC1018" s="8"/>
    </row>
    <row r="1019" spans="17:29">
      <c r="Q1019" s="3"/>
      <c r="R1019" s="3"/>
      <c r="T1019" s="3"/>
      <c r="U1019" s="3"/>
      <c r="AB1019" s="4"/>
      <c r="AC1019" s="8"/>
    </row>
    <row r="1020" spans="17:29">
      <c r="Q1020" s="3"/>
      <c r="R1020" s="3"/>
      <c r="T1020" s="3"/>
      <c r="U1020" s="3"/>
      <c r="AB1020" s="4"/>
      <c r="AC1020" s="8"/>
    </row>
    <row r="1021" spans="17:29">
      <c r="Q1021" s="3"/>
      <c r="R1021" s="3"/>
      <c r="T1021" s="3"/>
      <c r="U1021" s="3"/>
      <c r="AB1021" s="4"/>
      <c r="AC1021" s="8"/>
    </row>
    <row r="1022" spans="17:29">
      <c r="Q1022" s="3"/>
      <c r="R1022" s="3"/>
      <c r="T1022" s="3"/>
      <c r="U1022" s="3"/>
      <c r="AB1022" s="4"/>
      <c r="AC1022" s="8"/>
    </row>
    <row r="1023" spans="17:29">
      <c r="Q1023" s="3"/>
      <c r="R1023" s="3"/>
      <c r="T1023" s="3"/>
      <c r="U1023" s="3"/>
      <c r="AB1023" s="4"/>
      <c r="AC1023" s="8"/>
    </row>
    <row r="1024" spans="17:29">
      <c r="Q1024" s="3"/>
      <c r="R1024" s="3"/>
      <c r="T1024" s="3"/>
      <c r="U1024" s="3"/>
      <c r="AB1024" s="4"/>
      <c r="AC1024" s="8"/>
    </row>
    <row r="1025" spans="17:29">
      <c r="Q1025" s="3"/>
      <c r="R1025" s="3"/>
      <c r="T1025" s="3"/>
      <c r="U1025" s="3"/>
      <c r="AB1025" s="4"/>
      <c r="AC1025" s="8"/>
    </row>
    <row r="1026" spans="17:29">
      <c r="Q1026" s="3"/>
      <c r="R1026" s="3"/>
      <c r="T1026" s="3"/>
      <c r="U1026" s="3"/>
      <c r="AB1026" s="4"/>
      <c r="AC1026" s="8"/>
    </row>
    <row r="1027" spans="17:29">
      <c r="Q1027" s="3"/>
      <c r="R1027" s="3"/>
      <c r="T1027" s="3"/>
      <c r="U1027" s="3"/>
      <c r="AB1027" s="4"/>
      <c r="AC1027" s="8"/>
    </row>
    <row r="1028" spans="17:29">
      <c r="Q1028" s="3"/>
      <c r="R1028" s="3"/>
      <c r="T1028" s="3"/>
      <c r="U1028" s="3"/>
      <c r="AB1028" s="4"/>
      <c r="AC1028" s="8"/>
    </row>
    <row r="1029" spans="17:29">
      <c r="Q1029" s="3"/>
      <c r="R1029" s="3"/>
      <c r="T1029" s="3"/>
      <c r="U1029" s="3"/>
      <c r="AB1029" s="4"/>
      <c r="AC1029" s="8"/>
    </row>
    <row r="1030" spans="17:29">
      <c r="Q1030" s="3"/>
      <c r="R1030" s="3"/>
      <c r="T1030" s="3"/>
      <c r="U1030" s="3"/>
      <c r="AB1030" s="4"/>
      <c r="AC1030" s="8"/>
    </row>
    <row r="1031" spans="17:29">
      <c r="Q1031" s="3"/>
      <c r="R1031" s="3"/>
      <c r="T1031" s="3"/>
      <c r="U1031" s="3"/>
      <c r="AB1031" s="4"/>
      <c r="AC1031" s="8"/>
    </row>
    <row r="1032" spans="17:29">
      <c r="Q1032" s="3"/>
      <c r="R1032" s="3"/>
      <c r="T1032" s="3"/>
      <c r="U1032" s="3"/>
      <c r="AB1032" s="4"/>
      <c r="AC1032" s="8"/>
    </row>
    <row r="1033" spans="17:29">
      <c r="Q1033" s="3"/>
      <c r="R1033" s="3"/>
      <c r="T1033" s="3"/>
      <c r="U1033" s="3"/>
      <c r="AB1033" s="4"/>
      <c r="AC1033" s="8"/>
    </row>
    <row r="1034" spans="17:29">
      <c r="Q1034" s="3"/>
      <c r="R1034" s="3"/>
      <c r="T1034" s="3"/>
      <c r="U1034" s="3"/>
      <c r="AB1034" s="4"/>
      <c r="AC1034" s="8"/>
    </row>
    <row r="1035" spans="17:29">
      <c r="Q1035" s="3"/>
      <c r="R1035" s="3"/>
      <c r="T1035" s="3"/>
      <c r="U1035" s="3"/>
      <c r="AB1035" s="4"/>
      <c r="AC1035" s="8"/>
    </row>
    <row r="1036" spans="17:29">
      <c r="Q1036" s="3"/>
      <c r="R1036" s="3"/>
      <c r="T1036" s="3"/>
      <c r="U1036" s="3"/>
      <c r="AB1036" s="4"/>
      <c r="AC1036" s="8"/>
    </row>
    <row r="1037" spans="17:29">
      <c r="Q1037" s="3"/>
      <c r="R1037" s="3"/>
      <c r="T1037" s="3"/>
      <c r="U1037" s="3"/>
      <c r="AB1037" s="4"/>
      <c r="AC1037" s="8"/>
    </row>
    <row r="1038" spans="17:29">
      <c r="Q1038" s="3"/>
      <c r="R1038" s="3"/>
      <c r="T1038" s="3"/>
      <c r="U1038" s="3"/>
      <c r="AB1038" s="4"/>
      <c r="AC1038" s="8"/>
    </row>
    <row r="1039" spans="17:29">
      <c r="Q1039" s="3"/>
      <c r="R1039" s="3"/>
      <c r="T1039" s="3"/>
      <c r="U1039" s="3"/>
      <c r="AB1039" s="4"/>
      <c r="AC1039" s="8"/>
    </row>
    <row r="1040" spans="17:29">
      <c r="Q1040" s="3"/>
      <c r="R1040" s="3"/>
      <c r="T1040" s="3"/>
      <c r="U1040" s="3"/>
      <c r="AB1040" s="4"/>
      <c r="AC1040" s="8"/>
    </row>
    <row r="1041" spans="17:29">
      <c r="Q1041" s="3"/>
      <c r="R1041" s="3"/>
      <c r="T1041" s="3"/>
      <c r="U1041" s="3"/>
      <c r="AB1041" s="4"/>
      <c r="AC1041" s="8"/>
    </row>
    <row r="1042" spans="17:29">
      <c r="Q1042" s="3"/>
      <c r="R1042" s="3"/>
      <c r="T1042" s="3"/>
      <c r="U1042" s="3"/>
      <c r="AB1042" s="4"/>
      <c r="AC1042" s="8"/>
    </row>
    <row r="1043" spans="17:29">
      <c r="Q1043" s="3"/>
      <c r="R1043" s="3"/>
      <c r="T1043" s="3"/>
      <c r="U1043" s="3"/>
      <c r="AB1043" s="4"/>
      <c r="AC1043" s="8"/>
    </row>
    <row r="1044" spans="17:29">
      <c r="Q1044" s="3"/>
      <c r="R1044" s="3"/>
      <c r="T1044" s="3"/>
      <c r="U1044" s="3"/>
      <c r="AB1044" s="4"/>
      <c r="AC1044" s="8"/>
    </row>
    <row r="1045" spans="17:29">
      <c r="Q1045" s="3"/>
      <c r="R1045" s="3"/>
      <c r="T1045" s="3"/>
      <c r="U1045" s="3"/>
      <c r="AB1045" s="4"/>
      <c r="AC1045" s="8"/>
    </row>
    <row r="1046" spans="17:29">
      <c r="Q1046" s="3"/>
      <c r="R1046" s="3"/>
      <c r="T1046" s="3"/>
      <c r="U1046" s="3"/>
      <c r="AB1046" s="4"/>
      <c r="AC1046" s="8"/>
    </row>
    <row r="1047" spans="17:29">
      <c r="Q1047" s="3"/>
      <c r="R1047" s="3"/>
      <c r="T1047" s="3"/>
      <c r="U1047" s="3"/>
      <c r="AB1047" s="4"/>
      <c r="AC1047" s="8"/>
    </row>
    <row r="1048" spans="17:29">
      <c r="Q1048" s="3"/>
      <c r="R1048" s="3"/>
      <c r="T1048" s="3"/>
      <c r="U1048" s="3"/>
      <c r="AB1048" s="4"/>
      <c r="AC1048" s="8"/>
    </row>
    <row r="1049" spans="17:29">
      <c r="Q1049" s="3"/>
      <c r="R1049" s="3"/>
      <c r="T1049" s="3"/>
      <c r="U1049" s="3"/>
      <c r="AB1049" s="4"/>
      <c r="AC1049" s="8"/>
    </row>
    <row r="1050" spans="17:29">
      <c r="Q1050" s="3"/>
      <c r="R1050" s="3"/>
      <c r="T1050" s="3"/>
      <c r="U1050" s="3"/>
      <c r="AB1050" s="4"/>
      <c r="AC1050" s="8"/>
    </row>
    <row r="1051" spans="17:29">
      <c r="Q1051" s="3"/>
      <c r="R1051" s="3"/>
      <c r="T1051" s="3"/>
      <c r="U1051" s="3"/>
      <c r="AB1051" s="4"/>
      <c r="AC1051" s="8"/>
    </row>
    <row r="1052" spans="17:29">
      <c r="Q1052" s="3"/>
      <c r="R1052" s="3"/>
      <c r="T1052" s="3"/>
      <c r="U1052" s="3"/>
      <c r="AB1052" s="4"/>
      <c r="AC1052" s="8"/>
    </row>
    <row r="1053" spans="17:29">
      <c r="Q1053" s="3"/>
      <c r="R1053" s="3"/>
      <c r="T1053" s="3"/>
      <c r="U1053" s="3"/>
      <c r="AB1053" s="4"/>
      <c r="AC1053" s="8"/>
    </row>
    <row r="1054" spans="17:29">
      <c r="Q1054" s="3"/>
      <c r="R1054" s="3"/>
      <c r="T1054" s="3"/>
      <c r="U1054" s="3"/>
      <c r="AB1054" s="4"/>
      <c r="AC1054" s="8"/>
    </row>
    <row r="1055" spans="17:29">
      <c r="Q1055" s="3"/>
      <c r="R1055" s="3"/>
      <c r="T1055" s="3"/>
      <c r="U1055" s="3"/>
      <c r="AB1055" s="4"/>
      <c r="AC1055" s="8"/>
    </row>
    <row r="1056" spans="17:29">
      <c r="Q1056" s="3"/>
      <c r="R1056" s="3"/>
      <c r="T1056" s="3"/>
      <c r="U1056" s="3"/>
      <c r="AB1056" s="4"/>
      <c r="AC1056" s="8"/>
    </row>
    <row r="1057" spans="17:29">
      <c r="Q1057" s="3"/>
      <c r="R1057" s="3"/>
      <c r="T1057" s="3"/>
      <c r="U1057" s="3"/>
      <c r="AB1057" s="4"/>
      <c r="AC1057" s="8"/>
    </row>
    <row r="1058" spans="17:29">
      <c r="Q1058" s="3"/>
      <c r="R1058" s="3"/>
      <c r="T1058" s="3"/>
      <c r="U1058" s="3"/>
      <c r="AB1058" s="4"/>
      <c r="AC1058" s="8"/>
    </row>
    <row r="1059" spans="17:29">
      <c r="Q1059" s="3"/>
      <c r="R1059" s="3"/>
      <c r="T1059" s="3"/>
      <c r="U1059" s="3"/>
      <c r="AB1059" s="4"/>
      <c r="AC1059" s="8"/>
    </row>
    <row r="1060" spans="17:29">
      <c r="Q1060" s="3"/>
      <c r="R1060" s="3"/>
      <c r="T1060" s="3"/>
      <c r="U1060" s="3"/>
      <c r="AB1060" s="4"/>
      <c r="AC1060" s="8"/>
    </row>
    <row r="1061" spans="17:29">
      <c r="Q1061" s="3"/>
      <c r="R1061" s="3"/>
      <c r="T1061" s="3"/>
      <c r="U1061" s="3"/>
      <c r="AB1061" s="4"/>
      <c r="AC1061" s="8"/>
    </row>
    <row r="1062" spans="17:29">
      <c r="Q1062" s="3"/>
      <c r="R1062" s="3"/>
      <c r="T1062" s="3"/>
      <c r="U1062" s="3"/>
      <c r="AB1062" s="4"/>
      <c r="AC1062" s="8"/>
    </row>
    <row r="1063" spans="17:29">
      <c r="Q1063" s="3"/>
      <c r="R1063" s="3"/>
      <c r="T1063" s="3"/>
      <c r="U1063" s="3"/>
      <c r="AB1063" s="4"/>
      <c r="AC1063" s="8"/>
    </row>
    <row r="1064" spans="17:29">
      <c r="Q1064" s="3"/>
      <c r="R1064" s="3"/>
      <c r="T1064" s="3"/>
      <c r="U1064" s="3"/>
      <c r="AB1064" s="4"/>
      <c r="AC1064" s="8"/>
    </row>
    <row r="1065" spans="17:29">
      <c r="Q1065" s="3"/>
      <c r="R1065" s="3"/>
      <c r="T1065" s="3"/>
      <c r="U1065" s="3"/>
      <c r="AB1065" s="4"/>
      <c r="AC1065" s="8"/>
    </row>
    <row r="1066" spans="17:29">
      <c r="Q1066" s="3"/>
      <c r="R1066" s="3"/>
      <c r="T1066" s="3"/>
      <c r="U1066" s="3"/>
      <c r="AB1066" s="4"/>
      <c r="AC1066" s="8"/>
    </row>
    <row r="1067" spans="17:29">
      <c r="Q1067" s="3"/>
      <c r="R1067" s="3"/>
      <c r="T1067" s="3"/>
      <c r="U1067" s="3"/>
      <c r="AB1067" s="4"/>
      <c r="AC1067" s="8"/>
    </row>
    <row r="1068" spans="17:29">
      <c r="Q1068" s="3"/>
      <c r="R1068" s="3"/>
      <c r="T1068" s="3"/>
      <c r="U1068" s="3"/>
      <c r="AB1068" s="4"/>
      <c r="AC1068" s="8"/>
    </row>
    <row r="1069" spans="17:29">
      <c r="Q1069" s="3"/>
      <c r="R1069" s="3"/>
      <c r="T1069" s="3"/>
      <c r="U1069" s="3"/>
      <c r="AB1069" s="4"/>
      <c r="AC1069" s="8"/>
    </row>
    <row r="1070" spans="17:29">
      <c r="Q1070" s="3"/>
      <c r="R1070" s="3"/>
      <c r="T1070" s="3"/>
      <c r="U1070" s="3"/>
      <c r="AB1070" s="4"/>
      <c r="AC1070" s="8"/>
    </row>
    <row r="1071" spans="17:29">
      <c r="Q1071" s="3"/>
      <c r="R1071" s="3"/>
      <c r="T1071" s="3"/>
      <c r="U1071" s="3"/>
      <c r="AB1071" s="4"/>
      <c r="AC1071" s="8"/>
    </row>
    <row r="1072" spans="17:29">
      <c r="Q1072" s="3"/>
      <c r="R1072" s="3"/>
      <c r="T1072" s="3"/>
      <c r="U1072" s="3"/>
      <c r="AB1072" s="4"/>
      <c r="AC1072" s="8"/>
    </row>
    <row r="1073" spans="17:29">
      <c r="Q1073" s="3"/>
      <c r="R1073" s="3"/>
      <c r="T1073" s="3"/>
      <c r="U1073" s="3"/>
      <c r="AB1073" s="4"/>
      <c r="AC1073" s="8"/>
    </row>
    <row r="1074" spans="17:29">
      <c r="Q1074" s="3"/>
      <c r="R1074" s="3"/>
      <c r="T1074" s="3"/>
      <c r="U1074" s="3"/>
      <c r="AB1074" s="4"/>
      <c r="AC1074" s="8"/>
    </row>
    <row r="1075" spans="17:29">
      <c r="Q1075" s="3"/>
      <c r="R1075" s="3"/>
      <c r="T1075" s="3"/>
      <c r="U1075" s="3"/>
      <c r="AB1075" s="4"/>
      <c r="AC1075" s="8"/>
    </row>
    <row r="1076" spans="17:29">
      <c r="Q1076" s="3"/>
      <c r="R1076" s="3"/>
      <c r="T1076" s="3"/>
      <c r="U1076" s="3"/>
      <c r="AB1076" s="4"/>
      <c r="AC1076" s="8"/>
    </row>
    <row r="1077" spans="17:29">
      <c r="Q1077" s="3"/>
      <c r="R1077" s="3"/>
      <c r="T1077" s="3"/>
      <c r="U1077" s="3"/>
      <c r="AB1077" s="4"/>
      <c r="AC1077" s="8"/>
    </row>
    <row r="1078" spans="17:29">
      <c r="Q1078" s="3"/>
      <c r="R1078" s="3"/>
      <c r="T1078" s="3"/>
      <c r="U1078" s="3"/>
      <c r="AB1078" s="4"/>
      <c r="AC1078" s="8"/>
    </row>
    <row r="1079" spans="17:29">
      <c r="Q1079" s="3"/>
      <c r="R1079" s="3"/>
      <c r="T1079" s="3"/>
      <c r="U1079" s="3"/>
      <c r="AB1079" s="4"/>
      <c r="AC1079" s="8"/>
    </row>
    <row r="1080" spans="17:29">
      <c r="Q1080" s="3"/>
      <c r="R1080" s="3"/>
      <c r="T1080" s="3"/>
      <c r="U1080" s="3"/>
      <c r="AB1080" s="4"/>
      <c r="AC1080" s="8"/>
    </row>
    <row r="1081" spans="17:29">
      <c r="Q1081" s="3"/>
      <c r="R1081" s="3"/>
      <c r="T1081" s="3"/>
      <c r="U1081" s="3"/>
      <c r="AB1081" s="4"/>
      <c r="AC1081" s="8"/>
    </row>
    <row r="1082" spans="17:29">
      <c r="Q1082" s="3"/>
      <c r="R1082" s="3"/>
      <c r="T1082" s="3"/>
      <c r="U1082" s="3"/>
      <c r="AB1082" s="4"/>
      <c r="AC1082" s="8"/>
    </row>
    <row r="1083" spans="17:29">
      <c r="Q1083" s="3"/>
      <c r="R1083" s="3"/>
      <c r="T1083" s="3"/>
      <c r="U1083" s="3"/>
      <c r="AB1083" s="4"/>
      <c r="AC1083" s="8"/>
    </row>
    <row r="1084" spans="17:29">
      <c r="Q1084" s="3"/>
      <c r="R1084" s="3"/>
      <c r="T1084" s="3"/>
      <c r="U1084" s="3"/>
      <c r="AB1084" s="4"/>
      <c r="AC1084" s="8"/>
    </row>
    <row r="1085" spans="17:29">
      <c r="Q1085" s="3"/>
      <c r="R1085" s="3"/>
      <c r="T1085" s="3"/>
      <c r="U1085" s="3"/>
      <c r="AB1085" s="4"/>
      <c r="AC1085" s="8"/>
    </row>
    <row r="1086" spans="17:29">
      <c r="Q1086" s="3"/>
      <c r="R1086" s="3"/>
      <c r="T1086" s="3"/>
      <c r="U1086" s="3"/>
      <c r="AB1086" s="4"/>
      <c r="AC1086" s="8"/>
    </row>
    <row r="1087" spans="17:29">
      <c r="Q1087" s="3"/>
      <c r="R1087" s="3"/>
      <c r="T1087" s="3"/>
      <c r="U1087" s="3"/>
      <c r="AB1087" s="4"/>
      <c r="AC1087" s="8"/>
    </row>
    <row r="1088" spans="17:29">
      <c r="Q1088" s="3"/>
      <c r="R1088" s="3"/>
      <c r="T1088" s="3"/>
      <c r="U1088" s="3"/>
      <c r="AB1088" s="4"/>
      <c r="AC1088" s="8"/>
    </row>
    <row r="1089" spans="17:29">
      <c r="Q1089" s="3"/>
      <c r="R1089" s="3"/>
      <c r="T1089" s="3"/>
      <c r="U1089" s="3"/>
      <c r="AB1089" s="4"/>
      <c r="AC1089" s="8"/>
    </row>
    <row r="1090" spans="17:29">
      <c r="Q1090" s="3"/>
      <c r="R1090" s="3"/>
      <c r="T1090" s="3"/>
      <c r="U1090" s="3"/>
      <c r="AB1090" s="4"/>
      <c r="AC1090" s="8"/>
    </row>
    <row r="1091" spans="17:29">
      <c r="Q1091" s="3"/>
      <c r="R1091" s="3"/>
      <c r="T1091" s="3"/>
      <c r="U1091" s="3"/>
      <c r="AB1091" s="4"/>
      <c r="AC1091" s="8"/>
    </row>
    <row r="1092" spans="17:29">
      <c r="Q1092" s="3"/>
      <c r="R1092" s="3"/>
      <c r="T1092" s="3"/>
      <c r="U1092" s="3"/>
      <c r="AB1092" s="4"/>
      <c r="AC1092" s="8"/>
    </row>
    <row r="1093" spans="17:29">
      <c r="Q1093" s="3"/>
      <c r="R1093" s="3"/>
      <c r="T1093" s="3"/>
      <c r="U1093" s="3"/>
      <c r="AB1093" s="4"/>
      <c r="AC1093" s="8"/>
    </row>
    <row r="1094" spans="17:29">
      <c r="Q1094" s="3"/>
      <c r="R1094" s="3"/>
      <c r="T1094" s="3"/>
      <c r="U1094" s="3"/>
      <c r="AB1094" s="4"/>
      <c r="AC1094" s="8"/>
    </row>
    <row r="1095" spans="17:29">
      <c r="Q1095" s="3"/>
      <c r="R1095" s="3"/>
      <c r="T1095" s="3"/>
      <c r="U1095" s="3"/>
      <c r="AB1095" s="4"/>
      <c r="AC1095" s="8"/>
    </row>
    <row r="1096" spans="17:29">
      <c r="Q1096" s="3"/>
      <c r="R1096" s="3"/>
      <c r="T1096" s="3"/>
      <c r="U1096" s="3"/>
      <c r="AB1096" s="4"/>
      <c r="AC1096" s="8"/>
    </row>
    <row r="1097" spans="17:29">
      <c r="Q1097" s="3"/>
      <c r="R1097" s="3"/>
      <c r="T1097" s="3"/>
      <c r="U1097" s="3"/>
      <c r="AB1097" s="4"/>
      <c r="AC1097" s="8"/>
    </row>
    <row r="1098" spans="17:29">
      <c r="Q1098" s="3"/>
      <c r="R1098" s="3"/>
      <c r="T1098" s="3"/>
      <c r="U1098" s="3"/>
      <c r="AB1098" s="4"/>
      <c r="AC1098" s="8"/>
    </row>
    <row r="1099" spans="17:29">
      <c r="Q1099" s="3"/>
      <c r="R1099" s="3"/>
      <c r="T1099" s="3"/>
      <c r="U1099" s="3"/>
      <c r="AB1099" s="4"/>
      <c r="AC1099" s="8"/>
    </row>
    <row r="1100" spans="17:29">
      <c r="Q1100" s="3"/>
      <c r="R1100" s="3"/>
      <c r="T1100" s="3"/>
      <c r="U1100" s="3"/>
      <c r="AB1100" s="4"/>
      <c r="AC1100" s="8"/>
    </row>
    <row r="1101" spans="17:29">
      <c r="Q1101" s="3"/>
      <c r="R1101" s="3"/>
      <c r="T1101" s="3"/>
      <c r="U1101" s="3"/>
      <c r="AB1101" s="4"/>
      <c r="AC1101" s="8"/>
    </row>
    <row r="1102" spans="17:29">
      <c r="Q1102" s="3"/>
      <c r="R1102" s="3"/>
      <c r="T1102" s="3"/>
      <c r="U1102" s="3"/>
      <c r="AB1102" s="4"/>
      <c r="AC1102" s="8"/>
    </row>
    <row r="1103" spans="17:29">
      <c r="Q1103" s="3"/>
      <c r="R1103" s="3"/>
      <c r="T1103" s="3"/>
      <c r="U1103" s="3"/>
      <c r="AB1103" s="4"/>
      <c r="AC1103" s="8"/>
    </row>
    <row r="1104" spans="17:29">
      <c r="Q1104" s="3"/>
      <c r="R1104" s="3"/>
      <c r="T1104" s="3"/>
      <c r="U1104" s="3"/>
      <c r="AB1104" s="4"/>
      <c r="AC1104" s="8"/>
    </row>
    <row r="1105" spans="17:29">
      <c r="Q1105" s="3"/>
      <c r="R1105" s="3"/>
      <c r="T1105" s="3"/>
      <c r="U1105" s="3"/>
      <c r="AB1105" s="4"/>
      <c r="AC1105" s="8"/>
    </row>
    <row r="1106" spans="17:29">
      <c r="Q1106" s="3"/>
      <c r="R1106" s="3"/>
      <c r="T1106" s="3"/>
      <c r="U1106" s="3"/>
      <c r="AB1106" s="4"/>
      <c r="AC1106" s="8"/>
    </row>
    <row r="1107" spans="17:29">
      <c r="Q1107" s="3"/>
      <c r="R1107" s="3"/>
      <c r="T1107" s="3"/>
      <c r="U1107" s="3"/>
      <c r="AB1107" s="4"/>
      <c r="AC1107" s="8"/>
    </row>
    <row r="1108" spans="17:29">
      <c r="Q1108" s="3"/>
      <c r="R1108" s="3"/>
      <c r="T1108" s="3"/>
      <c r="U1108" s="3"/>
      <c r="AB1108" s="4"/>
      <c r="AC1108" s="8"/>
    </row>
    <row r="1109" spans="17:29">
      <c r="Q1109" s="3"/>
      <c r="R1109" s="3"/>
      <c r="T1109" s="3"/>
      <c r="U1109" s="3"/>
      <c r="AB1109" s="4"/>
      <c r="AC1109" s="8"/>
    </row>
    <row r="1110" spans="17:29">
      <c r="Q1110" s="3"/>
      <c r="R1110" s="3"/>
      <c r="T1110" s="3"/>
      <c r="U1110" s="3"/>
      <c r="AB1110" s="4"/>
      <c r="AC1110" s="8"/>
    </row>
    <row r="1111" spans="17:29">
      <c r="Q1111" s="3"/>
      <c r="R1111" s="3"/>
      <c r="T1111" s="3"/>
      <c r="U1111" s="3"/>
      <c r="AB1111" s="4"/>
      <c r="AC1111" s="8"/>
    </row>
    <row r="1112" spans="17:29">
      <c r="Q1112" s="3"/>
      <c r="R1112" s="3"/>
      <c r="T1112" s="3"/>
      <c r="U1112" s="3"/>
      <c r="AB1112" s="4"/>
      <c r="AC1112" s="8"/>
    </row>
    <row r="1113" spans="17:29">
      <c r="Q1113" s="3"/>
      <c r="R1113" s="3"/>
      <c r="T1113" s="3"/>
      <c r="U1113" s="3"/>
      <c r="AB1113" s="4"/>
      <c r="AC1113" s="8"/>
    </row>
    <row r="1114" spans="17:29">
      <c r="Q1114" s="3"/>
      <c r="R1114" s="3"/>
      <c r="T1114" s="3"/>
      <c r="U1114" s="3"/>
      <c r="AB1114" s="4"/>
      <c r="AC1114" s="8"/>
    </row>
    <row r="1115" spans="17:29">
      <c r="Q1115" s="3"/>
      <c r="R1115" s="3"/>
      <c r="T1115" s="3"/>
      <c r="U1115" s="3"/>
      <c r="AB1115" s="4"/>
      <c r="AC1115" s="8"/>
    </row>
    <row r="1116" spans="17:29">
      <c r="Q1116" s="3"/>
      <c r="R1116" s="3"/>
      <c r="T1116" s="3"/>
      <c r="U1116" s="3"/>
      <c r="AB1116" s="4"/>
      <c r="AC1116" s="8"/>
    </row>
    <row r="1117" spans="17:29">
      <c r="Q1117" s="3"/>
      <c r="R1117" s="3"/>
      <c r="T1117" s="3"/>
      <c r="U1117" s="3"/>
      <c r="AB1117" s="4"/>
      <c r="AC1117" s="8"/>
    </row>
    <row r="1118" spans="17:29">
      <c r="Q1118" s="3"/>
      <c r="R1118" s="3"/>
      <c r="T1118" s="3"/>
      <c r="U1118" s="3"/>
      <c r="AB1118" s="4"/>
      <c r="AC1118" s="8"/>
    </row>
    <row r="1119" spans="17:29">
      <c r="Q1119" s="3"/>
      <c r="R1119" s="3"/>
      <c r="T1119" s="3"/>
      <c r="U1119" s="3"/>
      <c r="AB1119" s="4"/>
      <c r="AC1119" s="8"/>
    </row>
    <row r="1120" spans="17:29">
      <c r="Q1120" s="3"/>
      <c r="R1120" s="3"/>
      <c r="T1120" s="3"/>
      <c r="U1120" s="3"/>
      <c r="AB1120" s="4"/>
      <c r="AC1120" s="8"/>
    </row>
    <row r="1121" spans="6:29">
      <c r="Q1121" s="3"/>
      <c r="R1121" s="3"/>
      <c r="T1121" s="3"/>
      <c r="U1121" s="3"/>
      <c r="AB1121" s="4"/>
      <c r="AC1121" s="8"/>
    </row>
    <row r="1122" spans="6:29">
      <c r="Q1122" s="3"/>
      <c r="R1122" s="3"/>
      <c r="T1122" s="3"/>
      <c r="U1122" s="3"/>
      <c r="AB1122" s="4"/>
      <c r="AC1122" s="8"/>
    </row>
    <row r="1123" spans="6:29">
      <c r="Q1123" s="3"/>
      <c r="R1123" s="3"/>
      <c r="T1123" s="3"/>
      <c r="U1123" s="3"/>
      <c r="AB1123" s="4"/>
      <c r="AC1123" s="8"/>
    </row>
    <row r="1124" spans="6:29">
      <c r="Q1124" s="3"/>
      <c r="R1124" s="3"/>
      <c r="T1124" s="3"/>
      <c r="U1124" s="3"/>
      <c r="AB1124" s="4"/>
      <c r="AC1124" s="8"/>
    </row>
    <row r="1125" spans="6:29">
      <c r="Q1125" s="3"/>
      <c r="R1125" s="3"/>
      <c r="T1125" s="3"/>
      <c r="U1125" s="3"/>
      <c r="AB1125" s="4"/>
      <c r="AC1125" s="8"/>
    </row>
    <row r="1126" spans="6:29">
      <c r="Q1126" s="3"/>
      <c r="R1126" s="3"/>
      <c r="T1126" s="3"/>
      <c r="U1126" s="3"/>
      <c r="AB1126" s="4"/>
      <c r="AC1126" s="8"/>
    </row>
    <row r="1127" spans="6:29">
      <c r="Q1127" s="3"/>
      <c r="R1127" s="3"/>
      <c r="T1127" s="3"/>
      <c r="U1127" s="3"/>
      <c r="AB1127" s="4"/>
      <c r="AC1127" s="8"/>
    </row>
    <row r="1128" spans="6:29">
      <c r="Q1128" s="3"/>
      <c r="R1128" s="3"/>
      <c r="T1128" s="3"/>
      <c r="U1128" s="3"/>
      <c r="AB1128" s="4"/>
      <c r="AC1128" s="8"/>
    </row>
    <row r="1129" spans="6:29">
      <c r="F1129" s="1"/>
      <c r="Q1129" s="3"/>
      <c r="R1129" s="3"/>
      <c r="T1129" s="3"/>
      <c r="U1129" s="3"/>
      <c r="AB1129" s="4"/>
      <c r="AC1129" s="8"/>
    </row>
    <row r="1130" spans="6:29">
      <c r="Q1130" s="3"/>
      <c r="R1130" s="3"/>
      <c r="T1130" s="3"/>
      <c r="U1130" s="3"/>
      <c r="AB1130" s="4"/>
      <c r="AC1130" s="8"/>
    </row>
    <row r="1131" spans="6:29">
      <c r="Q1131" s="3"/>
      <c r="R1131" s="3"/>
      <c r="T1131" s="3"/>
      <c r="U1131" s="3"/>
      <c r="AB1131" s="4"/>
      <c r="AC1131" s="8"/>
    </row>
    <row r="1132" spans="6:29">
      <c r="Q1132" s="3"/>
      <c r="R1132" s="3"/>
      <c r="T1132" s="3"/>
      <c r="U1132" s="3"/>
      <c r="AB1132" s="4"/>
      <c r="AC1132" s="8"/>
    </row>
    <row r="1133" spans="6:29">
      <c r="Q1133" s="3"/>
      <c r="R1133" s="3"/>
      <c r="T1133" s="3"/>
      <c r="U1133" s="3"/>
      <c r="AB1133" s="4"/>
      <c r="AC1133" s="8"/>
    </row>
    <row r="1134" spans="6:29">
      <c r="Q1134" s="3"/>
      <c r="R1134" s="3"/>
      <c r="T1134" s="3"/>
      <c r="U1134" s="3"/>
      <c r="AB1134" s="4"/>
      <c r="AC1134" s="8"/>
    </row>
    <row r="1135" spans="6:29">
      <c r="Q1135" s="3"/>
      <c r="R1135" s="3"/>
      <c r="T1135" s="3"/>
      <c r="U1135" s="3"/>
      <c r="AB1135" s="4"/>
      <c r="AC1135" s="8"/>
    </row>
    <row r="1136" spans="6:29">
      <c r="Q1136" s="3"/>
      <c r="R1136" s="3"/>
      <c r="T1136" s="3"/>
      <c r="U1136" s="3"/>
      <c r="AB1136" s="4"/>
      <c r="AC1136" s="8"/>
    </row>
    <row r="1137" spans="17:29">
      <c r="Q1137" s="3"/>
      <c r="R1137" s="3"/>
      <c r="T1137" s="3"/>
      <c r="U1137" s="3"/>
      <c r="AB1137" s="4"/>
      <c r="AC1137" s="8"/>
    </row>
    <row r="1138" spans="17:29">
      <c r="Q1138" s="3"/>
      <c r="R1138" s="3"/>
      <c r="T1138" s="3"/>
      <c r="U1138" s="3"/>
      <c r="AB1138" s="4"/>
      <c r="AC1138" s="8"/>
    </row>
    <row r="1139" spans="17:29">
      <c r="Q1139" s="3"/>
      <c r="R1139" s="3"/>
      <c r="T1139" s="3"/>
      <c r="U1139" s="3"/>
      <c r="AB1139" s="4"/>
      <c r="AC1139" s="8"/>
    </row>
    <row r="1140" spans="17:29">
      <c r="Q1140" s="3"/>
      <c r="R1140" s="3"/>
      <c r="T1140" s="3"/>
      <c r="U1140" s="3"/>
      <c r="AB1140" s="4"/>
      <c r="AC1140" s="8"/>
    </row>
    <row r="1141" spans="17:29">
      <c r="Q1141" s="3"/>
      <c r="R1141" s="3"/>
      <c r="T1141" s="3"/>
      <c r="U1141" s="3"/>
      <c r="AB1141" s="4"/>
      <c r="AC1141" s="8"/>
    </row>
    <row r="1142" spans="17:29">
      <c r="Q1142" s="3"/>
      <c r="R1142" s="3"/>
      <c r="T1142" s="3"/>
      <c r="U1142" s="3"/>
      <c r="AB1142" s="4"/>
      <c r="AC1142" s="8"/>
    </row>
    <row r="1143" spans="17:29">
      <c r="Q1143" s="3"/>
      <c r="R1143" s="3"/>
      <c r="T1143" s="3"/>
      <c r="U1143" s="3"/>
      <c r="AB1143" s="4"/>
      <c r="AC1143" s="8"/>
    </row>
    <row r="1144" spans="17:29">
      <c r="Q1144" s="3"/>
      <c r="R1144" s="3"/>
      <c r="T1144" s="3"/>
      <c r="U1144" s="3"/>
      <c r="AB1144" s="4"/>
      <c r="AC1144" s="8"/>
    </row>
    <row r="1145" spans="17:29">
      <c r="Q1145" s="3"/>
      <c r="R1145" s="3"/>
      <c r="T1145" s="3"/>
      <c r="U1145" s="3"/>
      <c r="AB1145" s="4"/>
      <c r="AC1145" s="8"/>
    </row>
    <row r="1146" spans="17:29">
      <c r="Q1146" s="3"/>
      <c r="R1146" s="3"/>
      <c r="T1146" s="3"/>
      <c r="U1146" s="3"/>
      <c r="AB1146" s="4"/>
      <c r="AC1146" s="8"/>
    </row>
    <row r="1147" spans="17:29">
      <c r="Q1147" s="3"/>
      <c r="R1147" s="3"/>
      <c r="T1147" s="3"/>
      <c r="U1147" s="3"/>
      <c r="AB1147" s="4"/>
      <c r="AC1147" s="8"/>
    </row>
    <row r="1148" spans="17:29">
      <c r="Q1148" s="3"/>
      <c r="R1148" s="3"/>
      <c r="T1148" s="3"/>
      <c r="U1148" s="3"/>
      <c r="AB1148" s="4"/>
      <c r="AC1148" s="8"/>
    </row>
    <row r="1149" spans="17:29">
      <c r="Q1149" s="3"/>
      <c r="R1149" s="3"/>
      <c r="T1149" s="3"/>
      <c r="U1149" s="3"/>
      <c r="AB1149" s="4"/>
      <c r="AC1149" s="8"/>
    </row>
    <row r="1150" spans="17:29">
      <c r="Q1150" s="3"/>
      <c r="R1150" s="3"/>
      <c r="T1150" s="3"/>
      <c r="U1150" s="3"/>
      <c r="AB1150" s="4"/>
      <c r="AC1150" s="8"/>
    </row>
    <row r="1151" spans="17:29">
      <c r="Q1151" s="3"/>
      <c r="R1151" s="3"/>
      <c r="T1151" s="3"/>
      <c r="U1151" s="3"/>
      <c r="AB1151" s="4"/>
      <c r="AC1151" s="8"/>
    </row>
    <row r="1152" spans="17:29">
      <c r="Q1152" s="3"/>
      <c r="R1152" s="3"/>
      <c r="T1152" s="3"/>
      <c r="U1152" s="3"/>
      <c r="AB1152" s="4"/>
      <c r="AC1152" s="8"/>
    </row>
    <row r="1153" spans="17:29">
      <c r="Q1153" s="3"/>
      <c r="R1153" s="3"/>
      <c r="T1153" s="3"/>
      <c r="U1153" s="3"/>
      <c r="AB1153" s="4"/>
      <c r="AC1153" s="8"/>
    </row>
    <row r="1154" spans="17:29">
      <c r="Q1154" s="3"/>
      <c r="R1154" s="3"/>
      <c r="T1154" s="3"/>
      <c r="U1154" s="3"/>
      <c r="AB1154" s="4"/>
      <c r="AC1154" s="8"/>
    </row>
    <row r="1155" spans="17:29">
      <c r="Q1155" s="3"/>
      <c r="R1155" s="3"/>
      <c r="T1155" s="3"/>
      <c r="U1155" s="3"/>
      <c r="AB1155" s="4"/>
      <c r="AC1155" s="8"/>
    </row>
    <row r="1156" spans="17:29">
      <c r="Q1156" s="3"/>
      <c r="R1156" s="3"/>
      <c r="T1156" s="3"/>
      <c r="U1156" s="3"/>
      <c r="AB1156" s="4"/>
      <c r="AC1156" s="8"/>
    </row>
    <row r="1157" spans="17:29">
      <c r="Q1157" s="3"/>
      <c r="R1157" s="3"/>
      <c r="T1157" s="3"/>
      <c r="U1157" s="3"/>
      <c r="AB1157" s="4"/>
      <c r="AC1157" s="8"/>
    </row>
    <row r="1158" spans="17:29">
      <c r="Q1158" s="3"/>
      <c r="R1158" s="3"/>
      <c r="T1158" s="3"/>
      <c r="U1158" s="3"/>
      <c r="AB1158" s="4"/>
      <c r="AC1158" s="8"/>
    </row>
    <row r="1159" spans="17:29">
      <c r="Q1159" s="3"/>
      <c r="R1159" s="3"/>
      <c r="T1159" s="3"/>
      <c r="U1159" s="3"/>
      <c r="AB1159" s="4"/>
      <c r="AC1159" s="8"/>
    </row>
    <row r="1160" spans="17:29">
      <c r="Q1160" s="3"/>
      <c r="R1160" s="3"/>
      <c r="T1160" s="3"/>
      <c r="U1160" s="3"/>
      <c r="AB1160" s="4"/>
      <c r="AC1160" s="8"/>
    </row>
    <row r="1161" spans="17:29">
      <c r="Q1161" s="3"/>
      <c r="R1161" s="3"/>
      <c r="T1161" s="3"/>
      <c r="U1161" s="3"/>
      <c r="AB1161" s="4"/>
      <c r="AC1161" s="8"/>
    </row>
    <row r="1162" spans="17:29">
      <c r="Q1162" s="3"/>
      <c r="R1162" s="3"/>
      <c r="T1162" s="3"/>
      <c r="U1162" s="3"/>
      <c r="AB1162" s="4"/>
      <c r="AC1162" s="8"/>
    </row>
    <row r="1163" spans="17:29">
      <c r="Q1163" s="3"/>
      <c r="R1163" s="3"/>
      <c r="T1163" s="3"/>
      <c r="U1163" s="3"/>
      <c r="AB1163" s="4"/>
      <c r="AC1163" s="8"/>
    </row>
    <row r="1164" spans="17:29">
      <c r="Q1164" s="3"/>
      <c r="R1164" s="3"/>
      <c r="T1164" s="3"/>
      <c r="U1164" s="3"/>
      <c r="AB1164" s="4"/>
      <c r="AC1164" s="8"/>
    </row>
    <row r="1165" spans="17:29">
      <c r="Q1165" s="3"/>
      <c r="R1165" s="3"/>
      <c r="T1165" s="3"/>
      <c r="U1165" s="3"/>
      <c r="AB1165" s="4"/>
      <c r="AC1165" s="8"/>
    </row>
    <row r="1166" spans="17:29">
      <c r="Q1166" s="3"/>
      <c r="R1166" s="3"/>
      <c r="T1166" s="3"/>
      <c r="U1166" s="3"/>
      <c r="AB1166" s="4"/>
      <c r="AC1166" s="8"/>
    </row>
    <row r="1167" spans="17:29">
      <c r="Q1167" s="3"/>
      <c r="R1167" s="3"/>
      <c r="T1167" s="3"/>
      <c r="U1167" s="3"/>
      <c r="AB1167" s="4"/>
      <c r="AC1167" s="8"/>
    </row>
    <row r="1168" spans="17:29">
      <c r="Q1168" s="3"/>
      <c r="R1168" s="3"/>
      <c r="T1168" s="3"/>
      <c r="U1168" s="3"/>
      <c r="AB1168" s="4"/>
      <c r="AC1168" s="8"/>
    </row>
    <row r="1169" spans="17:29">
      <c r="Q1169" s="3"/>
      <c r="R1169" s="3"/>
      <c r="T1169" s="3"/>
      <c r="U1169" s="3"/>
      <c r="AB1169" s="4"/>
      <c r="AC1169" s="8"/>
    </row>
    <row r="1170" spans="17:29">
      <c r="Q1170" s="3"/>
      <c r="R1170" s="3"/>
      <c r="T1170" s="3"/>
      <c r="U1170" s="3"/>
      <c r="AB1170" s="4"/>
      <c r="AC1170" s="8"/>
    </row>
    <row r="1171" spans="17:29">
      <c r="Q1171" s="3"/>
      <c r="R1171" s="3"/>
      <c r="T1171" s="3"/>
      <c r="U1171" s="3"/>
      <c r="AB1171" s="4"/>
      <c r="AC1171" s="8"/>
    </row>
    <row r="1172" spans="17:29">
      <c r="Q1172" s="3"/>
      <c r="R1172" s="3"/>
      <c r="T1172" s="3"/>
      <c r="U1172" s="3"/>
      <c r="AB1172" s="4"/>
      <c r="AC1172" s="8"/>
    </row>
    <row r="1173" spans="17:29">
      <c r="Q1173" s="3"/>
      <c r="R1173" s="3"/>
      <c r="T1173" s="3"/>
      <c r="U1173" s="3"/>
      <c r="AB1173" s="4"/>
      <c r="AC1173" s="8"/>
    </row>
    <row r="1174" spans="17:29">
      <c r="Q1174" s="3"/>
      <c r="R1174" s="3"/>
      <c r="T1174" s="3"/>
      <c r="U1174" s="3"/>
      <c r="AB1174" s="4"/>
      <c r="AC1174" s="8"/>
    </row>
    <row r="1175" spans="17:29">
      <c r="Q1175" s="3"/>
      <c r="R1175" s="3"/>
      <c r="T1175" s="3"/>
      <c r="U1175" s="3"/>
      <c r="AB1175" s="4"/>
      <c r="AC1175" s="8"/>
    </row>
    <row r="1176" spans="17:29">
      <c r="Q1176" s="3"/>
      <c r="R1176" s="3"/>
      <c r="T1176" s="3"/>
      <c r="U1176" s="3"/>
      <c r="AB1176" s="4"/>
      <c r="AC1176" s="8"/>
    </row>
    <row r="1177" spans="17:29">
      <c r="Q1177" s="3"/>
      <c r="R1177" s="3"/>
      <c r="T1177" s="3"/>
      <c r="U1177" s="3"/>
      <c r="AB1177" s="4"/>
      <c r="AC1177" s="8"/>
    </row>
    <row r="1178" spans="17:29">
      <c r="Q1178" s="3"/>
      <c r="R1178" s="3"/>
      <c r="T1178" s="3"/>
      <c r="U1178" s="3"/>
      <c r="AB1178" s="4"/>
      <c r="AC1178" s="8"/>
    </row>
    <row r="1179" spans="17:29">
      <c r="Q1179" s="3"/>
      <c r="R1179" s="3"/>
      <c r="T1179" s="3"/>
      <c r="U1179" s="3"/>
      <c r="AB1179" s="4"/>
      <c r="AC1179" s="8"/>
    </row>
    <row r="1180" spans="17:29">
      <c r="Q1180" s="3"/>
      <c r="R1180" s="3"/>
      <c r="T1180" s="3"/>
      <c r="U1180" s="3"/>
      <c r="AB1180" s="4"/>
      <c r="AC1180" s="8"/>
    </row>
    <row r="1181" spans="17:29">
      <c r="Q1181" s="3"/>
      <c r="R1181" s="3"/>
      <c r="T1181" s="3"/>
      <c r="U1181" s="3"/>
      <c r="AB1181" s="4"/>
      <c r="AC1181" s="8"/>
    </row>
    <row r="1182" spans="17:29">
      <c r="Q1182" s="3"/>
      <c r="R1182" s="3"/>
      <c r="T1182" s="3"/>
      <c r="U1182" s="3"/>
      <c r="AB1182" s="4"/>
      <c r="AC1182" s="8"/>
    </row>
    <row r="1183" spans="17:29">
      <c r="Q1183" s="3"/>
      <c r="R1183" s="3"/>
      <c r="T1183" s="3"/>
      <c r="U1183" s="3"/>
      <c r="AB1183" s="4"/>
      <c r="AC1183" s="8"/>
    </row>
    <row r="1184" spans="17:29">
      <c r="Q1184" s="3"/>
      <c r="R1184" s="3"/>
      <c r="T1184" s="3"/>
      <c r="U1184" s="3"/>
      <c r="AB1184" s="4"/>
      <c r="AC1184" s="8"/>
    </row>
    <row r="1185" spans="17:29">
      <c r="Q1185" s="3"/>
      <c r="R1185" s="3"/>
      <c r="T1185" s="3"/>
      <c r="U1185" s="3"/>
      <c r="AB1185" s="4"/>
      <c r="AC1185" s="8"/>
    </row>
    <row r="1186" spans="17:29">
      <c r="Q1186" s="3"/>
      <c r="R1186" s="3"/>
      <c r="T1186" s="3"/>
      <c r="U1186" s="3"/>
      <c r="AB1186" s="4"/>
      <c r="AC1186" s="8"/>
    </row>
    <row r="1187" spans="17:29">
      <c r="Q1187" s="3"/>
      <c r="R1187" s="3"/>
      <c r="T1187" s="3"/>
      <c r="U1187" s="3"/>
      <c r="AB1187" s="4"/>
      <c r="AC1187" s="8"/>
    </row>
    <row r="1188" spans="17:29">
      <c r="Q1188" s="3"/>
      <c r="R1188" s="3"/>
      <c r="T1188" s="3"/>
      <c r="U1188" s="3"/>
      <c r="AB1188" s="4"/>
      <c r="AC1188" s="8"/>
    </row>
    <row r="1189" spans="17:29">
      <c r="Q1189" s="3"/>
      <c r="R1189" s="3"/>
      <c r="T1189" s="3"/>
      <c r="U1189" s="3"/>
      <c r="AB1189" s="4"/>
      <c r="AC1189" s="8"/>
    </row>
    <row r="1190" spans="17:29">
      <c r="Q1190" s="3"/>
      <c r="R1190" s="3"/>
      <c r="T1190" s="3"/>
      <c r="U1190" s="3"/>
      <c r="AB1190" s="4"/>
      <c r="AC1190" s="8"/>
    </row>
    <row r="1191" spans="17:29">
      <c r="Q1191" s="3"/>
      <c r="R1191" s="3"/>
      <c r="T1191" s="3"/>
      <c r="U1191" s="3"/>
      <c r="AB1191" s="4"/>
      <c r="AC1191" s="8"/>
    </row>
    <row r="1192" spans="17:29">
      <c r="Q1192" s="3"/>
      <c r="R1192" s="3"/>
      <c r="T1192" s="3"/>
      <c r="U1192" s="3"/>
      <c r="AB1192" s="4"/>
      <c r="AC1192" s="8"/>
    </row>
    <row r="1193" spans="17:29">
      <c r="Q1193" s="3"/>
      <c r="R1193" s="3"/>
      <c r="T1193" s="3"/>
      <c r="U1193" s="3"/>
      <c r="AB1193" s="4"/>
      <c r="AC1193" s="8"/>
    </row>
    <row r="1194" spans="17:29">
      <c r="Q1194" s="3"/>
      <c r="R1194" s="3"/>
      <c r="T1194" s="3"/>
      <c r="U1194" s="3"/>
      <c r="AB1194" s="4"/>
      <c r="AC1194" s="8"/>
    </row>
    <row r="1195" spans="17:29">
      <c r="Q1195" s="3"/>
      <c r="R1195" s="3"/>
      <c r="T1195" s="3"/>
      <c r="U1195" s="3"/>
      <c r="AB1195" s="4"/>
      <c r="AC1195" s="8"/>
    </row>
    <row r="1196" spans="17:29">
      <c r="Q1196" s="3"/>
      <c r="R1196" s="3"/>
      <c r="T1196" s="3"/>
      <c r="U1196" s="3"/>
      <c r="AB1196" s="4"/>
      <c r="AC1196" s="8"/>
    </row>
    <row r="1197" spans="17:29">
      <c r="Q1197" s="3"/>
      <c r="R1197" s="3"/>
      <c r="T1197" s="3"/>
      <c r="U1197" s="3"/>
      <c r="AB1197" s="4"/>
      <c r="AC1197" s="8"/>
    </row>
    <row r="1198" spans="17:29">
      <c r="Q1198" s="3"/>
      <c r="R1198" s="3"/>
      <c r="T1198" s="3"/>
      <c r="U1198" s="3"/>
      <c r="AB1198" s="4"/>
      <c r="AC1198" s="8"/>
    </row>
    <row r="1199" spans="17:29">
      <c r="Q1199" s="3"/>
      <c r="R1199" s="3"/>
      <c r="T1199" s="3"/>
      <c r="U1199" s="3"/>
      <c r="AB1199" s="4"/>
      <c r="AC1199" s="8"/>
    </row>
    <row r="1200" spans="17:29">
      <c r="Q1200" s="3"/>
      <c r="R1200" s="3"/>
      <c r="T1200" s="3"/>
      <c r="U1200" s="3"/>
      <c r="AB1200" s="4"/>
      <c r="AC1200" s="8"/>
    </row>
    <row r="1201" spans="17:29">
      <c r="Q1201" s="3"/>
      <c r="R1201" s="3"/>
      <c r="T1201" s="3"/>
      <c r="U1201" s="3"/>
      <c r="AB1201" s="4"/>
      <c r="AC1201" s="8"/>
    </row>
    <row r="1202" spans="17:29">
      <c r="Q1202" s="3"/>
      <c r="R1202" s="3"/>
      <c r="T1202" s="3"/>
      <c r="U1202" s="3"/>
      <c r="AB1202" s="4"/>
      <c r="AC1202" s="8"/>
    </row>
    <row r="1203" spans="17:29">
      <c r="Q1203" s="3"/>
      <c r="R1203" s="3"/>
      <c r="T1203" s="3"/>
      <c r="U1203" s="3"/>
      <c r="AB1203" s="4"/>
      <c r="AC1203" s="8"/>
    </row>
    <row r="1204" spans="17:29">
      <c r="Q1204" s="3"/>
      <c r="R1204" s="3"/>
      <c r="T1204" s="3"/>
      <c r="U1204" s="3"/>
      <c r="AB1204" s="4"/>
      <c r="AC1204" s="8"/>
    </row>
    <row r="1205" spans="17:29">
      <c r="Q1205" s="3"/>
      <c r="R1205" s="3"/>
      <c r="T1205" s="3"/>
      <c r="U1205" s="3"/>
      <c r="AB1205" s="4"/>
      <c r="AC1205" s="8"/>
    </row>
    <row r="1206" spans="17:29">
      <c r="Q1206" s="3"/>
      <c r="R1206" s="3"/>
      <c r="T1206" s="3"/>
      <c r="U1206" s="3"/>
      <c r="AB1206" s="4"/>
      <c r="AC1206" s="8"/>
    </row>
    <row r="1207" spans="17:29">
      <c r="Q1207" s="3"/>
      <c r="R1207" s="3"/>
      <c r="T1207" s="3"/>
      <c r="U1207" s="3"/>
      <c r="AB1207" s="4"/>
      <c r="AC1207" s="8"/>
    </row>
    <row r="1208" spans="17:29">
      <c r="Q1208" s="3"/>
      <c r="R1208" s="3"/>
      <c r="T1208" s="3"/>
      <c r="U1208" s="3"/>
      <c r="AB1208" s="4"/>
      <c r="AC1208" s="8"/>
    </row>
    <row r="1209" spans="17:29">
      <c r="Q1209" s="3"/>
      <c r="R1209" s="3"/>
      <c r="T1209" s="3"/>
      <c r="U1209" s="3"/>
      <c r="AB1209" s="4"/>
      <c r="AC1209" s="8"/>
    </row>
    <row r="1210" spans="17:29">
      <c r="Q1210" s="3"/>
      <c r="R1210" s="3"/>
      <c r="T1210" s="3"/>
      <c r="U1210" s="3"/>
      <c r="AB1210" s="4"/>
      <c r="AC1210" s="8"/>
    </row>
    <row r="1211" spans="17:29">
      <c r="Q1211" s="3"/>
      <c r="R1211" s="3"/>
      <c r="T1211" s="3"/>
      <c r="U1211" s="3"/>
      <c r="AB1211" s="4"/>
      <c r="AC1211" s="8"/>
    </row>
    <row r="1212" spans="17:29">
      <c r="Q1212" s="3"/>
      <c r="R1212" s="3"/>
      <c r="T1212" s="3"/>
      <c r="U1212" s="3"/>
      <c r="AB1212" s="4"/>
      <c r="AC1212" s="8"/>
    </row>
    <row r="1213" spans="17:29">
      <c r="Q1213" s="3"/>
      <c r="R1213" s="3"/>
      <c r="T1213" s="3"/>
      <c r="U1213" s="3"/>
      <c r="AB1213" s="4"/>
      <c r="AC1213" s="8"/>
    </row>
    <row r="1214" spans="17:29">
      <c r="Q1214" s="3"/>
      <c r="R1214" s="3"/>
      <c r="T1214" s="3"/>
      <c r="U1214" s="3"/>
      <c r="AB1214" s="4"/>
      <c r="AC1214" s="8"/>
    </row>
    <row r="1215" spans="17:29">
      <c r="Q1215" s="3"/>
      <c r="R1215" s="3"/>
      <c r="T1215" s="3"/>
      <c r="U1215" s="3"/>
      <c r="AB1215" s="4"/>
      <c r="AC1215" s="8"/>
    </row>
    <row r="1216" spans="17:29">
      <c r="Q1216" s="3"/>
      <c r="R1216" s="3"/>
      <c r="T1216" s="3"/>
      <c r="U1216" s="3"/>
      <c r="AB1216" s="4"/>
      <c r="AC1216" s="8"/>
    </row>
    <row r="1217" spans="17:29">
      <c r="Q1217" s="3"/>
      <c r="R1217" s="3"/>
      <c r="T1217" s="3"/>
      <c r="U1217" s="3"/>
      <c r="AB1217" s="4"/>
      <c r="AC1217" s="8"/>
    </row>
    <row r="1218" spans="17:29">
      <c r="Q1218" s="3"/>
      <c r="R1218" s="3"/>
      <c r="T1218" s="3"/>
      <c r="U1218" s="3"/>
      <c r="AB1218" s="4"/>
      <c r="AC1218" s="8"/>
    </row>
    <row r="1219" spans="17:29">
      <c r="Q1219" s="3"/>
      <c r="R1219" s="3"/>
      <c r="T1219" s="3"/>
      <c r="U1219" s="3"/>
      <c r="AB1219" s="4"/>
      <c r="AC1219" s="8"/>
    </row>
    <row r="1220" spans="17:29">
      <c r="Q1220" s="3"/>
      <c r="R1220" s="3"/>
      <c r="T1220" s="3"/>
      <c r="U1220" s="3"/>
      <c r="AB1220" s="4"/>
      <c r="AC1220" s="8"/>
    </row>
    <row r="1221" spans="17:29">
      <c r="Q1221" s="3"/>
      <c r="R1221" s="3"/>
      <c r="T1221" s="3"/>
      <c r="U1221" s="3"/>
      <c r="AB1221" s="4"/>
      <c r="AC1221" s="8"/>
    </row>
    <row r="1222" spans="17:29">
      <c r="Q1222" s="3"/>
      <c r="R1222" s="3"/>
      <c r="T1222" s="3"/>
      <c r="U1222" s="3"/>
      <c r="AB1222" s="4"/>
      <c r="AC1222" s="8"/>
    </row>
    <row r="1223" spans="17:29">
      <c r="Q1223" s="3"/>
      <c r="R1223" s="3"/>
      <c r="T1223" s="3"/>
      <c r="U1223" s="3"/>
      <c r="AB1223" s="4"/>
      <c r="AC1223" s="8"/>
    </row>
    <row r="1224" spans="17:29">
      <c r="Q1224" s="3"/>
      <c r="R1224" s="3"/>
      <c r="T1224" s="3"/>
      <c r="U1224" s="3"/>
      <c r="AB1224" s="4"/>
      <c r="AC1224" s="8"/>
    </row>
    <row r="1225" spans="17:29">
      <c r="Q1225" s="3"/>
      <c r="R1225" s="3"/>
      <c r="T1225" s="3"/>
      <c r="U1225" s="3"/>
      <c r="AB1225" s="4"/>
      <c r="AC1225" s="8"/>
    </row>
    <row r="1226" spans="17:29">
      <c r="Q1226" s="3"/>
      <c r="R1226" s="3"/>
      <c r="T1226" s="3"/>
      <c r="U1226" s="3"/>
      <c r="AB1226" s="4"/>
      <c r="AC1226" s="8"/>
    </row>
    <row r="1227" spans="17:29">
      <c r="Q1227" s="3"/>
      <c r="R1227" s="3"/>
      <c r="T1227" s="3"/>
      <c r="U1227" s="3"/>
      <c r="AB1227" s="4"/>
      <c r="AC1227" s="8"/>
    </row>
    <row r="1228" spans="17:29">
      <c r="Q1228" s="3"/>
      <c r="R1228" s="3"/>
      <c r="T1228" s="3"/>
      <c r="U1228" s="3"/>
      <c r="AB1228" s="4"/>
      <c r="AC1228" s="8"/>
    </row>
    <row r="1229" spans="17:29">
      <c r="Q1229" s="3"/>
      <c r="R1229" s="3"/>
      <c r="T1229" s="3"/>
      <c r="U1229" s="3"/>
      <c r="AB1229" s="4"/>
      <c r="AC1229" s="8"/>
    </row>
    <row r="1230" spans="17:29">
      <c r="Q1230" s="3"/>
      <c r="R1230" s="3"/>
      <c r="T1230" s="3"/>
      <c r="U1230" s="3"/>
      <c r="AB1230" s="4"/>
      <c r="AC1230" s="8"/>
    </row>
    <row r="1231" spans="17:29">
      <c r="Q1231" s="3"/>
      <c r="R1231" s="3"/>
      <c r="T1231" s="3"/>
      <c r="U1231" s="3"/>
      <c r="AB1231" s="4"/>
      <c r="AC1231" s="8"/>
    </row>
    <row r="1232" spans="17:29">
      <c r="Q1232" s="3"/>
      <c r="R1232" s="3"/>
      <c r="T1232" s="3"/>
      <c r="U1232" s="3"/>
      <c r="AB1232" s="4"/>
      <c r="AC1232" s="8"/>
    </row>
    <row r="1233" spans="17:29">
      <c r="Q1233" s="3"/>
      <c r="R1233" s="3"/>
      <c r="T1233" s="3"/>
      <c r="U1233" s="3"/>
      <c r="AB1233" s="4"/>
      <c r="AC1233" s="8"/>
    </row>
    <row r="1234" spans="17:29">
      <c r="Q1234" s="3"/>
      <c r="R1234" s="3"/>
      <c r="T1234" s="3"/>
      <c r="U1234" s="3"/>
      <c r="AB1234" s="4"/>
      <c r="AC1234" s="8"/>
    </row>
    <row r="1235" spans="17:29">
      <c r="Q1235" s="3"/>
      <c r="R1235" s="3"/>
      <c r="T1235" s="3"/>
      <c r="U1235" s="3"/>
      <c r="AB1235" s="4"/>
      <c r="AC1235" s="8"/>
    </row>
    <row r="1236" spans="17:29">
      <c r="Q1236" s="3"/>
      <c r="R1236" s="3"/>
      <c r="T1236" s="3"/>
      <c r="U1236" s="3"/>
      <c r="AB1236" s="4"/>
      <c r="AC1236" s="8"/>
    </row>
    <row r="1237" spans="17:29">
      <c r="Q1237" s="3"/>
      <c r="R1237" s="3"/>
      <c r="T1237" s="3"/>
      <c r="U1237" s="3"/>
      <c r="AB1237" s="4"/>
      <c r="AC1237" s="8"/>
    </row>
    <row r="1238" spans="17:29">
      <c r="Q1238" s="3"/>
      <c r="R1238" s="3"/>
      <c r="T1238" s="3"/>
      <c r="U1238" s="3"/>
      <c r="AB1238" s="4"/>
      <c r="AC1238" s="8"/>
    </row>
    <row r="1239" spans="17:29">
      <c r="Q1239" s="3"/>
      <c r="R1239" s="3"/>
      <c r="T1239" s="3"/>
      <c r="U1239" s="3"/>
      <c r="AB1239" s="4"/>
      <c r="AC1239" s="8"/>
    </row>
    <row r="1240" spans="17:29">
      <c r="Q1240" s="3"/>
      <c r="R1240" s="3"/>
      <c r="T1240" s="3"/>
      <c r="U1240" s="3"/>
      <c r="AB1240" s="4"/>
      <c r="AC1240" s="8"/>
    </row>
    <row r="1241" spans="17:29">
      <c r="Q1241" s="3"/>
      <c r="R1241" s="3"/>
      <c r="T1241" s="3"/>
      <c r="U1241" s="3"/>
      <c r="AB1241" s="4"/>
      <c r="AC1241" s="8"/>
    </row>
    <row r="1242" spans="17:29">
      <c r="Q1242" s="3"/>
      <c r="R1242" s="3"/>
      <c r="T1242" s="3"/>
      <c r="U1242" s="3"/>
      <c r="AB1242" s="4"/>
      <c r="AC1242" s="8"/>
    </row>
    <row r="1243" spans="17:29">
      <c r="Q1243" s="3"/>
      <c r="R1243" s="3"/>
      <c r="T1243" s="3"/>
      <c r="U1243" s="3"/>
      <c r="AB1243" s="4"/>
      <c r="AC1243" s="8"/>
    </row>
    <row r="1244" spans="17:29">
      <c r="Q1244" s="3"/>
      <c r="R1244" s="3"/>
      <c r="T1244" s="3"/>
      <c r="U1244" s="3"/>
      <c r="AB1244" s="4"/>
      <c r="AC1244" s="8"/>
    </row>
    <row r="1245" spans="17:29">
      <c r="Q1245" s="3"/>
      <c r="R1245" s="3"/>
      <c r="T1245" s="3"/>
      <c r="U1245" s="3"/>
      <c r="AB1245" s="4"/>
      <c r="AC1245" s="8"/>
    </row>
    <row r="1246" spans="17:29">
      <c r="Q1246" s="3"/>
      <c r="R1246" s="3"/>
      <c r="T1246" s="3"/>
      <c r="U1246" s="3"/>
      <c r="AB1246" s="4"/>
      <c r="AC1246" s="8"/>
    </row>
    <row r="1247" spans="17:29">
      <c r="Q1247" s="3"/>
      <c r="R1247" s="3"/>
      <c r="T1247" s="3"/>
      <c r="U1247" s="3"/>
      <c r="AB1247" s="4"/>
      <c r="AC1247" s="8"/>
    </row>
    <row r="1248" spans="17:29">
      <c r="Q1248" s="3"/>
      <c r="R1248" s="3"/>
      <c r="T1248" s="3"/>
      <c r="U1248" s="3"/>
      <c r="AB1248" s="4"/>
      <c r="AC1248" s="8"/>
    </row>
    <row r="1249" spans="17:29">
      <c r="Q1249" s="3"/>
      <c r="R1249" s="3"/>
      <c r="T1249" s="3"/>
      <c r="U1249" s="3"/>
      <c r="AB1249" s="4"/>
      <c r="AC1249" s="8"/>
    </row>
    <row r="1250" spans="17:29">
      <c r="Q1250" s="3"/>
      <c r="R1250" s="3"/>
      <c r="T1250" s="3"/>
      <c r="U1250" s="3"/>
      <c r="AB1250" s="4"/>
      <c r="AC1250" s="8"/>
    </row>
    <row r="1251" spans="17:29">
      <c r="Q1251" s="3"/>
      <c r="R1251" s="3"/>
      <c r="T1251" s="3"/>
      <c r="U1251" s="3"/>
      <c r="AB1251" s="4"/>
      <c r="AC1251" s="8"/>
    </row>
    <row r="1252" spans="17:29">
      <c r="Q1252" s="3"/>
      <c r="R1252" s="3"/>
      <c r="T1252" s="3"/>
      <c r="U1252" s="3"/>
      <c r="AB1252" s="4"/>
      <c r="AC1252" s="8"/>
    </row>
    <row r="1253" spans="17:29">
      <c r="Q1253" s="3"/>
      <c r="R1253" s="3"/>
      <c r="T1253" s="3"/>
      <c r="U1253" s="3"/>
      <c r="AB1253" s="4"/>
      <c r="AC1253" s="8"/>
    </row>
    <row r="1254" spans="17:29">
      <c r="Q1254" s="3"/>
      <c r="R1254" s="3"/>
      <c r="T1254" s="3"/>
      <c r="U1254" s="3"/>
      <c r="AB1254" s="4"/>
      <c r="AC1254" s="8"/>
    </row>
    <row r="1255" spans="17:29">
      <c r="Q1255" s="3"/>
      <c r="R1255" s="3"/>
      <c r="T1255" s="3"/>
      <c r="U1255" s="3"/>
      <c r="AB1255" s="4"/>
      <c r="AC1255" s="8"/>
    </row>
    <row r="1256" spans="17:29">
      <c r="Q1256" s="3"/>
      <c r="R1256" s="3"/>
      <c r="T1256" s="3"/>
      <c r="U1256" s="3"/>
      <c r="AB1256" s="4"/>
      <c r="AC1256" s="8"/>
    </row>
    <row r="1257" spans="17:29">
      <c r="Q1257" s="3"/>
      <c r="R1257" s="3"/>
      <c r="T1257" s="3"/>
      <c r="U1257" s="3"/>
      <c r="AB1257" s="4"/>
      <c r="AC1257" s="8"/>
    </row>
    <row r="1258" spans="17:29">
      <c r="Q1258" s="3"/>
      <c r="R1258" s="3"/>
      <c r="T1258" s="3"/>
      <c r="U1258" s="3"/>
      <c r="AB1258" s="4"/>
      <c r="AC1258" s="8"/>
    </row>
    <row r="1259" spans="17:29">
      <c r="Q1259" s="3"/>
      <c r="R1259" s="3"/>
      <c r="T1259" s="3"/>
      <c r="U1259" s="3"/>
      <c r="AB1259" s="4"/>
      <c r="AC1259" s="8"/>
    </row>
    <row r="1260" spans="17:29">
      <c r="Q1260" s="3"/>
      <c r="R1260" s="3"/>
      <c r="T1260" s="3"/>
      <c r="U1260" s="3"/>
      <c r="AB1260" s="4"/>
      <c r="AC1260" s="8"/>
    </row>
    <row r="1261" spans="17:29">
      <c r="Q1261" s="3"/>
      <c r="R1261" s="3"/>
      <c r="T1261" s="3"/>
      <c r="U1261" s="3"/>
      <c r="AB1261" s="4"/>
      <c r="AC1261" s="8"/>
    </row>
    <row r="1262" spans="17:29">
      <c r="Q1262" s="3"/>
      <c r="R1262" s="3"/>
      <c r="T1262" s="3"/>
      <c r="U1262" s="3"/>
      <c r="AB1262" s="4"/>
      <c r="AC1262" s="8"/>
    </row>
    <row r="1263" spans="17:29">
      <c r="Q1263" s="3"/>
      <c r="R1263" s="3"/>
      <c r="T1263" s="3"/>
      <c r="U1263" s="3"/>
      <c r="AB1263" s="4"/>
      <c r="AC1263" s="8"/>
    </row>
    <row r="1264" spans="17:29">
      <c r="Q1264" s="3"/>
      <c r="R1264" s="3"/>
      <c r="T1264" s="3"/>
      <c r="U1264" s="3"/>
      <c r="AB1264" s="4"/>
      <c r="AC1264" s="8"/>
    </row>
    <row r="1265" spans="17:29">
      <c r="Q1265" s="3"/>
      <c r="R1265" s="3"/>
      <c r="T1265" s="3"/>
      <c r="U1265" s="3"/>
      <c r="AB1265" s="4"/>
      <c r="AC1265" s="8"/>
    </row>
    <row r="1266" spans="17:29">
      <c r="Q1266" s="3"/>
      <c r="R1266" s="3"/>
      <c r="T1266" s="3"/>
      <c r="U1266" s="3"/>
      <c r="AB1266" s="4"/>
      <c r="AC1266" s="8"/>
    </row>
    <row r="1267" spans="17:29">
      <c r="Q1267" s="3"/>
      <c r="R1267" s="3"/>
      <c r="T1267" s="3"/>
      <c r="U1267" s="3"/>
      <c r="AB1267" s="4"/>
      <c r="AC1267" s="8"/>
    </row>
    <row r="1268" spans="17:29">
      <c r="Q1268" s="3"/>
      <c r="R1268" s="3"/>
      <c r="T1268" s="3"/>
      <c r="U1268" s="3"/>
      <c r="AB1268" s="4"/>
      <c r="AC1268" s="8"/>
    </row>
    <row r="1269" spans="17:29">
      <c r="Q1269" s="3"/>
      <c r="R1269" s="3"/>
      <c r="T1269" s="3"/>
      <c r="U1269" s="3"/>
      <c r="AB1269" s="4"/>
      <c r="AC1269" s="8"/>
    </row>
    <row r="1270" spans="17:29">
      <c r="Q1270" s="3"/>
      <c r="R1270" s="3"/>
      <c r="T1270" s="3"/>
      <c r="U1270" s="3"/>
      <c r="AB1270" s="4"/>
      <c r="AC1270" s="8"/>
    </row>
    <row r="1271" spans="17:29">
      <c r="Q1271" s="3"/>
      <c r="R1271" s="3"/>
      <c r="T1271" s="3"/>
      <c r="U1271" s="3"/>
      <c r="AB1271" s="4"/>
      <c r="AC1271" s="8"/>
    </row>
    <row r="1272" spans="17:29">
      <c r="Q1272" s="3"/>
      <c r="R1272" s="3"/>
      <c r="T1272" s="3"/>
      <c r="U1272" s="3"/>
      <c r="AB1272" s="4"/>
      <c r="AC1272" s="8"/>
    </row>
    <row r="1273" spans="17:29">
      <c r="Q1273" s="3"/>
      <c r="R1273" s="3"/>
      <c r="T1273" s="3"/>
      <c r="U1273" s="3"/>
      <c r="AB1273" s="4"/>
      <c r="AC1273" s="8"/>
    </row>
    <row r="1274" spans="17:29">
      <c r="Q1274" s="3"/>
      <c r="R1274" s="3"/>
      <c r="T1274" s="3"/>
      <c r="U1274" s="3"/>
      <c r="AB1274" s="4"/>
      <c r="AC1274" s="8"/>
    </row>
    <row r="1275" spans="17:29">
      <c r="Q1275" s="3"/>
      <c r="R1275" s="3"/>
      <c r="T1275" s="3"/>
      <c r="U1275" s="3"/>
      <c r="AB1275" s="4"/>
      <c r="AC1275" s="8"/>
    </row>
    <row r="1276" spans="17:29">
      <c r="Q1276" s="3"/>
      <c r="R1276" s="3"/>
      <c r="T1276" s="3"/>
      <c r="U1276" s="3"/>
      <c r="AB1276" s="4"/>
      <c r="AC1276" s="8"/>
    </row>
    <row r="1277" spans="17:29">
      <c r="Q1277" s="3"/>
      <c r="R1277" s="3"/>
      <c r="T1277" s="3"/>
      <c r="U1277" s="3"/>
      <c r="AB1277" s="4"/>
      <c r="AC1277" s="8"/>
    </row>
    <row r="1278" spans="17:29">
      <c r="Q1278" s="3"/>
      <c r="R1278" s="3"/>
      <c r="T1278" s="3"/>
      <c r="U1278" s="3"/>
      <c r="AB1278" s="4"/>
      <c r="AC1278" s="8"/>
    </row>
    <row r="1279" spans="17:29">
      <c r="Q1279" s="3"/>
      <c r="R1279" s="3"/>
      <c r="T1279" s="3"/>
      <c r="U1279" s="3"/>
      <c r="AB1279" s="4"/>
      <c r="AC1279" s="8"/>
    </row>
    <row r="1280" spans="17:29">
      <c r="Q1280" s="3"/>
      <c r="R1280" s="3"/>
      <c r="T1280" s="3"/>
      <c r="U1280" s="3"/>
      <c r="AB1280" s="4"/>
      <c r="AC1280" s="8"/>
    </row>
    <row r="1281" spans="17:29">
      <c r="Q1281" s="3"/>
      <c r="R1281" s="3"/>
      <c r="T1281" s="3"/>
      <c r="U1281" s="3"/>
      <c r="AB1281" s="4"/>
      <c r="AC1281" s="8"/>
    </row>
    <row r="1282" spans="17:29">
      <c r="Q1282" s="3"/>
      <c r="R1282" s="3"/>
      <c r="T1282" s="3"/>
      <c r="U1282" s="3"/>
      <c r="AB1282" s="4"/>
      <c r="AC1282" s="8"/>
    </row>
    <row r="1283" spans="17:29">
      <c r="Q1283" s="3"/>
      <c r="R1283" s="3"/>
      <c r="T1283" s="3"/>
      <c r="U1283" s="3"/>
      <c r="AB1283" s="4"/>
      <c r="AC1283" s="8"/>
    </row>
    <row r="1284" spans="17:29">
      <c r="Q1284" s="3"/>
      <c r="R1284" s="3"/>
      <c r="T1284" s="3"/>
      <c r="U1284" s="3"/>
      <c r="AB1284" s="4"/>
      <c r="AC1284" s="8"/>
    </row>
    <row r="1285" spans="17:29">
      <c r="Q1285" s="3"/>
      <c r="R1285" s="3"/>
      <c r="T1285" s="3"/>
      <c r="U1285" s="3"/>
      <c r="AB1285" s="4"/>
      <c r="AC1285" s="8"/>
    </row>
    <row r="1286" spans="17:29">
      <c r="Q1286" s="3"/>
      <c r="R1286" s="3"/>
      <c r="T1286" s="3"/>
      <c r="U1286" s="3"/>
      <c r="AB1286" s="4"/>
      <c r="AC1286" s="8"/>
    </row>
    <row r="1287" spans="17:29">
      <c r="Q1287" s="3"/>
      <c r="R1287" s="3"/>
      <c r="T1287" s="3"/>
      <c r="U1287" s="3"/>
      <c r="AB1287" s="4"/>
      <c r="AC1287" s="8"/>
    </row>
    <row r="1288" spans="17:29">
      <c r="Q1288" s="3"/>
      <c r="R1288" s="3"/>
      <c r="T1288" s="3"/>
      <c r="U1288" s="3"/>
      <c r="AB1288" s="4"/>
      <c r="AC1288" s="8"/>
    </row>
    <row r="1289" spans="17:29">
      <c r="Q1289" s="3"/>
      <c r="R1289" s="3"/>
      <c r="T1289" s="3"/>
      <c r="U1289" s="3"/>
      <c r="AB1289" s="4"/>
      <c r="AC1289" s="8"/>
    </row>
    <row r="1290" spans="17:29">
      <c r="Q1290" s="3"/>
      <c r="R1290" s="3"/>
      <c r="T1290" s="3"/>
      <c r="U1290" s="3"/>
      <c r="AB1290" s="4"/>
      <c r="AC1290" s="8"/>
    </row>
    <row r="1291" spans="17:29">
      <c r="Q1291" s="3"/>
      <c r="R1291" s="3"/>
      <c r="T1291" s="3"/>
      <c r="U1291" s="3"/>
      <c r="AB1291" s="4"/>
      <c r="AC1291" s="8"/>
    </row>
    <row r="1292" spans="17:29">
      <c r="Q1292" s="3"/>
      <c r="R1292" s="3"/>
      <c r="T1292" s="3"/>
      <c r="U1292" s="3"/>
      <c r="AB1292" s="4"/>
      <c r="AC1292" s="8"/>
    </row>
    <row r="1293" spans="17:29">
      <c r="Q1293" s="3"/>
      <c r="R1293" s="3"/>
      <c r="T1293" s="3"/>
      <c r="U1293" s="3"/>
      <c r="AB1293" s="4"/>
      <c r="AC1293" s="8"/>
    </row>
    <row r="1294" spans="17:29">
      <c r="Q1294" s="3"/>
      <c r="R1294" s="3"/>
      <c r="T1294" s="3"/>
      <c r="U1294" s="3"/>
      <c r="AB1294" s="4"/>
      <c r="AC1294" s="8"/>
    </row>
    <row r="1295" spans="17:29">
      <c r="Q1295" s="3"/>
      <c r="R1295" s="3"/>
      <c r="T1295" s="3"/>
      <c r="U1295" s="3"/>
      <c r="AB1295" s="4"/>
      <c r="AC1295" s="8"/>
    </row>
    <row r="1296" spans="17:29">
      <c r="Q1296" s="3"/>
      <c r="R1296" s="3"/>
      <c r="T1296" s="3"/>
      <c r="U1296" s="3"/>
      <c r="AB1296" s="4"/>
      <c r="AC1296" s="8"/>
    </row>
    <row r="1297" spans="17:29">
      <c r="Q1297" s="3"/>
      <c r="R1297" s="3"/>
      <c r="T1297" s="3"/>
      <c r="U1297" s="3"/>
      <c r="AB1297" s="4"/>
      <c r="AC1297" s="8"/>
    </row>
    <row r="1298" spans="17:29">
      <c r="Q1298" s="3"/>
      <c r="R1298" s="3"/>
      <c r="T1298" s="3"/>
      <c r="U1298" s="3"/>
      <c r="AB1298" s="4"/>
      <c r="AC1298" s="8"/>
    </row>
    <row r="1299" spans="17:29">
      <c r="Q1299" s="3"/>
      <c r="R1299" s="3"/>
      <c r="T1299" s="3"/>
      <c r="U1299" s="3"/>
      <c r="AB1299" s="4"/>
      <c r="AC1299" s="8"/>
    </row>
    <row r="1300" spans="17:29">
      <c r="Q1300" s="3"/>
      <c r="R1300" s="3"/>
      <c r="T1300" s="3"/>
      <c r="U1300" s="3"/>
      <c r="AB1300" s="4"/>
      <c r="AC1300" s="8"/>
    </row>
    <row r="1301" spans="17:29">
      <c r="Q1301" s="3"/>
      <c r="R1301" s="3"/>
      <c r="T1301" s="3"/>
      <c r="U1301" s="3"/>
      <c r="AB1301" s="4"/>
      <c r="AC1301" s="8"/>
    </row>
    <row r="1302" spans="17:29">
      <c r="Q1302" s="3"/>
      <c r="R1302" s="3"/>
      <c r="T1302" s="3"/>
      <c r="U1302" s="3"/>
      <c r="AB1302" s="4"/>
      <c r="AC1302" s="8"/>
    </row>
    <row r="1303" spans="17:29">
      <c r="Q1303" s="3"/>
      <c r="R1303" s="3"/>
      <c r="T1303" s="3"/>
      <c r="U1303" s="3"/>
      <c r="AB1303" s="4"/>
      <c r="AC1303" s="8"/>
    </row>
    <row r="1304" spans="17:29">
      <c r="Q1304" s="3"/>
      <c r="R1304" s="3"/>
      <c r="T1304" s="3"/>
      <c r="U1304" s="3"/>
      <c r="AB1304" s="4"/>
      <c r="AC1304" s="8"/>
    </row>
    <row r="1305" spans="17:29">
      <c r="Q1305" s="3"/>
      <c r="R1305" s="3"/>
      <c r="T1305" s="3"/>
      <c r="U1305" s="3"/>
      <c r="AB1305" s="4"/>
      <c r="AC1305" s="8"/>
    </row>
    <row r="1306" spans="17:29">
      <c r="Q1306" s="3"/>
      <c r="R1306" s="3"/>
      <c r="T1306" s="3"/>
      <c r="U1306" s="3"/>
      <c r="AB1306" s="4"/>
      <c r="AC1306" s="8"/>
    </row>
    <row r="1307" spans="17:29">
      <c r="Q1307" s="3"/>
      <c r="R1307" s="3"/>
      <c r="T1307" s="3"/>
      <c r="U1307" s="3"/>
      <c r="AB1307" s="4"/>
      <c r="AC1307" s="8"/>
    </row>
    <row r="1308" spans="17:29">
      <c r="Q1308" s="3"/>
      <c r="R1308" s="3"/>
      <c r="T1308" s="3"/>
      <c r="U1308" s="3"/>
      <c r="AB1308" s="4"/>
      <c r="AC1308" s="8"/>
    </row>
    <row r="1309" spans="17:29">
      <c r="Q1309" s="3"/>
      <c r="R1309" s="3"/>
      <c r="T1309" s="3"/>
      <c r="U1309" s="3"/>
      <c r="AB1309" s="4"/>
      <c r="AC1309" s="8"/>
    </row>
    <row r="1310" spans="17:29">
      <c r="Q1310" s="3"/>
      <c r="R1310" s="3"/>
      <c r="T1310" s="3"/>
      <c r="U1310" s="3"/>
      <c r="AB1310" s="4"/>
      <c r="AC1310" s="8"/>
    </row>
    <row r="1311" spans="17:29">
      <c r="Q1311" s="3"/>
      <c r="R1311" s="3"/>
      <c r="T1311" s="3"/>
      <c r="U1311" s="3"/>
      <c r="AB1311" s="4"/>
      <c r="AC1311" s="8"/>
    </row>
    <row r="1312" spans="17:29">
      <c r="Q1312" s="3"/>
      <c r="R1312" s="3"/>
      <c r="T1312" s="3"/>
      <c r="U1312" s="3"/>
      <c r="AB1312" s="4"/>
      <c r="AC1312" s="8"/>
    </row>
    <row r="1313" spans="17:29">
      <c r="Q1313" s="3"/>
      <c r="R1313" s="3"/>
      <c r="T1313" s="3"/>
      <c r="U1313" s="3"/>
      <c r="AB1313" s="4"/>
      <c r="AC1313" s="8"/>
    </row>
    <row r="1314" spans="17:29">
      <c r="Q1314" s="3"/>
      <c r="R1314" s="3"/>
      <c r="T1314" s="3"/>
      <c r="U1314" s="3"/>
      <c r="AB1314" s="4"/>
      <c r="AC1314" s="8"/>
    </row>
    <row r="1315" spans="17:29">
      <c r="Q1315" s="3"/>
      <c r="R1315" s="3"/>
      <c r="T1315" s="3"/>
      <c r="U1315" s="3"/>
      <c r="AB1315" s="4"/>
      <c r="AC1315" s="8"/>
    </row>
    <row r="1316" spans="17:29">
      <c r="Q1316" s="3"/>
      <c r="R1316" s="3"/>
      <c r="T1316" s="3"/>
      <c r="U1316" s="3"/>
      <c r="AB1316" s="4"/>
      <c r="AC1316" s="8"/>
    </row>
    <row r="1317" spans="17:29">
      <c r="Q1317" s="3"/>
      <c r="R1317" s="3"/>
      <c r="T1317" s="3"/>
      <c r="U1317" s="3"/>
      <c r="AB1317" s="4"/>
      <c r="AC1317" s="8"/>
    </row>
    <row r="1318" spans="17:29">
      <c r="Q1318" s="3"/>
      <c r="R1318" s="3"/>
      <c r="T1318" s="3"/>
      <c r="U1318" s="3"/>
      <c r="AB1318" s="4"/>
      <c r="AC1318" s="8"/>
    </row>
    <row r="1319" spans="17:29">
      <c r="Q1319" s="3"/>
      <c r="R1319" s="3"/>
      <c r="T1319" s="3"/>
      <c r="U1319" s="3"/>
      <c r="AB1319" s="4"/>
      <c r="AC1319" s="8"/>
    </row>
    <row r="1320" spans="17:29">
      <c r="Q1320" s="3"/>
      <c r="R1320" s="3"/>
      <c r="T1320" s="3"/>
      <c r="U1320" s="3"/>
      <c r="AB1320" s="4"/>
      <c r="AC1320" s="8"/>
    </row>
    <row r="1321" spans="17:29">
      <c r="Q1321" s="3"/>
      <c r="R1321" s="3"/>
      <c r="T1321" s="3"/>
      <c r="U1321" s="3"/>
      <c r="AB1321" s="4"/>
      <c r="AC1321" s="8"/>
    </row>
    <row r="1322" spans="17:29">
      <c r="Q1322" s="3"/>
      <c r="R1322" s="3"/>
      <c r="T1322" s="3"/>
      <c r="U1322" s="3"/>
      <c r="AB1322" s="4"/>
      <c r="AC1322" s="8"/>
    </row>
    <row r="1323" spans="17:29">
      <c r="Q1323" s="3"/>
      <c r="R1323" s="3"/>
      <c r="T1323" s="3"/>
      <c r="U1323" s="3"/>
      <c r="AB1323" s="4"/>
      <c r="AC1323" s="8"/>
    </row>
    <row r="1324" spans="17:29">
      <c r="Q1324" s="3"/>
      <c r="R1324" s="3"/>
      <c r="T1324" s="3"/>
      <c r="U1324" s="3"/>
      <c r="AB1324" s="4"/>
      <c r="AC1324" s="8"/>
    </row>
    <row r="1325" spans="17:29">
      <c r="Q1325" s="3"/>
      <c r="R1325" s="3"/>
      <c r="T1325" s="3"/>
      <c r="U1325" s="3"/>
      <c r="AB1325" s="4"/>
      <c r="AC1325" s="8"/>
    </row>
    <row r="1326" spans="17:29">
      <c r="Q1326" s="3"/>
      <c r="R1326" s="3"/>
      <c r="T1326" s="3"/>
      <c r="U1326" s="3"/>
      <c r="AB1326" s="4"/>
      <c r="AC1326" s="8"/>
    </row>
    <row r="1327" spans="17:29">
      <c r="Q1327" s="3"/>
      <c r="R1327" s="3"/>
      <c r="T1327" s="3"/>
      <c r="U1327" s="3"/>
      <c r="AB1327" s="4"/>
      <c r="AC1327" s="8"/>
    </row>
    <row r="1328" spans="17:29">
      <c r="Q1328" s="3"/>
      <c r="R1328" s="3"/>
      <c r="T1328" s="3"/>
      <c r="U1328" s="3"/>
      <c r="AB1328" s="4"/>
      <c r="AC1328" s="8"/>
    </row>
    <row r="1329" spans="17:29">
      <c r="Q1329" s="3"/>
      <c r="R1329" s="3"/>
      <c r="T1329" s="3"/>
      <c r="U1329" s="3"/>
      <c r="AB1329" s="4"/>
      <c r="AC1329" s="8"/>
    </row>
    <row r="1330" spans="17:29">
      <c r="Q1330" s="3"/>
      <c r="R1330" s="3"/>
      <c r="T1330" s="3"/>
      <c r="U1330" s="3"/>
      <c r="AB1330" s="4"/>
      <c r="AC1330" s="8"/>
    </row>
    <row r="1331" spans="17:29">
      <c r="Q1331" s="3"/>
      <c r="R1331" s="3"/>
      <c r="T1331" s="3"/>
      <c r="U1331" s="3"/>
      <c r="AB1331" s="4"/>
      <c r="AC1331" s="8"/>
    </row>
    <row r="1332" spans="17:29">
      <c r="Q1332" s="3"/>
      <c r="R1332" s="3"/>
      <c r="T1332" s="3"/>
      <c r="U1332" s="3"/>
      <c r="AB1332" s="4"/>
      <c r="AC1332" s="8"/>
    </row>
    <row r="1333" spans="17:29">
      <c r="Q1333" s="3"/>
      <c r="R1333" s="3"/>
      <c r="T1333" s="3"/>
      <c r="U1333" s="3"/>
      <c r="AB1333" s="4"/>
      <c r="AC1333" s="8"/>
    </row>
    <row r="1334" spans="17:29">
      <c r="Q1334" s="3"/>
      <c r="R1334" s="3"/>
      <c r="T1334" s="3"/>
      <c r="U1334" s="3"/>
      <c r="AB1334" s="4"/>
      <c r="AC1334" s="8"/>
    </row>
    <row r="1335" spans="17:29">
      <c r="Q1335" s="3"/>
      <c r="R1335" s="3"/>
      <c r="T1335" s="3"/>
      <c r="U1335" s="3"/>
      <c r="AB1335" s="4"/>
      <c r="AC1335" s="8"/>
    </row>
    <row r="1336" spans="17:29">
      <c r="Q1336" s="3"/>
      <c r="R1336" s="3"/>
      <c r="T1336" s="3"/>
      <c r="U1336" s="3"/>
      <c r="AB1336" s="4"/>
      <c r="AC1336" s="8"/>
    </row>
    <row r="1337" spans="17:29">
      <c r="Q1337" s="3"/>
      <c r="R1337" s="3"/>
      <c r="T1337" s="3"/>
      <c r="U1337" s="3"/>
      <c r="AB1337" s="4"/>
      <c r="AC1337" s="8"/>
    </row>
    <row r="1338" spans="17:29">
      <c r="Q1338" s="3"/>
      <c r="R1338" s="3"/>
      <c r="T1338" s="3"/>
      <c r="U1338" s="3"/>
      <c r="AB1338" s="4"/>
      <c r="AC1338" s="8"/>
    </row>
    <row r="1339" spans="17:29">
      <c r="Q1339" s="3"/>
      <c r="R1339" s="3"/>
      <c r="T1339" s="3"/>
      <c r="U1339" s="3"/>
      <c r="AB1339" s="4"/>
      <c r="AC1339" s="8"/>
    </row>
    <row r="1340" spans="17:29">
      <c r="Q1340" s="3"/>
      <c r="R1340" s="3"/>
      <c r="T1340" s="3"/>
      <c r="U1340" s="3"/>
      <c r="AB1340" s="4"/>
      <c r="AC1340" s="8"/>
    </row>
    <row r="1341" spans="17:29">
      <c r="Q1341" s="3"/>
      <c r="R1341" s="3"/>
      <c r="T1341" s="3"/>
      <c r="U1341" s="3"/>
      <c r="AB1341" s="4"/>
      <c r="AC1341" s="8"/>
    </row>
    <row r="1342" spans="17:29">
      <c r="Q1342" s="3"/>
      <c r="R1342" s="3"/>
      <c r="T1342" s="3"/>
      <c r="U1342" s="3"/>
      <c r="AB1342" s="4"/>
      <c r="AC1342" s="8"/>
    </row>
    <row r="1343" spans="17:29">
      <c r="Q1343" s="3"/>
      <c r="R1343" s="3"/>
      <c r="T1343" s="3"/>
      <c r="U1343" s="3"/>
      <c r="AB1343" s="4"/>
      <c r="AC1343" s="8"/>
    </row>
    <row r="1344" spans="17:29">
      <c r="Q1344" s="3"/>
      <c r="R1344" s="3"/>
      <c r="T1344" s="3"/>
      <c r="U1344" s="3"/>
      <c r="AB1344" s="4"/>
      <c r="AC1344" s="8"/>
    </row>
    <row r="1345" spans="17:29">
      <c r="Q1345" s="3"/>
      <c r="R1345" s="3"/>
      <c r="T1345" s="3"/>
      <c r="U1345" s="3"/>
      <c r="AB1345" s="4"/>
      <c r="AC1345" s="8"/>
    </row>
    <row r="1346" spans="17:29">
      <c r="Q1346" s="3"/>
      <c r="R1346" s="3"/>
      <c r="T1346" s="3"/>
      <c r="U1346" s="3"/>
      <c r="AB1346" s="4"/>
      <c r="AC1346" s="8"/>
    </row>
    <row r="1347" spans="17:29">
      <c r="Q1347" s="3"/>
      <c r="R1347" s="3"/>
      <c r="T1347" s="3"/>
      <c r="U1347" s="3"/>
      <c r="AB1347" s="4"/>
      <c r="AC1347" s="8"/>
    </row>
    <row r="1348" spans="17:29">
      <c r="Q1348" s="3"/>
      <c r="R1348" s="3"/>
      <c r="T1348" s="3"/>
      <c r="U1348" s="3"/>
      <c r="AB1348" s="4"/>
      <c r="AC1348" s="8"/>
    </row>
    <row r="1349" spans="17:29">
      <c r="Q1349" s="3"/>
      <c r="R1349" s="3"/>
      <c r="T1349" s="3"/>
      <c r="U1349" s="3"/>
      <c r="AB1349" s="4"/>
      <c r="AC1349" s="8"/>
    </row>
    <row r="1350" spans="17:29">
      <c r="Q1350" s="3"/>
      <c r="R1350" s="3"/>
      <c r="T1350" s="3"/>
      <c r="U1350" s="3"/>
      <c r="AB1350" s="4"/>
      <c r="AC1350" s="8"/>
    </row>
    <row r="1351" spans="17:29">
      <c r="Q1351" s="3"/>
      <c r="R1351" s="3"/>
      <c r="T1351" s="3"/>
      <c r="U1351" s="3"/>
      <c r="AB1351" s="4"/>
      <c r="AC1351" s="8"/>
    </row>
    <row r="1352" spans="17:29">
      <c r="Q1352" s="3"/>
      <c r="R1352" s="3"/>
      <c r="T1352" s="3"/>
      <c r="U1352" s="3"/>
      <c r="AB1352" s="4"/>
      <c r="AC1352" s="8"/>
    </row>
    <row r="1353" spans="17:29">
      <c r="Q1353" s="3"/>
      <c r="R1353" s="3"/>
      <c r="T1353" s="3"/>
      <c r="U1353" s="3"/>
      <c r="AB1353" s="4"/>
      <c r="AC1353" s="8"/>
    </row>
    <row r="1354" spans="17:29">
      <c r="Q1354" s="3"/>
      <c r="R1354" s="3"/>
      <c r="T1354" s="3"/>
      <c r="U1354" s="3"/>
      <c r="AB1354" s="4"/>
      <c r="AC1354" s="8"/>
    </row>
    <row r="1355" spans="17:29">
      <c r="Q1355" s="3"/>
      <c r="R1355" s="3"/>
      <c r="T1355" s="3"/>
      <c r="U1355" s="3"/>
      <c r="AB1355" s="4"/>
      <c r="AC1355" s="8"/>
    </row>
    <row r="1356" spans="17:29">
      <c r="Q1356" s="3"/>
      <c r="R1356" s="3"/>
      <c r="T1356" s="3"/>
      <c r="U1356" s="3"/>
      <c r="AB1356" s="4"/>
      <c r="AC1356" s="8"/>
    </row>
    <row r="1357" spans="17:29">
      <c r="Q1357" s="3"/>
      <c r="R1357" s="3"/>
      <c r="T1357" s="3"/>
      <c r="U1357" s="3"/>
      <c r="AB1357" s="4"/>
      <c r="AC1357" s="8"/>
    </row>
    <row r="1358" spans="17:29">
      <c r="Q1358" s="3"/>
      <c r="R1358" s="3"/>
      <c r="T1358" s="3"/>
      <c r="U1358" s="3"/>
      <c r="AB1358" s="4"/>
      <c r="AC1358" s="8"/>
    </row>
    <row r="1359" spans="17:29">
      <c r="Q1359" s="3"/>
      <c r="R1359" s="3"/>
      <c r="T1359" s="3"/>
      <c r="U1359" s="3"/>
      <c r="AB1359" s="4"/>
      <c r="AC1359" s="8"/>
    </row>
    <row r="1360" spans="17:29">
      <c r="Q1360" s="3"/>
      <c r="R1360" s="3"/>
      <c r="T1360" s="3"/>
      <c r="U1360" s="3"/>
      <c r="AB1360" s="4"/>
      <c r="AC1360" s="8"/>
    </row>
    <row r="1361" spans="17:29">
      <c r="Q1361" s="3"/>
      <c r="R1361" s="3"/>
      <c r="T1361" s="3"/>
      <c r="U1361" s="3"/>
      <c r="AB1361" s="4"/>
      <c r="AC1361" s="8"/>
    </row>
    <row r="1362" spans="17:29">
      <c r="Q1362" s="3"/>
      <c r="R1362" s="3"/>
      <c r="T1362" s="3"/>
      <c r="U1362" s="3"/>
      <c r="AB1362" s="4"/>
      <c r="AC1362" s="8"/>
    </row>
    <row r="1363" spans="17:29">
      <c r="Q1363" s="3"/>
      <c r="R1363" s="3"/>
      <c r="T1363" s="3"/>
      <c r="U1363" s="3"/>
      <c r="AB1363" s="4"/>
      <c r="AC1363" s="8"/>
    </row>
    <row r="1364" spans="17:29">
      <c r="Q1364" s="3"/>
      <c r="R1364" s="3"/>
      <c r="T1364" s="3"/>
      <c r="U1364" s="3"/>
      <c r="AB1364" s="4"/>
      <c r="AC1364" s="8"/>
    </row>
    <row r="1365" spans="17:29">
      <c r="Q1365" s="3"/>
      <c r="R1365" s="3"/>
      <c r="T1365" s="3"/>
      <c r="U1365" s="3"/>
      <c r="AB1365" s="4"/>
      <c r="AC1365" s="8"/>
    </row>
    <row r="1366" spans="17:29">
      <c r="Q1366" s="3"/>
      <c r="R1366" s="3"/>
      <c r="T1366" s="3"/>
      <c r="U1366" s="3"/>
      <c r="AB1366" s="4"/>
      <c r="AC1366" s="8"/>
    </row>
    <row r="1367" spans="17:29">
      <c r="Q1367" s="3"/>
      <c r="R1367" s="3"/>
      <c r="T1367" s="3"/>
      <c r="U1367" s="3"/>
      <c r="AB1367" s="4"/>
      <c r="AC1367" s="8"/>
    </row>
    <row r="1368" spans="17:29">
      <c r="Q1368" s="3"/>
      <c r="R1368" s="3"/>
      <c r="T1368" s="3"/>
      <c r="U1368" s="3"/>
      <c r="AB1368" s="4"/>
      <c r="AC1368" s="8"/>
    </row>
    <row r="1369" spans="17:29">
      <c r="Q1369" s="3"/>
      <c r="R1369" s="3"/>
      <c r="T1369" s="3"/>
      <c r="U1369" s="3"/>
      <c r="AB1369" s="4"/>
      <c r="AC1369" s="8"/>
    </row>
    <row r="1370" spans="17:29" s="5" customFormat="1">
      <c r="Q1370" s="6"/>
      <c r="R1370" s="6"/>
      <c r="T1370" s="6"/>
      <c r="U1370" s="6"/>
      <c r="W1370" s="7"/>
      <c r="X1370" s="8"/>
      <c r="Y1370" s="10"/>
      <c r="Z1370" s="13"/>
      <c r="AA1370" s="13"/>
      <c r="AB1370" s="4"/>
      <c r="AC1370" s="13"/>
    </row>
    <row r="1371" spans="17:29" s="5" customFormat="1">
      <c r="Q1371" s="6"/>
      <c r="R1371" s="6"/>
      <c r="T1371" s="6"/>
      <c r="U1371" s="6"/>
      <c r="W1371" s="7"/>
      <c r="X1371" s="8"/>
      <c r="Y1371" s="10"/>
      <c r="Z1371" s="13"/>
      <c r="AA1371" s="13"/>
      <c r="AB1371" s="4"/>
      <c r="AC1371" s="13"/>
    </row>
    <row r="1372" spans="17:29" s="5" customFormat="1">
      <c r="Q1372" s="6"/>
      <c r="R1372" s="6"/>
      <c r="T1372" s="6"/>
      <c r="U1372" s="6"/>
      <c r="W1372" s="7"/>
      <c r="X1372" s="8"/>
      <c r="Y1372" s="10"/>
      <c r="Z1372" s="13"/>
      <c r="AA1372" s="13"/>
      <c r="AB1372" s="4"/>
      <c r="AC1372" s="13"/>
    </row>
    <row r="1373" spans="17:29" s="5" customFormat="1">
      <c r="Q1373" s="6"/>
      <c r="R1373" s="6"/>
      <c r="T1373" s="6"/>
      <c r="U1373" s="6"/>
      <c r="W1373" s="7"/>
      <c r="X1373" s="8"/>
      <c r="Y1373" s="10"/>
      <c r="Z1373" s="13"/>
      <c r="AA1373" s="13"/>
      <c r="AB1373" s="4"/>
      <c r="AC1373" s="13"/>
    </row>
    <row r="1374" spans="17:29" s="5" customFormat="1">
      <c r="Q1374" s="6"/>
      <c r="R1374" s="6"/>
      <c r="T1374" s="6"/>
      <c r="U1374" s="6"/>
      <c r="W1374" s="7"/>
      <c r="X1374" s="8"/>
      <c r="Y1374" s="10"/>
      <c r="Z1374" s="13"/>
      <c r="AA1374" s="13"/>
      <c r="AB1374" s="4"/>
      <c r="AC1374" s="13"/>
    </row>
    <row r="1375" spans="17:29" s="5" customFormat="1">
      <c r="Q1375" s="6"/>
      <c r="R1375" s="6"/>
      <c r="T1375" s="6"/>
      <c r="U1375" s="6"/>
      <c r="W1375" s="7"/>
      <c r="X1375" s="8"/>
      <c r="Y1375" s="10"/>
      <c r="Z1375" s="13"/>
      <c r="AA1375" s="13"/>
      <c r="AB1375" s="4"/>
      <c r="AC1375" s="13"/>
    </row>
    <row r="1376" spans="17:29" s="5" customFormat="1">
      <c r="Q1376" s="6"/>
      <c r="R1376" s="6"/>
      <c r="T1376" s="6"/>
      <c r="U1376" s="6"/>
      <c r="W1376" s="7"/>
      <c r="X1376" s="8"/>
      <c r="Y1376" s="10"/>
      <c r="Z1376" s="13"/>
      <c r="AA1376" s="13"/>
      <c r="AB1376" s="4"/>
      <c r="AC1376" s="13"/>
    </row>
    <row r="1377" spans="17:29">
      <c r="Q1377" s="3"/>
      <c r="R1377" s="3"/>
      <c r="T1377" s="3"/>
      <c r="U1377" s="3"/>
      <c r="AB1377" s="4"/>
      <c r="AC1377" s="8"/>
    </row>
    <row r="1378" spans="17:29">
      <c r="Q1378" s="3"/>
      <c r="R1378" s="3"/>
      <c r="T1378" s="3"/>
      <c r="U1378" s="3"/>
      <c r="AB1378" s="4"/>
      <c r="AC1378" s="8"/>
    </row>
    <row r="1379" spans="17:29">
      <c r="Q1379" s="3"/>
      <c r="R1379" s="3"/>
      <c r="T1379" s="3"/>
      <c r="U1379" s="3"/>
      <c r="AB1379" s="4"/>
      <c r="AC1379" s="8"/>
    </row>
    <row r="1380" spans="17:29">
      <c r="Q1380" s="3"/>
      <c r="R1380" s="3"/>
      <c r="T1380" s="3"/>
      <c r="U1380" s="3"/>
      <c r="AB1380" s="4"/>
      <c r="AC1380" s="8"/>
    </row>
    <row r="1381" spans="17:29">
      <c r="Q1381" s="3"/>
      <c r="R1381" s="3"/>
      <c r="T1381" s="3"/>
      <c r="U1381" s="3"/>
      <c r="AB1381" s="4"/>
      <c r="AC1381" s="8"/>
    </row>
    <row r="1382" spans="17:29">
      <c r="Q1382" s="3"/>
      <c r="R1382" s="3"/>
      <c r="T1382" s="3"/>
      <c r="U1382" s="3"/>
      <c r="AB1382" s="4"/>
      <c r="AC1382" s="8"/>
    </row>
    <row r="1383" spans="17:29">
      <c r="Q1383" s="3"/>
      <c r="R1383" s="3"/>
      <c r="T1383" s="3"/>
      <c r="U1383" s="3"/>
      <c r="AB1383" s="4"/>
      <c r="AC1383" s="8"/>
    </row>
    <row r="1384" spans="17:29">
      <c r="Q1384" s="3"/>
      <c r="R1384" s="3"/>
      <c r="T1384" s="3"/>
      <c r="U1384" s="3"/>
      <c r="AB1384" s="4"/>
      <c r="AC1384" s="8"/>
    </row>
    <row r="1385" spans="17:29">
      <c r="Q1385" s="3"/>
      <c r="R1385" s="3"/>
      <c r="T1385" s="3"/>
      <c r="U1385" s="3"/>
      <c r="AB1385" s="4"/>
      <c r="AC1385" s="8"/>
    </row>
    <row r="1386" spans="17:29">
      <c r="Q1386" s="3"/>
      <c r="R1386" s="3"/>
      <c r="T1386" s="3"/>
      <c r="U1386" s="3"/>
      <c r="AB1386" s="4"/>
      <c r="AC1386" s="8"/>
    </row>
    <row r="1387" spans="17:29">
      <c r="Q1387" s="3"/>
      <c r="R1387" s="3"/>
      <c r="T1387" s="3"/>
      <c r="U1387" s="3"/>
      <c r="AB1387" s="4"/>
      <c r="AC1387" s="8"/>
    </row>
    <row r="1388" spans="17:29">
      <c r="Q1388" s="3"/>
      <c r="R1388" s="3"/>
      <c r="T1388" s="3"/>
      <c r="U1388" s="3"/>
      <c r="AB1388" s="4"/>
      <c r="AC1388" s="8"/>
    </row>
    <row r="1389" spans="17:29">
      <c r="Q1389" s="3"/>
      <c r="R1389" s="3"/>
      <c r="T1389" s="3"/>
      <c r="U1389" s="3"/>
      <c r="AB1389" s="4"/>
      <c r="AC1389" s="8"/>
    </row>
    <row r="1390" spans="17:29">
      <c r="Q1390" s="3"/>
      <c r="R1390" s="3"/>
      <c r="T1390" s="3"/>
      <c r="U1390" s="3"/>
      <c r="AB1390" s="4"/>
      <c r="AC1390" s="8"/>
    </row>
    <row r="1391" spans="17:29">
      <c r="Q1391" s="3"/>
      <c r="R1391" s="3"/>
      <c r="T1391" s="3"/>
      <c r="U1391" s="3"/>
      <c r="AB1391" s="4"/>
      <c r="AC1391" s="8"/>
    </row>
    <row r="1392" spans="17:29">
      <c r="Q1392" s="3"/>
      <c r="R1392" s="3"/>
      <c r="T1392" s="3"/>
      <c r="U1392" s="3"/>
      <c r="AB1392" s="4"/>
      <c r="AC1392" s="8"/>
    </row>
    <row r="1393" spans="17:29">
      <c r="Q1393" s="3"/>
      <c r="R1393" s="3"/>
      <c r="T1393" s="3"/>
      <c r="U1393" s="3"/>
      <c r="AB1393" s="4"/>
      <c r="AC1393" s="8"/>
    </row>
    <row r="1394" spans="17:29">
      <c r="Q1394" s="3"/>
      <c r="R1394" s="3"/>
      <c r="T1394" s="3"/>
      <c r="U1394" s="3"/>
      <c r="AB1394" s="4"/>
      <c r="AC1394" s="8"/>
    </row>
    <row r="1395" spans="17:29">
      <c r="Q1395" s="3"/>
      <c r="R1395" s="3"/>
      <c r="T1395" s="3"/>
      <c r="U1395" s="3"/>
      <c r="AB1395" s="4"/>
      <c r="AC1395" s="8"/>
    </row>
    <row r="1396" spans="17:29">
      <c r="Q1396" s="3"/>
      <c r="R1396" s="3"/>
      <c r="T1396" s="3"/>
      <c r="U1396" s="3"/>
      <c r="AB1396" s="4"/>
      <c r="AC1396" s="8"/>
    </row>
    <row r="1397" spans="17:29">
      <c r="Q1397" s="3"/>
      <c r="R1397" s="3"/>
      <c r="T1397" s="3"/>
      <c r="U1397" s="3"/>
      <c r="AB1397" s="4"/>
      <c r="AC1397" s="8"/>
    </row>
    <row r="1398" spans="17:29">
      <c r="Q1398" s="3"/>
      <c r="R1398" s="3"/>
      <c r="T1398" s="3"/>
      <c r="U1398" s="3"/>
      <c r="AB1398" s="4"/>
      <c r="AC1398" s="8"/>
    </row>
    <row r="1399" spans="17:29">
      <c r="Q1399" s="3"/>
      <c r="R1399" s="3"/>
      <c r="T1399" s="3"/>
      <c r="U1399" s="3"/>
      <c r="AB1399" s="4"/>
      <c r="AC1399" s="8"/>
    </row>
    <row r="1400" spans="17:29">
      <c r="Q1400" s="3"/>
      <c r="R1400" s="3"/>
      <c r="T1400" s="3"/>
      <c r="U1400" s="3"/>
      <c r="AB1400" s="4"/>
      <c r="AC1400" s="8"/>
    </row>
    <row r="1401" spans="17:29">
      <c r="Q1401" s="3"/>
      <c r="R1401" s="3"/>
      <c r="T1401" s="3"/>
      <c r="U1401" s="3"/>
      <c r="AB1401" s="4"/>
      <c r="AC1401" s="8"/>
    </row>
    <row r="1402" spans="17:29">
      <c r="Q1402" s="3"/>
      <c r="R1402" s="3"/>
      <c r="T1402" s="3"/>
      <c r="U1402" s="3"/>
      <c r="AB1402" s="4"/>
      <c r="AC1402" s="8"/>
    </row>
    <row r="1403" spans="17:29">
      <c r="Q1403" s="3"/>
      <c r="R1403" s="3"/>
      <c r="T1403" s="3"/>
      <c r="U1403" s="3"/>
      <c r="AB1403" s="4"/>
      <c r="AC1403" s="8"/>
    </row>
    <row r="1404" spans="17:29">
      <c r="Q1404" s="3"/>
      <c r="R1404" s="3"/>
      <c r="T1404" s="3"/>
      <c r="U1404" s="3"/>
      <c r="AB1404" s="4"/>
      <c r="AC1404" s="8"/>
    </row>
    <row r="1405" spans="17:29">
      <c r="Q1405" s="3"/>
      <c r="R1405" s="3"/>
      <c r="T1405" s="3"/>
      <c r="U1405" s="3"/>
      <c r="AB1405" s="4"/>
      <c r="AC1405" s="8"/>
    </row>
    <row r="1406" spans="17:29">
      <c r="Q1406" s="3"/>
      <c r="R1406" s="3"/>
      <c r="T1406" s="3"/>
      <c r="U1406" s="3"/>
      <c r="AB1406" s="4"/>
      <c r="AC1406" s="8"/>
    </row>
    <row r="1407" spans="17:29">
      <c r="Q1407" s="3"/>
      <c r="R1407" s="3"/>
      <c r="T1407" s="3"/>
      <c r="U1407" s="3"/>
      <c r="AB1407" s="4"/>
      <c r="AC1407" s="8"/>
    </row>
    <row r="1408" spans="17:29">
      <c r="Q1408" s="3"/>
      <c r="R1408" s="3"/>
      <c r="T1408" s="3"/>
      <c r="U1408" s="3"/>
      <c r="AB1408" s="4"/>
      <c r="AC1408" s="8"/>
    </row>
    <row r="1409" spans="17:29">
      <c r="Q1409" s="3"/>
      <c r="R1409" s="3"/>
      <c r="T1409" s="3"/>
      <c r="U1409" s="3"/>
      <c r="AB1409" s="4"/>
      <c r="AC1409" s="8"/>
    </row>
    <row r="1410" spans="17:29">
      <c r="Q1410" s="3"/>
      <c r="R1410" s="3"/>
      <c r="T1410" s="3"/>
      <c r="U1410" s="3"/>
      <c r="AB1410" s="4"/>
      <c r="AC1410" s="8"/>
    </row>
    <row r="1411" spans="17:29">
      <c r="Q1411" s="3"/>
      <c r="R1411" s="3"/>
      <c r="T1411" s="3"/>
      <c r="U1411" s="3"/>
      <c r="AB1411" s="4"/>
      <c r="AC1411" s="8"/>
    </row>
    <row r="1412" spans="17:29">
      <c r="Q1412" s="3"/>
      <c r="R1412" s="3"/>
      <c r="T1412" s="3"/>
      <c r="U1412" s="3"/>
      <c r="AB1412" s="4"/>
      <c r="AC1412" s="8"/>
    </row>
    <row r="1413" spans="17:29">
      <c r="Q1413" s="3"/>
      <c r="R1413" s="3"/>
      <c r="T1413" s="3"/>
      <c r="U1413" s="3"/>
      <c r="AB1413" s="4"/>
      <c r="AC1413" s="8"/>
    </row>
    <row r="1414" spans="17:29">
      <c r="Q1414" s="3"/>
      <c r="R1414" s="3"/>
      <c r="T1414" s="3"/>
      <c r="U1414" s="3"/>
      <c r="AB1414" s="4"/>
      <c r="AC1414" s="8"/>
    </row>
    <row r="1415" spans="17:29">
      <c r="Q1415" s="3"/>
      <c r="R1415" s="3"/>
      <c r="T1415" s="3"/>
      <c r="U1415" s="3"/>
      <c r="AB1415" s="4"/>
      <c r="AC1415" s="8"/>
    </row>
    <row r="1416" spans="17:29">
      <c r="Q1416" s="3"/>
      <c r="R1416" s="3"/>
      <c r="T1416" s="3"/>
      <c r="U1416" s="3"/>
      <c r="AB1416" s="4"/>
      <c r="AC1416" s="8"/>
    </row>
    <row r="1417" spans="17:29">
      <c r="Q1417" s="3"/>
      <c r="R1417" s="3"/>
      <c r="T1417" s="3"/>
      <c r="U1417" s="3"/>
      <c r="AB1417" s="4"/>
      <c r="AC1417" s="8"/>
    </row>
    <row r="1418" spans="17:29">
      <c r="Q1418" s="3"/>
      <c r="R1418" s="3"/>
      <c r="T1418" s="3"/>
      <c r="U1418" s="3"/>
      <c r="AB1418" s="4"/>
      <c r="AC1418" s="8"/>
    </row>
    <row r="1419" spans="17:29">
      <c r="Q1419" s="3"/>
      <c r="R1419" s="3"/>
      <c r="T1419" s="3"/>
      <c r="U1419" s="3"/>
      <c r="AB1419" s="4"/>
      <c r="AC1419" s="8"/>
    </row>
    <row r="1420" spans="17:29">
      <c r="Q1420" s="3"/>
      <c r="R1420" s="3"/>
      <c r="T1420" s="3"/>
      <c r="U1420" s="3"/>
      <c r="AB1420" s="4"/>
      <c r="AC1420" s="8"/>
    </row>
    <row r="1421" spans="17:29">
      <c r="Q1421" s="3"/>
      <c r="R1421" s="3"/>
      <c r="T1421" s="3"/>
      <c r="U1421" s="3"/>
      <c r="AB1421" s="4"/>
      <c r="AC1421" s="8"/>
    </row>
    <row r="1422" spans="17:29">
      <c r="Q1422" s="3"/>
      <c r="R1422" s="3"/>
      <c r="T1422" s="3"/>
      <c r="U1422" s="3"/>
      <c r="AB1422" s="4"/>
      <c r="AC1422" s="8"/>
    </row>
    <row r="1423" spans="17:29">
      <c r="Q1423" s="3"/>
      <c r="R1423" s="3"/>
      <c r="T1423" s="3"/>
      <c r="U1423" s="3"/>
      <c r="AB1423" s="4"/>
      <c r="AC1423" s="8"/>
    </row>
    <row r="1424" spans="17:29">
      <c r="Q1424" s="3"/>
      <c r="R1424" s="3"/>
      <c r="T1424" s="3"/>
      <c r="U1424" s="3"/>
      <c r="AB1424" s="4"/>
      <c r="AC1424" s="8"/>
    </row>
    <row r="1425" spans="17:29">
      <c r="Q1425" s="3"/>
      <c r="R1425" s="3"/>
      <c r="T1425" s="3"/>
      <c r="U1425" s="3"/>
      <c r="AB1425" s="4"/>
      <c r="AC1425" s="8"/>
    </row>
    <row r="1426" spans="17:29">
      <c r="Q1426" s="3"/>
      <c r="R1426" s="3"/>
      <c r="T1426" s="3"/>
      <c r="U1426" s="3"/>
      <c r="AB1426" s="4"/>
      <c r="AC1426" s="8"/>
    </row>
    <row r="1427" spans="17:29">
      <c r="Q1427" s="3"/>
      <c r="R1427" s="3"/>
      <c r="T1427" s="3"/>
      <c r="U1427" s="3"/>
      <c r="AB1427" s="4"/>
      <c r="AC1427" s="8"/>
    </row>
    <row r="1428" spans="17:29">
      <c r="Q1428" s="3"/>
      <c r="R1428" s="3"/>
      <c r="T1428" s="3"/>
      <c r="U1428" s="3"/>
      <c r="AB1428" s="4"/>
      <c r="AC1428" s="8"/>
    </row>
    <row r="1429" spans="17:29">
      <c r="Q1429" s="3"/>
      <c r="R1429" s="3"/>
      <c r="T1429" s="3"/>
      <c r="U1429" s="3"/>
      <c r="AB1429" s="4"/>
      <c r="AC1429" s="8"/>
    </row>
    <row r="1430" spans="17:29">
      <c r="Q1430" s="3"/>
      <c r="R1430" s="3"/>
      <c r="T1430" s="3"/>
      <c r="U1430" s="3"/>
      <c r="AB1430" s="4"/>
      <c r="AC1430" s="8"/>
    </row>
    <row r="1431" spans="17:29">
      <c r="Q1431" s="3"/>
      <c r="R1431" s="3"/>
      <c r="T1431" s="3"/>
      <c r="U1431" s="3"/>
      <c r="AB1431" s="4"/>
      <c r="AC1431" s="8"/>
    </row>
    <row r="1432" spans="17:29">
      <c r="Q1432" s="3"/>
      <c r="R1432" s="3"/>
      <c r="T1432" s="3"/>
      <c r="U1432" s="3"/>
      <c r="AB1432" s="4"/>
      <c r="AC1432" s="8"/>
    </row>
    <row r="1433" spans="17:29">
      <c r="Q1433" s="3"/>
      <c r="R1433" s="3"/>
      <c r="T1433" s="3"/>
      <c r="U1433" s="3"/>
      <c r="AB1433" s="4"/>
      <c r="AC1433" s="8"/>
    </row>
    <row r="1434" spans="17:29">
      <c r="Q1434" s="3"/>
      <c r="R1434" s="3"/>
      <c r="T1434" s="3"/>
      <c r="U1434" s="3"/>
      <c r="AB1434" s="4"/>
      <c r="AC1434" s="8"/>
    </row>
    <row r="1435" spans="17:29">
      <c r="Q1435" s="3"/>
      <c r="R1435" s="3"/>
      <c r="T1435" s="3"/>
      <c r="U1435" s="3"/>
      <c r="AB1435" s="4"/>
      <c r="AC1435" s="8"/>
    </row>
    <row r="1436" spans="17:29">
      <c r="Q1436" s="3"/>
      <c r="R1436" s="3"/>
      <c r="T1436" s="3"/>
      <c r="U1436" s="3"/>
      <c r="AB1436" s="4"/>
      <c r="AC1436" s="8"/>
    </row>
    <row r="1437" spans="17:29">
      <c r="Q1437" s="3"/>
      <c r="R1437" s="3"/>
      <c r="T1437" s="3"/>
      <c r="U1437" s="3"/>
      <c r="AB1437" s="4"/>
      <c r="AC1437" s="8"/>
    </row>
    <row r="1438" spans="17:29">
      <c r="Q1438" s="3"/>
      <c r="R1438" s="3"/>
      <c r="T1438" s="3"/>
      <c r="U1438" s="3"/>
      <c r="AB1438" s="4"/>
      <c r="AC1438" s="8"/>
    </row>
    <row r="1439" spans="17:29" s="5" customFormat="1">
      <c r="Q1439" s="6"/>
      <c r="R1439" s="6"/>
      <c r="T1439" s="6"/>
      <c r="U1439" s="6"/>
      <c r="W1439" s="7"/>
      <c r="X1439" s="8"/>
      <c r="Y1439" s="10"/>
      <c r="Z1439" s="13"/>
      <c r="AA1439" s="8"/>
      <c r="AB1439" s="4"/>
      <c r="AC1439" s="13"/>
    </row>
    <row r="1440" spans="17:29">
      <c r="Q1440" s="3"/>
      <c r="R1440" s="3"/>
      <c r="T1440" s="3"/>
      <c r="U1440" s="3"/>
      <c r="AB1440" s="4"/>
      <c r="AC1440" s="8"/>
    </row>
    <row r="1441" spans="17:29">
      <c r="Q1441" s="3"/>
      <c r="R1441" s="3"/>
      <c r="T1441" s="3"/>
      <c r="U1441" s="3"/>
      <c r="AB1441" s="4"/>
      <c r="AC1441" s="8"/>
    </row>
    <row r="1442" spans="17:29">
      <c r="Q1442" s="3"/>
      <c r="R1442" s="3"/>
      <c r="T1442" s="3"/>
      <c r="U1442" s="3"/>
      <c r="AB1442" s="4"/>
      <c r="AC1442" s="8"/>
    </row>
    <row r="1443" spans="17:29">
      <c r="Q1443" s="3"/>
      <c r="R1443" s="3"/>
      <c r="T1443" s="3"/>
      <c r="U1443" s="3"/>
      <c r="AB1443" s="4"/>
      <c r="AC1443" s="8"/>
    </row>
    <row r="1444" spans="17:29">
      <c r="Q1444" s="3"/>
      <c r="R1444" s="3"/>
      <c r="T1444" s="3"/>
      <c r="U1444" s="3"/>
      <c r="AB1444" s="4"/>
      <c r="AC1444" s="8"/>
    </row>
    <row r="1445" spans="17:29">
      <c r="Q1445" s="3"/>
      <c r="R1445" s="3"/>
      <c r="T1445" s="3"/>
      <c r="U1445" s="3"/>
      <c r="AB1445" s="4"/>
      <c r="AC1445" s="8"/>
    </row>
    <row r="1446" spans="17:29">
      <c r="Q1446" s="3"/>
      <c r="R1446" s="3"/>
      <c r="T1446" s="3"/>
      <c r="U1446" s="3"/>
      <c r="AB1446" s="4"/>
      <c r="AC1446" s="8"/>
    </row>
    <row r="1447" spans="17:29">
      <c r="Q1447" s="3"/>
      <c r="R1447" s="3"/>
      <c r="T1447" s="3"/>
      <c r="U1447" s="3"/>
      <c r="AB1447" s="4"/>
      <c r="AC1447" s="8"/>
    </row>
    <row r="1448" spans="17:29">
      <c r="Q1448" s="3"/>
      <c r="R1448" s="3"/>
      <c r="T1448" s="3"/>
      <c r="U1448" s="3"/>
      <c r="AB1448" s="4"/>
      <c r="AC1448" s="8"/>
    </row>
    <row r="1449" spans="17:29">
      <c r="Q1449" s="3"/>
      <c r="R1449" s="3"/>
      <c r="T1449" s="3"/>
      <c r="U1449" s="3"/>
      <c r="AB1449" s="4"/>
      <c r="AC1449" s="8"/>
    </row>
    <row r="1450" spans="17:29">
      <c r="Q1450" s="3"/>
      <c r="R1450" s="3"/>
      <c r="T1450" s="3"/>
      <c r="U1450" s="3"/>
      <c r="AB1450" s="4"/>
      <c r="AC1450" s="8"/>
    </row>
    <row r="1451" spans="17:29">
      <c r="Q1451" s="3"/>
      <c r="R1451" s="3"/>
      <c r="T1451" s="3"/>
      <c r="U1451" s="3"/>
      <c r="AB1451" s="4"/>
      <c r="AC1451" s="8"/>
    </row>
    <row r="1452" spans="17:29">
      <c r="Q1452" s="3"/>
      <c r="R1452" s="3"/>
      <c r="T1452" s="3"/>
      <c r="U1452" s="3"/>
      <c r="AB1452" s="4"/>
      <c r="AC1452" s="8"/>
    </row>
    <row r="1453" spans="17:29">
      <c r="Q1453" s="3"/>
      <c r="R1453" s="3"/>
      <c r="T1453" s="3"/>
      <c r="U1453" s="3"/>
      <c r="AB1453" s="4"/>
      <c r="AC1453" s="8"/>
    </row>
    <row r="1454" spans="17:29">
      <c r="Q1454" s="3"/>
      <c r="R1454" s="3"/>
      <c r="T1454" s="3"/>
      <c r="U1454" s="3"/>
      <c r="AB1454" s="4"/>
      <c r="AC1454" s="8"/>
    </row>
    <row r="1455" spans="17:29">
      <c r="Q1455" s="3"/>
      <c r="R1455" s="3"/>
      <c r="T1455" s="3"/>
      <c r="U1455" s="3"/>
      <c r="AB1455" s="4"/>
      <c r="AC1455" s="8"/>
    </row>
    <row r="1456" spans="17:29">
      <c r="Q1456" s="3"/>
      <c r="R1456" s="3"/>
      <c r="T1456" s="3"/>
      <c r="U1456" s="3"/>
      <c r="AB1456" s="4"/>
      <c r="AC1456" s="8"/>
    </row>
    <row r="1457" spans="17:29">
      <c r="Q1457" s="3"/>
      <c r="R1457" s="3"/>
      <c r="T1457" s="3"/>
      <c r="U1457" s="3"/>
      <c r="AB1457" s="4"/>
      <c r="AC1457" s="8"/>
    </row>
    <row r="1458" spans="17:29">
      <c r="Q1458" s="3"/>
      <c r="R1458" s="3"/>
      <c r="T1458" s="3"/>
      <c r="U1458" s="3"/>
      <c r="AB1458" s="4"/>
      <c r="AC1458" s="8"/>
    </row>
    <row r="1459" spans="17:29">
      <c r="Q1459" s="3"/>
      <c r="R1459" s="3"/>
      <c r="T1459" s="3"/>
      <c r="U1459" s="3"/>
      <c r="AB1459" s="4"/>
      <c r="AC1459" s="8"/>
    </row>
    <row r="1460" spans="17:29">
      <c r="Q1460" s="3"/>
      <c r="R1460" s="3"/>
      <c r="T1460" s="3"/>
      <c r="U1460" s="3"/>
      <c r="AB1460" s="4"/>
      <c r="AC1460" s="8"/>
    </row>
    <row r="1461" spans="17:29">
      <c r="Q1461" s="3"/>
      <c r="R1461" s="3"/>
      <c r="T1461" s="3"/>
      <c r="U1461" s="3"/>
      <c r="AB1461" s="4"/>
      <c r="AC1461" s="8"/>
    </row>
    <row r="1462" spans="17:29">
      <c r="Q1462" s="3"/>
      <c r="R1462" s="3"/>
      <c r="T1462" s="3"/>
      <c r="U1462" s="3"/>
      <c r="AB1462" s="4"/>
      <c r="AC1462" s="8"/>
    </row>
    <row r="1463" spans="17:29">
      <c r="Q1463" s="3"/>
      <c r="R1463" s="3"/>
      <c r="T1463" s="3"/>
      <c r="U1463" s="3"/>
      <c r="AB1463" s="4"/>
      <c r="AC1463" s="8"/>
    </row>
    <row r="1464" spans="17:29">
      <c r="Q1464" s="3"/>
      <c r="R1464" s="3"/>
      <c r="T1464" s="3"/>
      <c r="U1464" s="3"/>
      <c r="AB1464" s="4"/>
      <c r="AC1464" s="8"/>
    </row>
    <row r="1465" spans="17:29">
      <c r="Q1465" s="3"/>
      <c r="R1465" s="3"/>
      <c r="T1465" s="3"/>
      <c r="U1465" s="3"/>
      <c r="AB1465" s="4"/>
      <c r="AC1465" s="8"/>
    </row>
    <row r="1466" spans="17:29">
      <c r="Q1466" s="3"/>
      <c r="R1466" s="3"/>
      <c r="T1466" s="3"/>
      <c r="U1466" s="3"/>
      <c r="AB1466" s="4"/>
      <c r="AC1466" s="8"/>
    </row>
    <row r="1467" spans="17:29">
      <c r="Q1467" s="3"/>
      <c r="R1467" s="3"/>
      <c r="T1467" s="3"/>
      <c r="U1467" s="3"/>
      <c r="AB1467" s="4"/>
      <c r="AC1467" s="8"/>
    </row>
    <row r="1468" spans="17:29">
      <c r="Q1468" s="3"/>
      <c r="R1468" s="3"/>
      <c r="T1468" s="3"/>
      <c r="U1468" s="3"/>
      <c r="AB1468" s="4"/>
      <c r="AC1468" s="8"/>
    </row>
    <row r="1469" spans="17:29">
      <c r="Q1469" s="3"/>
      <c r="R1469" s="3"/>
      <c r="T1469" s="3"/>
      <c r="U1469" s="3"/>
      <c r="AB1469" s="4"/>
      <c r="AC1469" s="8"/>
    </row>
    <row r="1470" spans="17:29">
      <c r="Q1470" s="3"/>
      <c r="R1470" s="3"/>
      <c r="T1470" s="3"/>
      <c r="U1470" s="3"/>
      <c r="AB1470" s="4"/>
      <c r="AC1470" s="8"/>
    </row>
    <row r="1471" spans="17:29">
      <c r="Q1471" s="3"/>
      <c r="R1471" s="3"/>
      <c r="T1471" s="3"/>
      <c r="U1471" s="3"/>
      <c r="AB1471" s="4"/>
      <c r="AC1471" s="8"/>
    </row>
    <row r="1472" spans="17:29">
      <c r="Q1472" s="3"/>
      <c r="R1472" s="3"/>
      <c r="T1472" s="3"/>
      <c r="U1472" s="3"/>
      <c r="AB1472" s="4"/>
      <c r="AC1472" s="8"/>
    </row>
    <row r="1473" spans="17:29">
      <c r="Q1473" s="3"/>
      <c r="R1473" s="3"/>
      <c r="T1473" s="3"/>
      <c r="U1473" s="3"/>
      <c r="AB1473" s="4"/>
      <c r="AC1473" s="8"/>
    </row>
    <row r="1474" spans="17:29">
      <c r="Q1474" s="3"/>
      <c r="R1474" s="3"/>
      <c r="T1474" s="3"/>
      <c r="U1474" s="3"/>
      <c r="AB1474" s="4"/>
      <c r="AC1474" s="8"/>
    </row>
    <row r="1475" spans="17:29">
      <c r="Q1475" s="3"/>
      <c r="R1475" s="3"/>
      <c r="T1475" s="3"/>
      <c r="U1475" s="3"/>
      <c r="AB1475" s="4"/>
      <c r="AC1475" s="8"/>
    </row>
    <row r="1476" spans="17:29">
      <c r="Q1476" s="3"/>
      <c r="R1476" s="3"/>
      <c r="T1476" s="3"/>
      <c r="U1476" s="3"/>
      <c r="AB1476" s="4"/>
      <c r="AC1476" s="8"/>
    </row>
    <row r="1477" spans="17:29">
      <c r="Q1477" s="3"/>
      <c r="R1477" s="3"/>
      <c r="T1477" s="3"/>
      <c r="U1477" s="3"/>
      <c r="AB1477" s="4"/>
      <c r="AC1477" s="8"/>
    </row>
    <row r="1478" spans="17:29">
      <c r="Q1478" s="3"/>
      <c r="R1478" s="3"/>
      <c r="T1478" s="3"/>
      <c r="U1478" s="3"/>
      <c r="AB1478" s="4"/>
      <c r="AC1478" s="8"/>
    </row>
    <row r="1479" spans="17:29">
      <c r="Q1479" s="3"/>
      <c r="R1479" s="3"/>
      <c r="T1479" s="3"/>
      <c r="U1479" s="3"/>
      <c r="AB1479" s="4"/>
      <c r="AC1479" s="8"/>
    </row>
    <row r="1480" spans="17:29">
      <c r="Q1480" s="3"/>
      <c r="R1480" s="3"/>
      <c r="T1480" s="3"/>
      <c r="U1480" s="3"/>
      <c r="AB1480" s="4"/>
      <c r="AC1480" s="8"/>
    </row>
    <row r="1481" spans="17:29">
      <c r="Q1481" s="3"/>
      <c r="R1481" s="3"/>
      <c r="T1481" s="3"/>
      <c r="U1481" s="3"/>
      <c r="AB1481" s="4"/>
      <c r="AC1481" s="8"/>
    </row>
    <row r="1482" spans="17:29">
      <c r="Q1482" s="3"/>
      <c r="R1482" s="3"/>
      <c r="T1482" s="3"/>
      <c r="U1482" s="3"/>
      <c r="AB1482" s="4"/>
      <c r="AC1482" s="8"/>
    </row>
    <row r="1483" spans="17:29">
      <c r="Q1483" s="3"/>
      <c r="R1483" s="3"/>
      <c r="T1483" s="3"/>
      <c r="U1483" s="3"/>
      <c r="AB1483" s="4"/>
      <c r="AC1483" s="8"/>
    </row>
    <row r="1484" spans="17:29">
      <c r="Q1484" s="3"/>
      <c r="R1484" s="3"/>
      <c r="T1484" s="3"/>
      <c r="U1484" s="3"/>
      <c r="AB1484" s="4"/>
      <c r="AC1484" s="8"/>
    </row>
    <row r="1485" spans="17:29">
      <c r="Q1485" s="3"/>
      <c r="R1485" s="3"/>
      <c r="T1485" s="3"/>
      <c r="U1485" s="3"/>
      <c r="AB1485" s="4"/>
      <c r="AC1485" s="8"/>
    </row>
    <row r="1486" spans="17:29">
      <c r="Q1486" s="3"/>
      <c r="R1486" s="3"/>
      <c r="T1486" s="3"/>
      <c r="U1486" s="3"/>
      <c r="AB1486" s="4"/>
      <c r="AC1486" s="8"/>
    </row>
    <row r="1487" spans="17:29">
      <c r="Q1487" s="3"/>
      <c r="R1487" s="3"/>
      <c r="T1487" s="3"/>
      <c r="U1487" s="3"/>
      <c r="AB1487" s="4"/>
      <c r="AC1487" s="8"/>
    </row>
    <row r="1488" spans="17:29">
      <c r="Q1488" s="3"/>
      <c r="R1488" s="3"/>
      <c r="T1488" s="3"/>
      <c r="U1488" s="3"/>
      <c r="AB1488" s="4"/>
      <c r="AC1488" s="8"/>
    </row>
    <row r="1489" spans="17:29">
      <c r="Q1489" s="3"/>
      <c r="R1489" s="3"/>
      <c r="T1489" s="3"/>
      <c r="U1489" s="3"/>
      <c r="AB1489" s="4"/>
      <c r="AC1489" s="8"/>
    </row>
    <row r="1490" spans="17:29">
      <c r="Q1490" s="3"/>
      <c r="R1490" s="3"/>
      <c r="T1490" s="3"/>
      <c r="U1490" s="3"/>
      <c r="AB1490" s="4"/>
      <c r="AC1490" s="8"/>
    </row>
    <row r="1491" spans="17:29">
      <c r="Q1491" s="3"/>
      <c r="R1491" s="3"/>
      <c r="T1491" s="3"/>
      <c r="U1491" s="3"/>
      <c r="AB1491" s="4"/>
      <c r="AC1491" s="8"/>
    </row>
    <row r="1492" spans="17:29">
      <c r="Q1492" s="3"/>
      <c r="R1492" s="3"/>
      <c r="T1492" s="3"/>
      <c r="U1492" s="3"/>
      <c r="AB1492" s="4"/>
      <c r="AC1492" s="8"/>
    </row>
    <row r="1493" spans="17:29">
      <c r="Q1493" s="3"/>
      <c r="R1493" s="3"/>
      <c r="T1493" s="3"/>
      <c r="U1493" s="3"/>
      <c r="AB1493" s="4"/>
      <c r="AC1493" s="8"/>
    </row>
    <row r="1494" spans="17:29">
      <c r="Q1494" s="3"/>
      <c r="R1494" s="3"/>
      <c r="T1494" s="3"/>
      <c r="U1494" s="3"/>
      <c r="AB1494" s="4"/>
      <c r="AC1494" s="8"/>
    </row>
    <row r="1495" spans="17:29">
      <c r="Q1495" s="3"/>
      <c r="R1495" s="3"/>
      <c r="T1495" s="3"/>
      <c r="U1495" s="3"/>
      <c r="AB1495" s="4"/>
      <c r="AC1495" s="8"/>
    </row>
    <row r="1496" spans="17:29">
      <c r="Q1496" s="3"/>
      <c r="R1496" s="3"/>
      <c r="T1496" s="3"/>
      <c r="U1496" s="3"/>
      <c r="AB1496" s="4"/>
      <c r="AC1496" s="8"/>
    </row>
    <row r="1497" spans="17:29">
      <c r="Q1497" s="3"/>
      <c r="R1497" s="3"/>
      <c r="T1497" s="3"/>
      <c r="U1497" s="3"/>
      <c r="AB1497" s="4"/>
      <c r="AC1497" s="8"/>
    </row>
    <row r="1498" spans="17:29">
      <c r="Q1498" s="3"/>
      <c r="R1498" s="3"/>
      <c r="T1498" s="3"/>
      <c r="U1498" s="3"/>
      <c r="AB1498" s="4"/>
      <c r="AC1498" s="8"/>
    </row>
    <row r="1499" spans="17:29">
      <c r="Q1499" s="3"/>
      <c r="R1499" s="3"/>
      <c r="T1499" s="3"/>
      <c r="U1499" s="3"/>
      <c r="AB1499" s="4"/>
      <c r="AC1499" s="8"/>
    </row>
    <row r="1500" spans="17:29">
      <c r="Q1500" s="3"/>
      <c r="R1500" s="3"/>
      <c r="T1500" s="3"/>
      <c r="U1500" s="3"/>
      <c r="AB1500" s="4"/>
      <c r="AC1500" s="8"/>
    </row>
    <row r="1501" spans="17:29">
      <c r="Q1501" s="3"/>
      <c r="R1501" s="3"/>
      <c r="T1501" s="3"/>
      <c r="U1501" s="3"/>
      <c r="AB1501" s="4"/>
      <c r="AC1501" s="8"/>
    </row>
    <row r="1502" spans="17:29">
      <c r="Q1502" s="3"/>
      <c r="R1502" s="3"/>
      <c r="T1502" s="3"/>
      <c r="U1502" s="3"/>
      <c r="AB1502" s="4"/>
      <c r="AC1502" s="8"/>
    </row>
    <row r="1503" spans="17:29">
      <c r="Q1503" s="3"/>
      <c r="R1503" s="3"/>
      <c r="T1503" s="3"/>
      <c r="U1503" s="3"/>
      <c r="AB1503" s="4"/>
      <c r="AC1503" s="8"/>
    </row>
    <row r="1504" spans="17:29">
      <c r="Q1504" s="3"/>
      <c r="R1504" s="3"/>
      <c r="T1504" s="3"/>
      <c r="U1504" s="3"/>
      <c r="AB1504" s="4"/>
      <c r="AC1504" s="8"/>
    </row>
    <row r="1505" spans="6:29">
      <c r="Q1505" s="3"/>
      <c r="R1505" s="3"/>
      <c r="T1505" s="3"/>
      <c r="U1505" s="3"/>
      <c r="AB1505" s="4"/>
      <c r="AC1505" s="8"/>
    </row>
    <row r="1506" spans="6:29">
      <c r="Q1506" s="3"/>
      <c r="R1506" s="3"/>
      <c r="T1506" s="3"/>
      <c r="U1506" s="3"/>
      <c r="AB1506" s="4"/>
      <c r="AC1506" s="8"/>
    </row>
    <row r="1507" spans="6:29">
      <c r="Q1507" s="3"/>
      <c r="R1507" s="3"/>
      <c r="T1507" s="3"/>
      <c r="U1507" s="3"/>
      <c r="AB1507" s="4"/>
      <c r="AC1507" s="8"/>
    </row>
    <row r="1508" spans="6:29">
      <c r="Q1508" s="3"/>
      <c r="R1508" s="3"/>
      <c r="T1508" s="3"/>
      <c r="U1508" s="3"/>
      <c r="AB1508" s="4"/>
      <c r="AC1508" s="8"/>
    </row>
    <row r="1509" spans="6:29" s="5" customFormat="1">
      <c r="Q1509" s="6"/>
      <c r="R1509" s="6"/>
      <c r="T1509" s="6"/>
      <c r="U1509" s="6"/>
      <c r="W1509" s="7"/>
      <c r="X1509" s="8"/>
      <c r="Y1509" s="10"/>
      <c r="Z1509" s="13"/>
      <c r="AA1509" s="8"/>
      <c r="AB1509" s="4"/>
      <c r="AC1509" s="13"/>
    </row>
    <row r="1510" spans="6:29">
      <c r="F1510" s="1"/>
      <c r="Q1510" s="3"/>
      <c r="R1510" s="3"/>
      <c r="T1510" s="3"/>
      <c r="U1510" s="3"/>
      <c r="AB1510" s="4"/>
      <c r="AC1510" s="8"/>
    </row>
    <row r="1511" spans="6:29">
      <c r="Q1511" s="3"/>
      <c r="R1511" s="3"/>
      <c r="T1511" s="3"/>
      <c r="U1511" s="3"/>
      <c r="AB1511" s="4"/>
      <c r="AC1511" s="8"/>
    </row>
    <row r="1512" spans="6:29">
      <c r="Q1512" s="3"/>
      <c r="R1512" s="3"/>
      <c r="T1512" s="3"/>
      <c r="U1512" s="3"/>
      <c r="AB1512" s="4"/>
      <c r="AC1512" s="8"/>
    </row>
    <row r="1513" spans="6:29">
      <c r="Q1513" s="3"/>
      <c r="R1513" s="3"/>
      <c r="T1513" s="3"/>
      <c r="U1513" s="3"/>
      <c r="AB1513" s="4"/>
      <c r="AC1513" s="8"/>
    </row>
    <row r="1514" spans="6:29">
      <c r="Q1514" s="3"/>
      <c r="R1514" s="3"/>
      <c r="T1514" s="3"/>
      <c r="U1514" s="3"/>
      <c r="AB1514" s="4"/>
      <c r="AC1514" s="8"/>
    </row>
    <row r="1515" spans="6:29">
      <c r="Q1515" s="3"/>
      <c r="R1515" s="3"/>
      <c r="T1515" s="3"/>
      <c r="U1515" s="3"/>
      <c r="AB1515" s="4"/>
      <c r="AC1515" s="8"/>
    </row>
    <row r="1516" spans="6:29">
      <c r="Q1516" s="3"/>
      <c r="R1516" s="3"/>
      <c r="T1516" s="3"/>
      <c r="U1516" s="3"/>
      <c r="AB1516" s="4"/>
      <c r="AC1516" s="8"/>
    </row>
    <row r="1517" spans="6:29">
      <c r="Q1517" s="3"/>
      <c r="R1517" s="3"/>
      <c r="T1517" s="3"/>
      <c r="U1517" s="3"/>
      <c r="AB1517" s="4"/>
      <c r="AC1517" s="8"/>
    </row>
    <row r="1518" spans="6:29">
      <c r="Q1518" s="3"/>
      <c r="R1518" s="3"/>
      <c r="T1518" s="3"/>
      <c r="U1518" s="3"/>
      <c r="AB1518" s="4"/>
      <c r="AC1518" s="8"/>
    </row>
    <row r="1519" spans="6:29">
      <c r="Q1519" s="3"/>
      <c r="R1519" s="3"/>
      <c r="T1519" s="3"/>
      <c r="U1519" s="3"/>
      <c r="AB1519" s="4"/>
      <c r="AC1519" s="8"/>
    </row>
    <row r="1520" spans="6:29">
      <c r="Q1520" s="3"/>
      <c r="R1520" s="3"/>
      <c r="T1520" s="3"/>
      <c r="U1520" s="3"/>
      <c r="AB1520" s="4"/>
      <c r="AC1520" s="8"/>
    </row>
    <row r="1521" spans="17:29">
      <c r="Q1521" s="3"/>
      <c r="R1521" s="3"/>
      <c r="T1521" s="3"/>
      <c r="U1521" s="3"/>
      <c r="AB1521" s="4"/>
      <c r="AC1521" s="8"/>
    </row>
    <row r="1522" spans="17:29">
      <c r="Q1522" s="3"/>
      <c r="R1522" s="3"/>
      <c r="T1522" s="3"/>
      <c r="U1522" s="3"/>
      <c r="AB1522" s="4"/>
      <c r="AC1522" s="8"/>
    </row>
    <row r="1523" spans="17:29">
      <c r="Q1523" s="3"/>
      <c r="R1523" s="3"/>
      <c r="T1523" s="3"/>
      <c r="U1523" s="3"/>
      <c r="AB1523" s="4"/>
      <c r="AC1523" s="8"/>
    </row>
    <row r="1524" spans="17:29">
      <c r="Q1524" s="3"/>
      <c r="R1524" s="3"/>
      <c r="T1524" s="3"/>
      <c r="U1524" s="3"/>
      <c r="AB1524" s="4"/>
      <c r="AC1524" s="8"/>
    </row>
    <row r="1525" spans="17:29">
      <c r="Q1525" s="3"/>
      <c r="R1525" s="3"/>
      <c r="T1525" s="3"/>
      <c r="U1525" s="3"/>
      <c r="AB1525" s="4"/>
      <c r="AC1525" s="8"/>
    </row>
    <row r="1526" spans="17:29">
      <c r="Q1526" s="3"/>
      <c r="R1526" s="3"/>
      <c r="T1526" s="3"/>
      <c r="U1526" s="3"/>
      <c r="AB1526" s="4"/>
      <c r="AC1526" s="8"/>
    </row>
    <row r="1527" spans="17:29">
      <c r="Q1527" s="3"/>
      <c r="R1527" s="3"/>
      <c r="T1527" s="3"/>
      <c r="U1527" s="3"/>
      <c r="AB1527" s="4"/>
      <c r="AC1527" s="8"/>
    </row>
    <row r="1528" spans="17:29">
      <c r="Q1528" s="3"/>
      <c r="R1528" s="3"/>
      <c r="T1528" s="3"/>
      <c r="U1528" s="3"/>
      <c r="AB1528" s="4"/>
      <c r="AC1528" s="8"/>
    </row>
    <row r="1529" spans="17:29">
      <c r="Q1529" s="3"/>
      <c r="R1529" s="3"/>
      <c r="T1529" s="3"/>
      <c r="U1529" s="3"/>
      <c r="AB1529" s="4"/>
      <c r="AC1529" s="8"/>
    </row>
    <row r="1530" spans="17:29">
      <c r="Q1530" s="3"/>
      <c r="R1530" s="3"/>
      <c r="T1530" s="3"/>
      <c r="U1530" s="3"/>
      <c r="AB1530" s="4"/>
      <c r="AC1530" s="8"/>
    </row>
    <row r="1531" spans="17:29">
      <c r="Q1531" s="3"/>
      <c r="R1531" s="3"/>
      <c r="T1531" s="3"/>
      <c r="U1531" s="3"/>
      <c r="AB1531" s="4"/>
      <c r="AC1531" s="8"/>
    </row>
    <row r="1532" spans="17:29">
      <c r="Q1532" s="3"/>
      <c r="R1532" s="3"/>
      <c r="T1532" s="3"/>
      <c r="U1532" s="3"/>
      <c r="AB1532" s="4"/>
      <c r="AC1532" s="8"/>
    </row>
    <row r="1533" spans="17:29">
      <c r="Q1533" s="3"/>
      <c r="R1533" s="3"/>
      <c r="T1533" s="3"/>
      <c r="U1533" s="3"/>
      <c r="AB1533" s="4"/>
      <c r="AC1533" s="8"/>
    </row>
    <row r="1534" spans="17:29">
      <c r="Q1534" s="3"/>
      <c r="R1534" s="3"/>
      <c r="T1534" s="3"/>
      <c r="U1534" s="3"/>
      <c r="AB1534" s="4"/>
      <c r="AC1534" s="8"/>
    </row>
    <row r="1535" spans="17:29">
      <c r="Q1535" s="3"/>
      <c r="R1535" s="3"/>
      <c r="T1535" s="3"/>
      <c r="U1535" s="3"/>
      <c r="AB1535" s="4"/>
      <c r="AC1535" s="8"/>
    </row>
    <row r="1536" spans="17:29">
      <c r="Q1536" s="3"/>
      <c r="R1536" s="3"/>
      <c r="T1536" s="3"/>
      <c r="U1536" s="3"/>
      <c r="AB1536" s="4"/>
      <c r="AC1536" s="8"/>
    </row>
    <row r="1537" spans="17:29">
      <c r="Q1537" s="3"/>
      <c r="R1537" s="3"/>
      <c r="T1537" s="3"/>
      <c r="U1537" s="3"/>
      <c r="AB1537" s="4"/>
      <c r="AC1537" s="8"/>
    </row>
    <row r="1538" spans="17:29">
      <c r="Q1538" s="3"/>
      <c r="R1538" s="3"/>
      <c r="T1538" s="3"/>
      <c r="U1538" s="3"/>
      <c r="AB1538" s="4"/>
      <c r="AC1538" s="8"/>
    </row>
    <row r="1539" spans="17:29">
      <c r="Q1539" s="3"/>
      <c r="R1539" s="3"/>
      <c r="T1539" s="3"/>
      <c r="U1539" s="3"/>
      <c r="AB1539" s="4"/>
      <c r="AC1539" s="8"/>
    </row>
    <row r="1540" spans="17:29">
      <c r="Q1540" s="3"/>
      <c r="R1540" s="3"/>
      <c r="T1540" s="3"/>
      <c r="U1540" s="3"/>
      <c r="AB1540" s="4"/>
      <c r="AC1540" s="8"/>
    </row>
    <row r="1541" spans="17:29">
      <c r="Q1541" s="3"/>
      <c r="R1541" s="3"/>
      <c r="T1541" s="3"/>
      <c r="U1541" s="3"/>
      <c r="AB1541" s="4"/>
      <c r="AC1541" s="8"/>
    </row>
    <row r="1542" spans="17:29">
      <c r="Q1542" s="3"/>
      <c r="R1542" s="3"/>
      <c r="T1542" s="3"/>
      <c r="U1542" s="3"/>
      <c r="AB1542" s="4"/>
      <c r="AC1542" s="8"/>
    </row>
    <row r="1543" spans="17:29">
      <c r="Q1543" s="3"/>
      <c r="R1543" s="3"/>
      <c r="T1543" s="3"/>
      <c r="U1543" s="3"/>
      <c r="AB1543" s="4"/>
      <c r="AC1543" s="8"/>
    </row>
    <row r="1544" spans="17:29">
      <c r="Q1544" s="3"/>
      <c r="R1544" s="3"/>
      <c r="T1544" s="3"/>
      <c r="U1544" s="3"/>
      <c r="AB1544" s="4"/>
      <c r="AC1544" s="8"/>
    </row>
    <row r="1545" spans="17:29">
      <c r="Q1545" s="3"/>
      <c r="R1545" s="3"/>
      <c r="T1545" s="3"/>
      <c r="U1545" s="3"/>
      <c r="AB1545" s="4"/>
      <c r="AC1545" s="8"/>
    </row>
    <row r="1546" spans="17:29">
      <c r="Q1546" s="3"/>
      <c r="R1546" s="3"/>
      <c r="T1546" s="3"/>
      <c r="U1546" s="3"/>
      <c r="AB1546" s="4"/>
      <c r="AC1546" s="8"/>
    </row>
    <row r="1547" spans="17:29">
      <c r="Q1547" s="3"/>
      <c r="R1547" s="3"/>
      <c r="T1547" s="3"/>
      <c r="U1547" s="3"/>
      <c r="AB1547" s="4"/>
      <c r="AC1547" s="8"/>
    </row>
    <row r="1548" spans="17:29">
      <c r="Q1548" s="3"/>
      <c r="R1548" s="3"/>
      <c r="T1548" s="3"/>
      <c r="U1548" s="3"/>
      <c r="AB1548" s="4"/>
      <c r="AC1548" s="8"/>
    </row>
    <row r="1549" spans="17:29">
      <c r="Q1549" s="3"/>
      <c r="R1549" s="3"/>
      <c r="T1549" s="3"/>
      <c r="U1549" s="3"/>
      <c r="AB1549" s="4"/>
      <c r="AC1549" s="8"/>
    </row>
    <row r="1550" spans="17:29">
      <c r="Q1550" s="3"/>
      <c r="R1550" s="3"/>
      <c r="T1550" s="3"/>
      <c r="U1550" s="3"/>
      <c r="AB1550" s="4"/>
      <c r="AC1550" s="8"/>
    </row>
    <row r="1551" spans="17:29">
      <c r="Q1551" s="3"/>
      <c r="R1551" s="3"/>
      <c r="T1551" s="3"/>
      <c r="U1551" s="3"/>
      <c r="AB1551" s="4"/>
      <c r="AC1551" s="8"/>
    </row>
    <row r="1552" spans="17:29">
      <c r="Q1552" s="3"/>
      <c r="R1552" s="3"/>
      <c r="T1552" s="3"/>
      <c r="U1552" s="3"/>
      <c r="AB1552" s="4"/>
      <c r="AC1552" s="8"/>
    </row>
    <row r="1553" spans="17:29">
      <c r="Q1553" s="3"/>
      <c r="R1553" s="3"/>
      <c r="T1553" s="3"/>
      <c r="U1553" s="3"/>
      <c r="AB1553" s="4"/>
      <c r="AC1553" s="8"/>
    </row>
    <row r="1554" spans="17:29">
      <c r="Q1554" s="3"/>
      <c r="R1554" s="3"/>
      <c r="T1554" s="3"/>
      <c r="U1554" s="3"/>
      <c r="AB1554" s="4"/>
      <c r="AC1554" s="8"/>
    </row>
    <row r="1555" spans="17:29">
      <c r="Q1555" s="3"/>
      <c r="R1555" s="3"/>
      <c r="T1555" s="3"/>
      <c r="U1555" s="3"/>
      <c r="AB1555" s="4"/>
      <c r="AC1555" s="8"/>
    </row>
    <row r="1556" spans="17:29">
      <c r="Q1556" s="3"/>
      <c r="R1556" s="3"/>
      <c r="T1556" s="3"/>
      <c r="U1556" s="3"/>
      <c r="AB1556" s="4"/>
      <c r="AC1556" s="8"/>
    </row>
    <row r="1557" spans="17:29">
      <c r="Q1557" s="3"/>
      <c r="R1557" s="3"/>
      <c r="T1557" s="3"/>
      <c r="U1557" s="3"/>
      <c r="AB1557" s="4"/>
      <c r="AC1557" s="8"/>
    </row>
    <row r="1558" spans="17:29">
      <c r="Q1558" s="3"/>
      <c r="R1558" s="3"/>
      <c r="T1558" s="3"/>
      <c r="U1558" s="3"/>
      <c r="AB1558" s="4"/>
      <c r="AC1558" s="8"/>
    </row>
    <row r="1559" spans="17:29">
      <c r="Q1559" s="3"/>
      <c r="R1559" s="3"/>
      <c r="T1559" s="3"/>
      <c r="U1559" s="3"/>
      <c r="AB1559" s="4"/>
      <c r="AC1559" s="8"/>
    </row>
    <row r="1560" spans="17:29">
      <c r="Q1560" s="3"/>
      <c r="R1560" s="3"/>
      <c r="T1560" s="3"/>
      <c r="U1560" s="3"/>
      <c r="AB1560" s="4"/>
      <c r="AC1560" s="8"/>
    </row>
    <row r="1561" spans="17:29">
      <c r="Q1561" s="3"/>
      <c r="R1561" s="3"/>
      <c r="T1561" s="3"/>
      <c r="U1561" s="3"/>
      <c r="AB1561" s="4"/>
      <c r="AC1561" s="8"/>
    </row>
    <row r="1562" spans="17:29">
      <c r="Q1562" s="3"/>
      <c r="R1562" s="3"/>
      <c r="T1562" s="3"/>
      <c r="U1562" s="3"/>
      <c r="AB1562" s="4"/>
      <c r="AC1562" s="8"/>
    </row>
    <row r="1563" spans="17:29">
      <c r="Q1563" s="3"/>
      <c r="R1563" s="3"/>
      <c r="T1563" s="3"/>
      <c r="U1563" s="3"/>
      <c r="AB1563" s="4"/>
      <c r="AC1563" s="8"/>
    </row>
    <row r="1564" spans="17:29">
      <c r="Q1564" s="3"/>
      <c r="R1564" s="3"/>
      <c r="T1564" s="3"/>
      <c r="U1564" s="3"/>
      <c r="AB1564" s="4"/>
      <c r="AC1564" s="8"/>
    </row>
    <row r="1565" spans="17:29">
      <c r="Q1565" s="3"/>
      <c r="R1565" s="3"/>
      <c r="T1565" s="3"/>
      <c r="U1565" s="3"/>
      <c r="AB1565" s="4"/>
      <c r="AC1565" s="8"/>
    </row>
    <row r="1566" spans="17:29">
      <c r="Q1566" s="3"/>
      <c r="R1566" s="3"/>
      <c r="T1566" s="3"/>
      <c r="U1566" s="3"/>
      <c r="AB1566" s="4"/>
      <c r="AC1566" s="8"/>
    </row>
    <row r="1567" spans="17:29">
      <c r="Q1567" s="3"/>
      <c r="R1567" s="3"/>
      <c r="T1567" s="3"/>
      <c r="U1567" s="3"/>
      <c r="AB1567" s="4"/>
      <c r="AC1567" s="8"/>
    </row>
    <row r="1568" spans="17:29">
      <c r="Q1568" s="3"/>
      <c r="R1568" s="3"/>
      <c r="T1568" s="3"/>
      <c r="U1568" s="3"/>
      <c r="AB1568" s="4"/>
      <c r="AC1568" s="8"/>
    </row>
    <row r="1569" spans="17:29">
      <c r="Q1569" s="3"/>
      <c r="R1569" s="3"/>
      <c r="T1569" s="3"/>
      <c r="U1569" s="3"/>
      <c r="AB1569" s="4"/>
      <c r="AC1569" s="8"/>
    </row>
    <row r="1570" spans="17:29">
      <c r="Q1570" s="3"/>
      <c r="R1570" s="3"/>
      <c r="T1570" s="3"/>
      <c r="U1570" s="3"/>
      <c r="AB1570" s="4"/>
      <c r="AC1570" s="8"/>
    </row>
    <row r="1571" spans="17:29">
      <c r="Q1571" s="3"/>
      <c r="R1571" s="3"/>
      <c r="T1571" s="3"/>
      <c r="U1571" s="3"/>
      <c r="AB1571" s="4"/>
      <c r="AC1571" s="8"/>
    </row>
    <row r="1572" spans="17:29">
      <c r="Q1572" s="3"/>
      <c r="R1572" s="3"/>
      <c r="T1572" s="3"/>
      <c r="U1572" s="3"/>
      <c r="AB1572" s="4"/>
      <c r="AC1572" s="8"/>
    </row>
    <row r="1573" spans="17:29">
      <c r="Q1573" s="3"/>
      <c r="R1573" s="3"/>
      <c r="T1573" s="3"/>
      <c r="U1573" s="3"/>
      <c r="AB1573" s="4"/>
      <c r="AC1573" s="8"/>
    </row>
    <row r="1574" spans="17:29">
      <c r="Q1574" s="3"/>
      <c r="R1574" s="3"/>
      <c r="T1574" s="3"/>
      <c r="U1574" s="3"/>
      <c r="AB1574" s="4"/>
      <c r="AC1574" s="8"/>
    </row>
    <row r="1575" spans="17:29">
      <c r="Q1575" s="3"/>
      <c r="R1575" s="3"/>
      <c r="T1575" s="3"/>
      <c r="U1575" s="3"/>
      <c r="AB1575" s="4"/>
      <c r="AC1575" s="8"/>
    </row>
    <row r="1576" spans="17:29">
      <c r="Q1576" s="3"/>
      <c r="R1576" s="3"/>
      <c r="T1576" s="3"/>
      <c r="U1576" s="3"/>
      <c r="AB1576" s="4"/>
      <c r="AC1576" s="8"/>
    </row>
    <row r="1577" spans="17:29">
      <c r="Q1577" s="3"/>
      <c r="R1577" s="3"/>
      <c r="T1577" s="3"/>
      <c r="U1577" s="3"/>
      <c r="AB1577" s="4"/>
      <c r="AC1577" s="8"/>
    </row>
    <row r="1578" spans="17:29">
      <c r="Q1578" s="3"/>
      <c r="R1578" s="3"/>
      <c r="T1578" s="3"/>
      <c r="U1578" s="3"/>
      <c r="AB1578" s="4"/>
      <c r="AC1578" s="8"/>
    </row>
    <row r="1579" spans="17:29">
      <c r="Q1579" s="3"/>
      <c r="R1579" s="3"/>
      <c r="T1579" s="3"/>
      <c r="U1579" s="3"/>
      <c r="AB1579" s="4"/>
      <c r="AC1579" s="8"/>
    </row>
    <row r="1580" spans="17:29">
      <c r="Q1580" s="3"/>
      <c r="R1580" s="3"/>
      <c r="T1580" s="3"/>
      <c r="U1580" s="3"/>
      <c r="AB1580" s="4"/>
      <c r="AC1580" s="8"/>
    </row>
    <row r="1581" spans="17:29">
      <c r="Q1581" s="3"/>
      <c r="R1581" s="3"/>
      <c r="T1581" s="3"/>
      <c r="U1581" s="3"/>
      <c r="AB1581" s="4"/>
      <c r="AC1581" s="8"/>
    </row>
    <row r="1582" spans="17:29">
      <c r="Q1582" s="3"/>
      <c r="R1582" s="3"/>
      <c r="T1582" s="3"/>
      <c r="U1582" s="3"/>
      <c r="AB1582" s="4"/>
      <c r="AC1582" s="8"/>
    </row>
    <row r="1583" spans="17:29">
      <c r="Q1583" s="3"/>
      <c r="R1583" s="3"/>
      <c r="T1583" s="3"/>
      <c r="U1583" s="3"/>
      <c r="AB1583" s="4"/>
      <c r="AC1583" s="8"/>
    </row>
    <row r="1584" spans="17:29">
      <c r="Q1584" s="3"/>
      <c r="R1584" s="3"/>
      <c r="T1584" s="3"/>
      <c r="U1584" s="3"/>
      <c r="AB1584" s="4"/>
      <c r="AC1584" s="8"/>
    </row>
    <row r="1585" spans="17:29">
      <c r="Q1585" s="3"/>
      <c r="R1585" s="3"/>
      <c r="T1585" s="3"/>
      <c r="U1585" s="3"/>
      <c r="AB1585" s="4"/>
      <c r="AC1585" s="8"/>
    </row>
    <row r="1586" spans="17:29">
      <c r="Q1586" s="3"/>
      <c r="R1586" s="3"/>
      <c r="T1586" s="3"/>
      <c r="U1586" s="3"/>
      <c r="AB1586" s="4"/>
      <c r="AC1586" s="8"/>
    </row>
    <row r="1587" spans="17:29">
      <c r="Q1587" s="3"/>
      <c r="R1587" s="3"/>
      <c r="T1587" s="3"/>
      <c r="U1587" s="3"/>
      <c r="AB1587" s="4"/>
      <c r="AC1587" s="8"/>
    </row>
    <row r="1588" spans="17:29">
      <c r="Q1588" s="3"/>
      <c r="R1588" s="3"/>
      <c r="T1588" s="3"/>
      <c r="U1588" s="3"/>
      <c r="AB1588" s="4"/>
      <c r="AC1588" s="8"/>
    </row>
    <row r="1589" spans="17:29">
      <c r="Q1589" s="3"/>
      <c r="R1589" s="3"/>
      <c r="T1589" s="3"/>
      <c r="U1589" s="3"/>
      <c r="AB1589" s="4"/>
      <c r="AC1589" s="8"/>
    </row>
    <row r="1590" spans="17:29">
      <c r="Q1590" s="3"/>
      <c r="R1590" s="3"/>
      <c r="T1590" s="3"/>
      <c r="U1590" s="3"/>
      <c r="AB1590" s="4"/>
      <c r="AC1590" s="8"/>
    </row>
    <row r="1591" spans="17:29">
      <c r="Q1591" s="3"/>
      <c r="R1591" s="3"/>
      <c r="T1591" s="3"/>
      <c r="U1591" s="3"/>
      <c r="AB1591" s="4"/>
      <c r="AC1591" s="8"/>
    </row>
    <row r="1592" spans="17:29">
      <c r="Q1592" s="3"/>
      <c r="R1592" s="3"/>
      <c r="T1592" s="3"/>
      <c r="U1592" s="3"/>
      <c r="AB1592" s="4"/>
      <c r="AC1592" s="8"/>
    </row>
    <row r="1593" spans="17:29">
      <c r="Q1593" s="3"/>
      <c r="R1593" s="3"/>
      <c r="T1593" s="3"/>
      <c r="U1593" s="3"/>
      <c r="AB1593" s="4"/>
      <c r="AC1593" s="8"/>
    </row>
    <row r="1594" spans="17:29">
      <c r="Q1594" s="3"/>
      <c r="R1594" s="3"/>
      <c r="T1594" s="3"/>
      <c r="U1594" s="3"/>
      <c r="AB1594" s="4"/>
      <c r="AC1594" s="8"/>
    </row>
    <row r="1595" spans="17:29">
      <c r="Q1595" s="3"/>
      <c r="R1595" s="3"/>
      <c r="T1595" s="3"/>
      <c r="U1595" s="3"/>
      <c r="AB1595" s="4"/>
      <c r="AC1595" s="8"/>
    </row>
    <row r="1596" spans="17:29">
      <c r="Q1596" s="3"/>
      <c r="R1596" s="3"/>
      <c r="T1596" s="3"/>
      <c r="U1596" s="3"/>
      <c r="AB1596" s="4"/>
      <c r="AC1596" s="8"/>
    </row>
    <row r="1597" spans="17:29">
      <c r="Q1597" s="3"/>
      <c r="R1597" s="3"/>
      <c r="T1597" s="3"/>
      <c r="U1597" s="3"/>
      <c r="AB1597" s="4"/>
      <c r="AC1597" s="8"/>
    </row>
    <row r="1598" spans="17:29">
      <c r="Q1598" s="3"/>
      <c r="R1598" s="3"/>
      <c r="T1598" s="3"/>
      <c r="U1598" s="3"/>
      <c r="AB1598" s="4"/>
      <c r="AC1598" s="8"/>
    </row>
    <row r="1599" spans="17:29">
      <c r="Q1599" s="3"/>
      <c r="R1599" s="3"/>
      <c r="T1599" s="3"/>
      <c r="U1599" s="3"/>
      <c r="AB1599" s="4"/>
      <c r="AC1599" s="8"/>
    </row>
    <row r="1600" spans="17:29">
      <c r="Q1600" s="3"/>
      <c r="R1600" s="3"/>
      <c r="T1600" s="3"/>
      <c r="U1600" s="3"/>
      <c r="AB1600" s="4"/>
      <c r="AC1600" s="8"/>
    </row>
    <row r="1601" spans="17:29">
      <c r="Q1601" s="3"/>
      <c r="R1601" s="3"/>
      <c r="T1601" s="3"/>
      <c r="U1601" s="3"/>
      <c r="AB1601" s="4"/>
      <c r="AC1601" s="8"/>
    </row>
    <row r="1602" spans="17:29">
      <c r="Q1602" s="3"/>
      <c r="R1602" s="3"/>
      <c r="T1602" s="3"/>
      <c r="U1602" s="3"/>
      <c r="AB1602" s="4"/>
      <c r="AC1602" s="8"/>
    </row>
    <row r="1603" spans="17:29">
      <c r="Q1603" s="3"/>
      <c r="R1603" s="3"/>
      <c r="T1603" s="3"/>
      <c r="U1603" s="3"/>
      <c r="AB1603" s="4"/>
      <c r="AC1603" s="8"/>
    </row>
    <row r="1604" spans="17:29">
      <c r="Q1604" s="3"/>
      <c r="R1604" s="3"/>
      <c r="T1604" s="3"/>
      <c r="U1604" s="3"/>
      <c r="AB1604" s="4"/>
      <c r="AC1604" s="8"/>
    </row>
    <row r="1605" spans="17:29">
      <c r="Q1605" s="3"/>
      <c r="R1605" s="3"/>
      <c r="T1605" s="3"/>
      <c r="U1605" s="3"/>
      <c r="AB1605" s="4"/>
      <c r="AC1605" s="8"/>
    </row>
    <row r="1606" spans="17:29">
      <c r="Q1606" s="3"/>
      <c r="R1606" s="3"/>
      <c r="T1606" s="3"/>
      <c r="U1606" s="3"/>
      <c r="AB1606" s="4"/>
      <c r="AC1606" s="8"/>
    </row>
    <row r="1607" spans="17:29">
      <c r="Q1607" s="3"/>
      <c r="R1607" s="3"/>
      <c r="T1607" s="3"/>
      <c r="U1607" s="3"/>
      <c r="AB1607" s="4"/>
      <c r="AC1607" s="8"/>
    </row>
    <row r="1608" spans="17:29">
      <c r="Q1608" s="3"/>
      <c r="R1608" s="3"/>
      <c r="T1608" s="3"/>
      <c r="U1608" s="3"/>
      <c r="AB1608" s="4"/>
      <c r="AC1608" s="8"/>
    </row>
    <row r="1609" spans="17:29">
      <c r="Q1609" s="3"/>
      <c r="R1609" s="3"/>
      <c r="T1609" s="3"/>
      <c r="U1609" s="3"/>
      <c r="AB1609" s="4"/>
      <c r="AC1609" s="8"/>
    </row>
    <row r="1610" spans="17:29">
      <c r="Q1610" s="3"/>
      <c r="R1610" s="3"/>
      <c r="T1610" s="3"/>
      <c r="U1610" s="3"/>
      <c r="AB1610" s="4"/>
      <c r="AC1610" s="8"/>
    </row>
    <row r="1611" spans="17:29">
      <c r="Q1611" s="3"/>
      <c r="R1611" s="3"/>
      <c r="T1611" s="3"/>
      <c r="U1611" s="3"/>
      <c r="AB1611" s="4"/>
      <c r="AC1611" s="8"/>
    </row>
    <row r="1612" spans="17:29">
      <c r="Q1612" s="3"/>
      <c r="R1612" s="3"/>
      <c r="T1612" s="3"/>
      <c r="U1612" s="3"/>
      <c r="AB1612" s="4"/>
      <c r="AC1612" s="8"/>
    </row>
    <row r="1613" spans="17:29">
      <c r="Q1613" s="3"/>
      <c r="R1613" s="3"/>
      <c r="T1613" s="3"/>
      <c r="U1613" s="3"/>
      <c r="AB1613" s="4"/>
      <c r="AC1613" s="8"/>
    </row>
    <row r="1614" spans="17:29">
      <c r="Q1614" s="3"/>
      <c r="R1614" s="3"/>
      <c r="T1614" s="3"/>
      <c r="U1614" s="3"/>
      <c r="AB1614" s="4"/>
      <c r="AC1614" s="8"/>
    </row>
    <row r="1615" spans="17:29">
      <c r="Q1615" s="3"/>
      <c r="R1615" s="3"/>
      <c r="T1615" s="3"/>
      <c r="U1615" s="3"/>
      <c r="AB1615" s="4"/>
      <c r="AC1615" s="8"/>
    </row>
    <row r="1616" spans="17:29">
      <c r="Q1616" s="3"/>
      <c r="R1616" s="3"/>
      <c r="T1616" s="3"/>
      <c r="U1616" s="3"/>
      <c r="AB1616" s="4"/>
      <c r="AC1616" s="8"/>
    </row>
    <row r="1617" spans="17:29">
      <c r="Q1617" s="3"/>
      <c r="R1617" s="3"/>
      <c r="T1617" s="3"/>
      <c r="U1617" s="3"/>
      <c r="AB1617" s="4"/>
      <c r="AC1617" s="8"/>
    </row>
    <row r="1618" spans="17:29">
      <c r="Q1618" s="3"/>
      <c r="R1618" s="3"/>
      <c r="T1618" s="3"/>
      <c r="U1618" s="3"/>
      <c r="AB1618" s="4"/>
      <c r="AC1618" s="8"/>
    </row>
    <row r="1619" spans="17:29">
      <c r="Q1619" s="3"/>
      <c r="R1619" s="3"/>
      <c r="T1619" s="3"/>
      <c r="U1619" s="3"/>
      <c r="AB1619" s="4"/>
      <c r="AC1619" s="8"/>
    </row>
    <row r="1620" spans="17:29">
      <c r="Q1620" s="3"/>
      <c r="R1620" s="3"/>
      <c r="T1620" s="3"/>
      <c r="U1620" s="3"/>
      <c r="AB1620" s="4"/>
      <c r="AC1620" s="8"/>
    </row>
    <row r="1621" spans="17:29">
      <c r="Q1621" s="3"/>
      <c r="R1621" s="3"/>
      <c r="T1621" s="3"/>
      <c r="U1621" s="3"/>
      <c r="AB1621" s="4"/>
      <c r="AC1621" s="8"/>
    </row>
    <row r="1622" spans="17:29">
      <c r="Q1622" s="3"/>
      <c r="R1622" s="3"/>
      <c r="T1622" s="3"/>
      <c r="U1622" s="3"/>
      <c r="AB1622" s="4"/>
      <c r="AC1622" s="8"/>
    </row>
    <row r="1623" spans="17:29">
      <c r="Q1623" s="3"/>
      <c r="R1623" s="3"/>
      <c r="T1623" s="3"/>
      <c r="U1623" s="3"/>
      <c r="AB1623" s="4"/>
      <c r="AC1623" s="8"/>
    </row>
    <row r="1624" spans="17:29">
      <c r="Q1624" s="3"/>
      <c r="R1624" s="3"/>
      <c r="T1624" s="3"/>
      <c r="U1624" s="3"/>
      <c r="AB1624" s="4"/>
      <c r="AC1624" s="8"/>
    </row>
    <row r="1625" spans="17:29">
      <c r="Q1625" s="3"/>
      <c r="R1625" s="3"/>
      <c r="T1625" s="3"/>
      <c r="U1625" s="3"/>
      <c r="AB1625" s="4"/>
      <c r="AC1625" s="8"/>
    </row>
    <row r="1626" spans="17:29">
      <c r="Q1626" s="3"/>
      <c r="R1626" s="3"/>
      <c r="T1626" s="3"/>
      <c r="U1626" s="3"/>
      <c r="AB1626" s="4"/>
      <c r="AC1626" s="8"/>
    </row>
    <row r="1627" spans="17:29">
      <c r="Q1627" s="3"/>
      <c r="R1627" s="3"/>
      <c r="T1627" s="3"/>
      <c r="U1627" s="3"/>
      <c r="AB1627" s="4"/>
      <c r="AC1627" s="8"/>
    </row>
    <row r="1628" spans="17:29">
      <c r="Q1628" s="3"/>
      <c r="R1628" s="3"/>
      <c r="T1628" s="3"/>
      <c r="U1628" s="3"/>
      <c r="AB1628" s="4"/>
      <c r="AC1628" s="8"/>
    </row>
    <row r="1629" spans="17:29">
      <c r="Q1629" s="3"/>
      <c r="R1629" s="3"/>
      <c r="T1629" s="3"/>
      <c r="U1629" s="3"/>
      <c r="AB1629" s="4"/>
      <c r="AC1629" s="8"/>
    </row>
    <row r="1630" spans="17:29">
      <c r="Q1630" s="3"/>
      <c r="R1630" s="3"/>
      <c r="T1630" s="3"/>
      <c r="U1630" s="3"/>
      <c r="AB1630" s="4"/>
      <c r="AC1630" s="8"/>
    </row>
    <row r="1631" spans="17:29">
      <c r="Q1631" s="3"/>
      <c r="R1631" s="3"/>
      <c r="T1631" s="3"/>
      <c r="U1631" s="3"/>
      <c r="AB1631" s="4"/>
      <c r="AC1631" s="8"/>
    </row>
    <row r="1632" spans="17:29">
      <c r="Q1632" s="3"/>
      <c r="R1632" s="3"/>
      <c r="T1632" s="3"/>
      <c r="U1632" s="3"/>
      <c r="AB1632" s="4"/>
      <c r="AC1632" s="8"/>
    </row>
    <row r="1633" spans="17:29">
      <c r="Q1633" s="3"/>
      <c r="R1633" s="3"/>
      <c r="T1633" s="3"/>
      <c r="U1633" s="3"/>
      <c r="AB1633" s="4"/>
      <c r="AC1633" s="8"/>
    </row>
    <row r="1634" spans="17:29">
      <c r="Q1634" s="3"/>
      <c r="R1634" s="3"/>
      <c r="T1634" s="3"/>
      <c r="U1634" s="3"/>
      <c r="AB1634" s="4"/>
      <c r="AC1634" s="8"/>
    </row>
    <row r="1635" spans="17:29">
      <c r="Q1635" s="3"/>
      <c r="R1635" s="3"/>
      <c r="T1635" s="3"/>
      <c r="U1635" s="3"/>
      <c r="AB1635" s="4"/>
      <c r="AC1635" s="8"/>
    </row>
    <row r="1636" spans="17:29">
      <c r="Q1636" s="3"/>
      <c r="R1636" s="3"/>
      <c r="T1636" s="3"/>
      <c r="U1636" s="3"/>
      <c r="AB1636" s="4"/>
      <c r="AC1636" s="8"/>
    </row>
    <row r="1637" spans="17:29">
      <c r="Q1637" s="3"/>
      <c r="R1637" s="3"/>
      <c r="T1637" s="3"/>
      <c r="U1637" s="3"/>
      <c r="AB1637" s="4"/>
      <c r="AC1637" s="8"/>
    </row>
    <row r="1638" spans="17:29">
      <c r="Q1638" s="3"/>
      <c r="R1638" s="3"/>
      <c r="T1638" s="3"/>
      <c r="U1638" s="3"/>
      <c r="AB1638" s="4"/>
      <c r="AC1638" s="8"/>
    </row>
    <row r="1639" spans="17:29">
      <c r="Q1639" s="3"/>
      <c r="R1639" s="3"/>
      <c r="T1639" s="3"/>
      <c r="U1639" s="3"/>
      <c r="AB1639" s="4"/>
      <c r="AC1639" s="8"/>
    </row>
    <row r="1640" spans="17:29">
      <c r="Q1640" s="3"/>
      <c r="R1640" s="3"/>
      <c r="T1640" s="3"/>
      <c r="U1640" s="3"/>
      <c r="AB1640" s="4"/>
      <c r="AC1640" s="8"/>
    </row>
    <row r="1641" spans="17:29">
      <c r="Q1641" s="3"/>
      <c r="R1641" s="3"/>
      <c r="T1641" s="3"/>
      <c r="U1641" s="3"/>
      <c r="AB1641" s="4"/>
      <c r="AC1641" s="8"/>
    </row>
    <row r="1642" spans="17:29">
      <c r="Q1642" s="3"/>
      <c r="R1642" s="3"/>
      <c r="T1642" s="3"/>
      <c r="U1642" s="3"/>
      <c r="AB1642" s="4"/>
      <c r="AC1642" s="8"/>
    </row>
    <row r="1643" spans="17:29">
      <c r="Q1643" s="3"/>
      <c r="R1643" s="3"/>
      <c r="T1643" s="3"/>
      <c r="U1643" s="3"/>
      <c r="AB1643" s="4"/>
      <c r="AC1643" s="8"/>
    </row>
    <row r="1644" spans="17:29">
      <c r="Q1644" s="3"/>
      <c r="R1644" s="3"/>
      <c r="T1644" s="3"/>
      <c r="U1644" s="3"/>
      <c r="AB1644" s="4"/>
      <c r="AC1644" s="8"/>
    </row>
    <row r="1645" spans="17:29">
      <c r="Q1645" s="3"/>
      <c r="R1645" s="3"/>
      <c r="T1645" s="3"/>
      <c r="U1645" s="3"/>
      <c r="AB1645" s="4"/>
      <c r="AC1645" s="8"/>
    </row>
    <row r="1646" spans="17:29">
      <c r="Q1646" s="3"/>
      <c r="R1646" s="3"/>
      <c r="T1646" s="3"/>
      <c r="U1646" s="3"/>
      <c r="AB1646" s="4"/>
      <c r="AC1646" s="8"/>
    </row>
    <row r="1647" spans="17:29">
      <c r="Q1647" s="3"/>
      <c r="R1647" s="3"/>
      <c r="T1647" s="3"/>
      <c r="U1647" s="3"/>
      <c r="AB1647" s="4"/>
      <c r="AC1647" s="8"/>
    </row>
    <row r="1648" spans="17:29">
      <c r="Q1648" s="3"/>
      <c r="R1648" s="3"/>
      <c r="T1648" s="3"/>
      <c r="U1648" s="3"/>
      <c r="AB1648" s="4"/>
      <c r="AC1648" s="8"/>
    </row>
    <row r="1649" spans="17:29">
      <c r="Q1649" s="3"/>
      <c r="R1649" s="3"/>
      <c r="T1649" s="3"/>
      <c r="U1649" s="3"/>
      <c r="AB1649" s="4"/>
      <c r="AC1649" s="8"/>
    </row>
    <row r="1650" spans="17:29">
      <c r="Q1650" s="3"/>
      <c r="R1650" s="3"/>
      <c r="T1650" s="3"/>
      <c r="U1650" s="3"/>
      <c r="AB1650" s="4"/>
      <c r="AC1650" s="8"/>
    </row>
    <row r="1651" spans="17:29">
      <c r="Q1651" s="3"/>
      <c r="R1651" s="3"/>
      <c r="T1651" s="3"/>
      <c r="U1651" s="3"/>
      <c r="AB1651" s="4"/>
      <c r="AC1651" s="8"/>
    </row>
    <row r="1652" spans="17:29">
      <c r="Q1652" s="3"/>
      <c r="R1652" s="3"/>
      <c r="T1652" s="3"/>
      <c r="U1652" s="3"/>
      <c r="AB1652" s="4"/>
      <c r="AC1652" s="8"/>
    </row>
    <row r="1653" spans="17:29">
      <c r="Q1653" s="3"/>
      <c r="R1653" s="3"/>
      <c r="T1653" s="3"/>
      <c r="U1653" s="3"/>
      <c r="AB1653" s="4"/>
      <c r="AC1653" s="8"/>
    </row>
    <row r="1654" spans="17:29">
      <c r="Q1654" s="3"/>
      <c r="R1654" s="3"/>
      <c r="T1654" s="3"/>
      <c r="U1654" s="3"/>
      <c r="AB1654" s="4"/>
      <c r="AC1654" s="8"/>
    </row>
    <row r="1655" spans="17:29">
      <c r="Q1655" s="3"/>
      <c r="R1655" s="3"/>
      <c r="T1655" s="3"/>
      <c r="U1655" s="3"/>
      <c r="AB1655" s="4"/>
      <c r="AC1655" s="8"/>
    </row>
    <row r="1656" spans="17:29">
      <c r="Q1656" s="3"/>
      <c r="R1656" s="3"/>
      <c r="T1656" s="3"/>
      <c r="U1656" s="3"/>
      <c r="AB1656" s="4"/>
      <c r="AC1656" s="8"/>
    </row>
    <row r="1657" spans="17:29">
      <c r="Q1657" s="3"/>
      <c r="R1657" s="3"/>
      <c r="T1657" s="3"/>
      <c r="U1657" s="3"/>
      <c r="AB1657" s="4"/>
      <c r="AC1657" s="8"/>
    </row>
    <row r="1658" spans="17:29">
      <c r="Q1658" s="3"/>
      <c r="R1658" s="3"/>
      <c r="T1658" s="3"/>
      <c r="U1658" s="3"/>
      <c r="AB1658" s="4"/>
      <c r="AC1658" s="8"/>
    </row>
    <row r="1659" spans="17:29">
      <c r="Q1659" s="3"/>
      <c r="R1659" s="3"/>
      <c r="T1659" s="3"/>
      <c r="U1659" s="3"/>
      <c r="AB1659" s="4"/>
      <c r="AC1659" s="8"/>
    </row>
    <row r="1660" spans="17:29">
      <c r="Q1660" s="3"/>
      <c r="R1660" s="3"/>
      <c r="T1660" s="3"/>
      <c r="U1660" s="3"/>
      <c r="AB1660" s="4"/>
      <c r="AC1660" s="8"/>
    </row>
    <row r="1661" spans="17:29">
      <c r="Q1661" s="3"/>
      <c r="R1661" s="3"/>
      <c r="T1661" s="3"/>
      <c r="U1661" s="3"/>
      <c r="AB1661" s="4"/>
      <c r="AC1661" s="8"/>
    </row>
    <row r="1662" spans="17:29">
      <c r="Q1662" s="3"/>
      <c r="R1662" s="3"/>
      <c r="T1662" s="3"/>
      <c r="U1662" s="3"/>
      <c r="AB1662" s="4"/>
      <c r="AC1662" s="8"/>
    </row>
    <row r="1663" spans="17:29">
      <c r="Q1663" s="3"/>
      <c r="R1663" s="3"/>
      <c r="T1663" s="3"/>
      <c r="U1663" s="3"/>
      <c r="AB1663" s="4"/>
      <c r="AC1663" s="8"/>
    </row>
    <row r="1664" spans="17:29">
      <c r="Q1664" s="3"/>
      <c r="R1664" s="3"/>
      <c r="T1664" s="3"/>
      <c r="U1664" s="3"/>
      <c r="AB1664" s="4"/>
      <c r="AC1664" s="8"/>
    </row>
    <row r="1665" spans="17:29">
      <c r="Q1665" s="3"/>
      <c r="R1665" s="3"/>
      <c r="T1665" s="3"/>
      <c r="U1665" s="3"/>
      <c r="AB1665" s="4"/>
      <c r="AC1665" s="8"/>
    </row>
    <row r="1666" spans="17:29">
      <c r="Q1666" s="3"/>
      <c r="R1666" s="3"/>
      <c r="T1666" s="3"/>
      <c r="U1666" s="3"/>
      <c r="AB1666" s="4"/>
      <c r="AC1666" s="8"/>
    </row>
    <row r="1667" spans="17:29">
      <c r="Q1667" s="3"/>
      <c r="R1667" s="3"/>
      <c r="T1667" s="3"/>
      <c r="U1667" s="3"/>
      <c r="AB1667" s="4"/>
      <c r="AC1667" s="8"/>
    </row>
    <row r="1668" spans="17:29">
      <c r="Q1668" s="3"/>
      <c r="R1668" s="3"/>
      <c r="T1668" s="3"/>
      <c r="U1668" s="3"/>
      <c r="AB1668" s="4"/>
      <c r="AC1668" s="8"/>
    </row>
    <row r="1669" spans="17:29">
      <c r="Q1669" s="3"/>
      <c r="R1669" s="3"/>
      <c r="T1669" s="3"/>
      <c r="U1669" s="3"/>
      <c r="AB1669" s="4"/>
      <c r="AC1669" s="8"/>
    </row>
    <row r="1670" spans="17:29">
      <c r="Q1670" s="3"/>
      <c r="R1670" s="3"/>
      <c r="T1670" s="3"/>
      <c r="U1670" s="3"/>
      <c r="AB1670" s="4"/>
      <c r="AC1670" s="8"/>
    </row>
    <row r="1671" spans="17:29">
      <c r="Q1671" s="3"/>
      <c r="R1671" s="3"/>
      <c r="T1671" s="3"/>
      <c r="U1671" s="3"/>
      <c r="AB1671" s="4"/>
      <c r="AC1671" s="8"/>
    </row>
    <row r="1672" spans="17:29">
      <c r="Q1672" s="3"/>
      <c r="R1672" s="3"/>
      <c r="T1672" s="3"/>
      <c r="U1672" s="3"/>
      <c r="AB1672" s="4"/>
      <c r="AC1672" s="8"/>
    </row>
    <row r="1673" spans="17:29">
      <c r="Q1673" s="3"/>
      <c r="R1673" s="3"/>
      <c r="T1673" s="3"/>
      <c r="U1673" s="3"/>
      <c r="AB1673" s="4"/>
      <c r="AC1673" s="8"/>
    </row>
    <row r="1674" spans="17:29">
      <c r="Q1674" s="3"/>
      <c r="R1674" s="3"/>
      <c r="T1674" s="3"/>
      <c r="U1674" s="3"/>
      <c r="AB1674" s="4"/>
      <c r="AC1674" s="8"/>
    </row>
    <row r="1675" spans="17:29">
      <c r="Q1675" s="3"/>
      <c r="R1675" s="3"/>
      <c r="T1675" s="3"/>
      <c r="U1675" s="3"/>
      <c r="AB1675" s="4"/>
      <c r="AC1675" s="8"/>
    </row>
    <row r="1676" spans="17:29">
      <c r="Q1676" s="3"/>
      <c r="R1676" s="3"/>
      <c r="T1676" s="3"/>
      <c r="U1676" s="3"/>
      <c r="AB1676" s="4"/>
      <c r="AC1676" s="8"/>
    </row>
    <row r="1677" spans="17:29">
      <c r="Q1677" s="3"/>
      <c r="R1677" s="3"/>
      <c r="T1677" s="3"/>
      <c r="U1677" s="3"/>
      <c r="AB1677" s="4"/>
      <c r="AC1677" s="8"/>
    </row>
    <row r="1678" spans="17:29">
      <c r="Q1678" s="3"/>
      <c r="R1678" s="3"/>
      <c r="T1678" s="3"/>
      <c r="U1678" s="3"/>
      <c r="AB1678" s="4"/>
      <c r="AC1678" s="8"/>
    </row>
    <row r="1679" spans="17:29">
      <c r="Q1679" s="3"/>
      <c r="R1679" s="3"/>
      <c r="T1679" s="3"/>
      <c r="U1679" s="3"/>
      <c r="AB1679" s="4"/>
      <c r="AC1679" s="8"/>
    </row>
    <row r="1680" spans="17:29">
      <c r="Q1680" s="3"/>
      <c r="R1680" s="3"/>
      <c r="T1680" s="3"/>
      <c r="U1680" s="3"/>
      <c r="AB1680" s="4"/>
      <c r="AC1680" s="8"/>
    </row>
    <row r="1681" spans="17:29">
      <c r="Q1681" s="3"/>
      <c r="R1681" s="3"/>
      <c r="T1681" s="3"/>
      <c r="U1681" s="3"/>
      <c r="AB1681" s="4"/>
      <c r="AC1681" s="8"/>
    </row>
    <row r="1682" spans="17:29">
      <c r="Q1682" s="3"/>
      <c r="R1682" s="3"/>
      <c r="T1682" s="3"/>
      <c r="U1682" s="3"/>
      <c r="AB1682" s="4"/>
      <c r="AC1682" s="8"/>
    </row>
    <row r="1683" spans="17:29">
      <c r="Q1683" s="3"/>
      <c r="R1683" s="3"/>
      <c r="T1683" s="3"/>
      <c r="U1683" s="3"/>
      <c r="AB1683" s="4"/>
      <c r="AC1683" s="8"/>
    </row>
    <row r="1684" spans="17:29">
      <c r="Q1684" s="3"/>
      <c r="R1684" s="3"/>
      <c r="T1684" s="3"/>
      <c r="U1684" s="3"/>
      <c r="AB1684" s="4"/>
      <c r="AC1684" s="8"/>
    </row>
    <row r="1685" spans="17:29">
      <c r="Q1685" s="3"/>
      <c r="R1685" s="3"/>
      <c r="T1685" s="3"/>
      <c r="U1685" s="3"/>
      <c r="AB1685" s="4"/>
      <c r="AC1685" s="8"/>
    </row>
    <row r="1686" spans="17:29">
      <c r="Q1686" s="3"/>
      <c r="R1686" s="3"/>
      <c r="T1686" s="3"/>
      <c r="U1686" s="3"/>
      <c r="AB1686" s="4"/>
      <c r="AC1686" s="8"/>
    </row>
    <row r="1687" spans="17:29">
      <c r="Q1687" s="3"/>
      <c r="R1687" s="3"/>
      <c r="T1687" s="3"/>
      <c r="U1687" s="3"/>
      <c r="AB1687" s="4"/>
      <c r="AC1687" s="8"/>
    </row>
    <row r="1688" spans="17:29">
      <c r="Q1688" s="3"/>
      <c r="R1688" s="3"/>
      <c r="T1688" s="3"/>
      <c r="U1688" s="3"/>
      <c r="AB1688" s="4"/>
      <c r="AC1688" s="8"/>
    </row>
    <row r="1689" spans="17:29">
      <c r="Q1689" s="3"/>
      <c r="R1689" s="3"/>
      <c r="T1689" s="3"/>
      <c r="U1689" s="3"/>
      <c r="AB1689" s="4"/>
      <c r="AC1689" s="8"/>
    </row>
    <row r="1690" spans="17:29">
      <c r="Q1690" s="3"/>
      <c r="R1690" s="3"/>
      <c r="T1690" s="3"/>
      <c r="U1690" s="3"/>
      <c r="AB1690" s="4"/>
      <c r="AC1690" s="8"/>
    </row>
    <row r="1691" spans="17:29">
      <c r="Q1691" s="3"/>
      <c r="R1691" s="3"/>
      <c r="T1691" s="3"/>
      <c r="U1691" s="3"/>
      <c r="AB1691" s="4"/>
      <c r="AC1691" s="8"/>
    </row>
    <row r="1692" spans="17:29">
      <c r="Q1692" s="3"/>
      <c r="R1692" s="3"/>
      <c r="T1692" s="3"/>
      <c r="U1692" s="3"/>
      <c r="AB1692" s="4"/>
      <c r="AC1692" s="8"/>
    </row>
    <row r="1693" spans="17:29">
      <c r="Q1693" s="3"/>
      <c r="R1693" s="3"/>
      <c r="T1693" s="3"/>
      <c r="U1693" s="3"/>
      <c r="AB1693" s="4"/>
      <c r="AC1693" s="8"/>
    </row>
    <row r="1694" spans="17:29">
      <c r="Q1694" s="3"/>
      <c r="R1694" s="3"/>
      <c r="T1694" s="3"/>
      <c r="U1694" s="3"/>
      <c r="AB1694" s="4"/>
      <c r="AC1694" s="8"/>
    </row>
    <row r="1695" spans="17:29">
      <c r="Q1695" s="3"/>
      <c r="R1695" s="3"/>
      <c r="T1695" s="3"/>
      <c r="U1695" s="3"/>
      <c r="AB1695" s="4"/>
      <c r="AC1695" s="8"/>
    </row>
    <row r="1696" spans="17:29">
      <c r="Q1696" s="3"/>
      <c r="R1696" s="3"/>
      <c r="T1696" s="3"/>
      <c r="U1696" s="3"/>
      <c r="AB1696" s="4"/>
      <c r="AC1696" s="8"/>
    </row>
    <row r="1697" spans="17:29">
      <c r="Q1697" s="3"/>
      <c r="R1697" s="3"/>
      <c r="T1697" s="3"/>
      <c r="U1697" s="3"/>
      <c r="AB1697" s="4"/>
      <c r="AC1697" s="8"/>
    </row>
    <row r="1698" spans="17:29">
      <c r="Q1698" s="3"/>
      <c r="R1698" s="3"/>
      <c r="T1698" s="3"/>
      <c r="U1698" s="3"/>
      <c r="AB1698" s="4"/>
      <c r="AC1698" s="8"/>
    </row>
    <row r="1699" spans="17:29">
      <c r="Q1699" s="3"/>
      <c r="R1699" s="3"/>
      <c r="T1699" s="3"/>
      <c r="U1699" s="3"/>
      <c r="AB1699" s="4"/>
      <c r="AC1699" s="8"/>
    </row>
    <row r="1700" spans="17:29">
      <c r="Q1700" s="3"/>
      <c r="R1700" s="3"/>
      <c r="T1700" s="3"/>
      <c r="U1700" s="3"/>
      <c r="AB1700" s="4"/>
      <c r="AC1700" s="8"/>
    </row>
    <row r="1701" spans="17:29">
      <c r="Q1701" s="3"/>
      <c r="R1701" s="3"/>
      <c r="T1701" s="3"/>
      <c r="U1701" s="3"/>
      <c r="AB1701" s="4"/>
      <c r="AC1701" s="8"/>
    </row>
    <row r="1702" spans="17:29">
      <c r="Q1702" s="3"/>
      <c r="R1702" s="3"/>
      <c r="T1702" s="3"/>
      <c r="U1702" s="3"/>
      <c r="AB1702" s="4"/>
      <c r="AC1702" s="8"/>
    </row>
    <row r="1703" spans="17:29">
      <c r="Q1703" s="3"/>
      <c r="R1703" s="3"/>
      <c r="T1703" s="3"/>
      <c r="U1703" s="3"/>
      <c r="AB1703" s="4"/>
      <c r="AC1703" s="8"/>
    </row>
    <row r="1704" spans="17:29">
      <c r="Q1704" s="3"/>
      <c r="R1704" s="3"/>
      <c r="T1704" s="3"/>
      <c r="U1704" s="3"/>
      <c r="AB1704" s="4"/>
      <c r="AC1704" s="8"/>
    </row>
    <row r="1705" spans="17:29">
      <c r="Q1705" s="3"/>
      <c r="R1705" s="3"/>
      <c r="T1705" s="3"/>
      <c r="U1705" s="3"/>
      <c r="AB1705" s="4"/>
      <c r="AC1705" s="8"/>
    </row>
    <row r="1706" spans="17:29">
      <c r="Q1706" s="3"/>
      <c r="R1706" s="3"/>
      <c r="T1706" s="3"/>
      <c r="U1706" s="3"/>
      <c r="AB1706" s="4"/>
      <c r="AC1706" s="8"/>
    </row>
    <row r="1707" spans="17:29">
      <c r="Q1707" s="3"/>
      <c r="R1707" s="3"/>
      <c r="T1707" s="3"/>
      <c r="U1707" s="3"/>
      <c r="AB1707" s="4"/>
      <c r="AC1707" s="8"/>
    </row>
    <row r="1708" spans="17:29">
      <c r="Q1708" s="3"/>
      <c r="R1708" s="3"/>
      <c r="T1708" s="3"/>
      <c r="U1708" s="3"/>
      <c r="AB1708" s="4"/>
      <c r="AC1708" s="8"/>
    </row>
    <row r="1709" spans="17:29">
      <c r="Q1709" s="3"/>
      <c r="R1709" s="3"/>
      <c r="T1709" s="3"/>
      <c r="U1709" s="3"/>
      <c r="AB1709" s="4"/>
      <c r="AC1709" s="8"/>
    </row>
    <row r="1710" spans="17:29">
      <c r="Q1710" s="3"/>
      <c r="R1710" s="3"/>
      <c r="T1710" s="3"/>
      <c r="U1710" s="3"/>
      <c r="AB1710" s="4"/>
      <c r="AC1710" s="8"/>
    </row>
    <row r="1711" spans="17:29">
      <c r="Q1711" s="3"/>
      <c r="R1711" s="3"/>
      <c r="T1711" s="3"/>
      <c r="U1711" s="3"/>
      <c r="AB1711" s="4"/>
      <c r="AC1711" s="8"/>
    </row>
    <row r="1712" spans="17:29">
      <c r="Q1712" s="3"/>
      <c r="R1712" s="3"/>
      <c r="T1712" s="3"/>
      <c r="U1712" s="3"/>
      <c r="AB1712" s="4"/>
      <c r="AC1712" s="8"/>
    </row>
    <row r="1713" spans="17:29">
      <c r="Q1713" s="3"/>
      <c r="R1713" s="3"/>
      <c r="T1713" s="3"/>
      <c r="U1713" s="3"/>
      <c r="AB1713" s="4"/>
      <c r="AC1713" s="8"/>
    </row>
    <row r="1714" spans="17:29">
      <c r="Q1714" s="3"/>
      <c r="R1714" s="3"/>
      <c r="T1714" s="3"/>
      <c r="U1714" s="3"/>
      <c r="AB1714" s="4"/>
      <c r="AC1714" s="8"/>
    </row>
    <row r="1715" spans="17:29">
      <c r="Q1715" s="3"/>
      <c r="R1715" s="3"/>
      <c r="T1715" s="3"/>
      <c r="U1715" s="3"/>
      <c r="AB1715" s="4"/>
      <c r="AC1715" s="8"/>
    </row>
    <row r="1716" spans="17:29">
      <c r="Q1716" s="3"/>
      <c r="R1716" s="3"/>
      <c r="T1716" s="3"/>
      <c r="U1716" s="3"/>
      <c r="AB1716" s="4"/>
      <c r="AC1716" s="8"/>
    </row>
    <row r="1717" spans="17:29">
      <c r="Q1717" s="3"/>
      <c r="R1717" s="3"/>
      <c r="T1717" s="3"/>
      <c r="U1717" s="3"/>
      <c r="AB1717" s="4"/>
      <c r="AC1717" s="8"/>
    </row>
    <row r="1718" spans="17:29">
      <c r="Q1718" s="3"/>
      <c r="R1718" s="3"/>
      <c r="T1718" s="3"/>
      <c r="U1718" s="3"/>
      <c r="AB1718" s="4"/>
      <c r="AC1718" s="8"/>
    </row>
    <row r="1719" spans="17:29">
      <c r="Q1719" s="3"/>
      <c r="R1719" s="3"/>
      <c r="T1719" s="3"/>
      <c r="U1719" s="3"/>
      <c r="AB1719" s="4"/>
      <c r="AC1719" s="8"/>
    </row>
    <row r="1720" spans="17:29">
      <c r="Q1720" s="3"/>
      <c r="R1720" s="3"/>
      <c r="T1720" s="3"/>
      <c r="U1720" s="3"/>
      <c r="AB1720" s="4"/>
      <c r="AC1720" s="8"/>
    </row>
    <row r="1721" spans="17:29">
      <c r="Q1721" s="3"/>
      <c r="R1721" s="3"/>
      <c r="T1721" s="3"/>
      <c r="U1721" s="3"/>
      <c r="AB1721" s="4"/>
      <c r="AC1721" s="8"/>
    </row>
    <row r="1722" spans="17:29">
      <c r="Q1722" s="3"/>
      <c r="R1722" s="3"/>
      <c r="T1722" s="3"/>
      <c r="U1722" s="3"/>
      <c r="AB1722" s="4"/>
      <c r="AC1722" s="8"/>
    </row>
    <row r="1723" spans="17:29">
      <c r="Q1723" s="3"/>
      <c r="R1723" s="3"/>
      <c r="T1723" s="3"/>
      <c r="U1723" s="3"/>
      <c r="AB1723" s="4"/>
      <c r="AC1723" s="8"/>
    </row>
    <row r="1724" spans="17:29">
      <c r="Q1724" s="3"/>
      <c r="R1724" s="3"/>
      <c r="T1724" s="3"/>
      <c r="U1724" s="3"/>
      <c r="AB1724" s="4"/>
      <c r="AC1724" s="8"/>
    </row>
    <row r="1725" spans="17:29">
      <c r="Q1725" s="3"/>
      <c r="R1725" s="3"/>
      <c r="T1725" s="3"/>
      <c r="U1725" s="3"/>
      <c r="AB1725" s="4"/>
      <c r="AC1725" s="8"/>
    </row>
    <row r="1726" spans="17:29">
      <c r="Q1726" s="3"/>
      <c r="R1726" s="3"/>
      <c r="T1726" s="3"/>
      <c r="U1726" s="3"/>
      <c r="AB1726" s="4"/>
      <c r="AC1726" s="8"/>
    </row>
    <row r="1727" spans="17:29">
      <c r="Q1727" s="3"/>
      <c r="R1727" s="3"/>
      <c r="T1727" s="3"/>
      <c r="U1727" s="3"/>
      <c r="AB1727" s="4"/>
      <c r="AC1727" s="8"/>
    </row>
    <row r="1728" spans="17:29">
      <c r="Q1728" s="3"/>
      <c r="R1728" s="3"/>
      <c r="T1728" s="3"/>
      <c r="U1728" s="3"/>
      <c r="AB1728" s="4"/>
      <c r="AC1728" s="8"/>
    </row>
    <row r="1729" spans="17:29">
      <c r="Q1729" s="3"/>
      <c r="R1729" s="3"/>
      <c r="T1729" s="3"/>
      <c r="U1729" s="3"/>
      <c r="AB1729" s="4"/>
      <c r="AC1729" s="8"/>
    </row>
    <row r="1730" spans="17:29">
      <c r="Q1730" s="3"/>
      <c r="R1730" s="3"/>
      <c r="T1730" s="3"/>
      <c r="U1730" s="3"/>
      <c r="AB1730" s="4"/>
      <c r="AC1730" s="8"/>
    </row>
    <row r="1731" spans="17:29">
      <c r="Q1731" s="3"/>
      <c r="R1731" s="3"/>
      <c r="T1731" s="3"/>
      <c r="U1731" s="3"/>
      <c r="AB1731" s="4"/>
      <c r="AC1731" s="8"/>
    </row>
    <row r="1732" spans="17:29">
      <c r="Q1732" s="3"/>
      <c r="R1732" s="3"/>
      <c r="T1732" s="3"/>
      <c r="U1732" s="3"/>
      <c r="AB1732" s="4"/>
      <c r="AC1732" s="8"/>
    </row>
    <row r="1733" spans="17:29">
      <c r="Q1733" s="3"/>
      <c r="R1733" s="3"/>
      <c r="T1733" s="3"/>
      <c r="U1733" s="3"/>
      <c r="AB1733" s="4"/>
      <c r="AC1733" s="8"/>
    </row>
    <row r="1734" spans="17:29">
      <c r="Q1734" s="3"/>
      <c r="R1734" s="3"/>
      <c r="T1734" s="3"/>
      <c r="U1734" s="3"/>
      <c r="AB1734" s="4"/>
      <c r="AC1734" s="8"/>
    </row>
    <row r="1735" spans="17:29">
      <c r="Q1735" s="3"/>
      <c r="R1735" s="3"/>
      <c r="T1735" s="3"/>
      <c r="U1735" s="3"/>
      <c r="AB1735" s="4"/>
      <c r="AC1735" s="8"/>
    </row>
    <row r="1736" spans="17:29">
      <c r="Q1736" s="3"/>
      <c r="R1736" s="3"/>
      <c r="T1736" s="3"/>
      <c r="U1736" s="3"/>
      <c r="AB1736" s="4"/>
      <c r="AC1736" s="8"/>
    </row>
    <row r="1737" spans="17:29">
      <c r="Q1737" s="3"/>
      <c r="R1737" s="3"/>
      <c r="T1737" s="3"/>
      <c r="U1737" s="3"/>
      <c r="AB1737" s="4"/>
      <c r="AC1737" s="8"/>
    </row>
    <row r="1738" spans="17:29">
      <c r="Q1738" s="3"/>
      <c r="R1738" s="3"/>
      <c r="T1738" s="3"/>
      <c r="U1738" s="3"/>
      <c r="AB1738" s="4"/>
      <c r="AC1738" s="8"/>
    </row>
    <row r="1739" spans="17:29">
      <c r="Q1739" s="3"/>
      <c r="R1739" s="3"/>
      <c r="T1739" s="3"/>
      <c r="U1739" s="3"/>
      <c r="AB1739" s="4"/>
      <c r="AC1739" s="8"/>
    </row>
    <row r="1740" spans="17:29">
      <c r="Q1740" s="3"/>
      <c r="R1740" s="3"/>
      <c r="T1740" s="3"/>
      <c r="U1740" s="3"/>
      <c r="AB1740" s="4"/>
      <c r="AC1740" s="8"/>
    </row>
    <row r="1741" spans="17:29">
      <c r="Q1741" s="3"/>
      <c r="R1741" s="3"/>
      <c r="T1741" s="3"/>
      <c r="U1741" s="3"/>
      <c r="AB1741" s="4"/>
      <c r="AC1741" s="8"/>
    </row>
    <row r="1742" spans="17:29">
      <c r="Q1742" s="3"/>
      <c r="R1742" s="3"/>
      <c r="T1742" s="3"/>
      <c r="U1742" s="3"/>
      <c r="AB1742" s="4"/>
      <c r="AC1742" s="8"/>
    </row>
    <row r="1743" spans="17:29">
      <c r="Q1743" s="3"/>
      <c r="R1743" s="3"/>
      <c r="T1743" s="3"/>
      <c r="U1743" s="3"/>
      <c r="AB1743" s="4"/>
      <c r="AC1743" s="8"/>
    </row>
    <row r="1744" spans="17:29">
      <c r="Q1744" s="3"/>
      <c r="R1744" s="3"/>
      <c r="T1744" s="3"/>
      <c r="U1744" s="3"/>
      <c r="AB1744" s="4"/>
      <c r="AC1744" s="8"/>
    </row>
    <row r="1745" spans="17:29">
      <c r="Q1745" s="3"/>
      <c r="R1745" s="3"/>
      <c r="T1745" s="3"/>
      <c r="U1745" s="3"/>
      <c r="AB1745" s="4"/>
      <c r="AC1745" s="8"/>
    </row>
    <row r="1746" spans="17:29">
      <c r="Q1746" s="3"/>
      <c r="R1746" s="3"/>
      <c r="T1746" s="3"/>
      <c r="U1746" s="3"/>
      <c r="AB1746" s="4"/>
      <c r="AC1746" s="8"/>
    </row>
    <row r="1747" spans="17:29">
      <c r="Q1747" s="3"/>
      <c r="R1747" s="3"/>
      <c r="T1747" s="3"/>
      <c r="U1747" s="3"/>
      <c r="AB1747" s="4"/>
      <c r="AC1747" s="8"/>
    </row>
    <row r="1748" spans="17:29">
      <c r="Q1748" s="3"/>
      <c r="R1748" s="3"/>
      <c r="T1748" s="3"/>
      <c r="U1748" s="3"/>
      <c r="AB1748" s="4"/>
      <c r="AC1748" s="8"/>
    </row>
    <row r="1749" spans="17:29">
      <c r="Q1749" s="3"/>
      <c r="R1749" s="3"/>
      <c r="T1749" s="3"/>
      <c r="U1749" s="3"/>
      <c r="AB1749" s="4"/>
      <c r="AC1749" s="8"/>
    </row>
    <row r="1750" spans="17:29">
      <c r="Q1750" s="3"/>
      <c r="R1750" s="3"/>
      <c r="T1750" s="3"/>
      <c r="U1750" s="3"/>
      <c r="AB1750" s="4"/>
      <c r="AC1750" s="8"/>
    </row>
    <row r="1751" spans="17:29">
      <c r="Q1751" s="3"/>
      <c r="R1751" s="3"/>
      <c r="T1751" s="3"/>
      <c r="U1751" s="3"/>
      <c r="AB1751" s="4"/>
      <c r="AC1751" s="8"/>
    </row>
    <row r="1752" spans="17:29">
      <c r="Q1752" s="3"/>
      <c r="R1752" s="3"/>
      <c r="T1752" s="3"/>
      <c r="U1752" s="3"/>
      <c r="AB1752" s="4"/>
      <c r="AC1752" s="8"/>
    </row>
    <row r="1753" spans="17:29">
      <c r="Q1753" s="3"/>
      <c r="R1753" s="3"/>
      <c r="T1753" s="3"/>
      <c r="U1753" s="3"/>
      <c r="AB1753" s="4"/>
      <c r="AC1753" s="8"/>
    </row>
    <row r="1754" spans="17:29">
      <c r="Q1754" s="3"/>
      <c r="R1754" s="3"/>
      <c r="T1754" s="3"/>
      <c r="U1754" s="3"/>
      <c r="AB1754" s="4"/>
      <c r="AC1754" s="8"/>
    </row>
    <row r="1755" spans="17:29">
      <c r="Q1755" s="3"/>
      <c r="R1755" s="3"/>
      <c r="T1755" s="3"/>
      <c r="U1755" s="3"/>
      <c r="AB1755" s="4"/>
      <c r="AC1755" s="8"/>
    </row>
    <row r="1756" spans="17:29">
      <c r="Q1756" s="3"/>
      <c r="R1756" s="3"/>
      <c r="T1756" s="3"/>
      <c r="U1756" s="3"/>
      <c r="AB1756" s="4"/>
      <c r="AC1756" s="8"/>
    </row>
    <row r="1757" spans="17:29">
      <c r="Q1757" s="3"/>
      <c r="R1757" s="3"/>
      <c r="T1757" s="3"/>
      <c r="U1757" s="3"/>
      <c r="AB1757" s="4"/>
      <c r="AC1757" s="8"/>
    </row>
    <row r="1758" spans="17:29">
      <c r="Q1758" s="3"/>
      <c r="R1758" s="3"/>
      <c r="T1758" s="3"/>
      <c r="U1758" s="3"/>
      <c r="AB1758" s="4"/>
      <c r="AC1758" s="8"/>
    </row>
    <row r="1759" spans="17:29">
      <c r="Q1759" s="3"/>
      <c r="R1759" s="3"/>
      <c r="T1759" s="3"/>
      <c r="U1759" s="3"/>
      <c r="AB1759" s="4"/>
      <c r="AC1759" s="8"/>
    </row>
    <row r="1760" spans="17:29">
      <c r="Q1760" s="3"/>
      <c r="R1760" s="3"/>
      <c r="T1760" s="3"/>
      <c r="U1760" s="3"/>
      <c r="AB1760" s="4"/>
      <c r="AC1760" s="8"/>
    </row>
    <row r="1761" spans="17:29">
      <c r="Q1761" s="3"/>
      <c r="R1761" s="3"/>
      <c r="T1761" s="3"/>
      <c r="U1761" s="3"/>
      <c r="AB1761" s="4"/>
      <c r="AC1761" s="8"/>
    </row>
    <row r="1762" spans="17:29">
      <c r="Q1762" s="3"/>
      <c r="R1762" s="3"/>
      <c r="T1762" s="3"/>
      <c r="U1762" s="3"/>
      <c r="AB1762" s="4"/>
      <c r="AC1762" s="8"/>
    </row>
    <row r="1763" spans="17:29">
      <c r="Q1763" s="3"/>
      <c r="R1763" s="3"/>
      <c r="T1763" s="3"/>
      <c r="U1763" s="3"/>
      <c r="AB1763" s="4"/>
      <c r="AC1763" s="8"/>
    </row>
    <row r="1764" spans="17:29">
      <c r="Q1764" s="3"/>
      <c r="R1764" s="3"/>
      <c r="T1764" s="3"/>
      <c r="U1764" s="3"/>
      <c r="AB1764" s="4"/>
      <c r="AC1764" s="8"/>
    </row>
    <row r="1765" spans="17:29">
      <c r="Q1765" s="3"/>
      <c r="R1765" s="3"/>
      <c r="T1765" s="3"/>
      <c r="U1765" s="3"/>
      <c r="AB1765" s="4"/>
      <c r="AC1765" s="8"/>
    </row>
    <row r="1766" spans="17:29">
      <c r="Q1766" s="3"/>
      <c r="R1766" s="3"/>
      <c r="T1766" s="3"/>
      <c r="U1766" s="3"/>
      <c r="AB1766" s="4"/>
      <c r="AC1766" s="8"/>
    </row>
    <row r="1767" spans="17:29">
      <c r="Q1767" s="3"/>
      <c r="R1767" s="3"/>
      <c r="T1767" s="3"/>
      <c r="U1767" s="3"/>
      <c r="AB1767" s="4"/>
      <c r="AC1767" s="8"/>
    </row>
    <row r="1768" spans="17:29">
      <c r="Q1768" s="3"/>
      <c r="R1768" s="3"/>
      <c r="T1768" s="3"/>
      <c r="U1768" s="3"/>
      <c r="AB1768" s="4"/>
      <c r="AC1768" s="8"/>
    </row>
    <row r="1769" spans="17:29">
      <c r="Q1769" s="3"/>
      <c r="R1769" s="3"/>
      <c r="T1769" s="3"/>
      <c r="U1769" s="3"/>
      <c r="AB1769" s="4"/>
      <c r="AC1769" s="8"/>
    </row>
    <row r="1770" spans="17:29">
      <c r="Q1770" s="3"/>
      <c r="R1770" s="3"/>
      <c r="T1770" s="3"/>
      <c r="U1770" s="3"/>
      <c r="AB1770" s="4"/>
      <c r="AC1770" s="8"/>
    </row>
    <row r="1771" spans="17:29">
      <c r="Q1771" s="3"/>
      <c r="R1771" s="3"/>
      <c r="T1771" s="3"/>
      <c r="U1771" s="3"/>
      <c r="AB1771" s="4"/>
      <c r="AC1771" s="8"/>
    </row>
    <row r="1772" spans="17:29">
      <c r="Q1772" s="3"/>
      <c r="R1772" s="3"/>
      <c r="T1772" s="3"/>
      <c r="U1772" s="3"/>
      <c r="AB1772" s="4"/>
      <c r="AC1772" s="8"/>
    </row>
    <row r="1773" spans="17:29">
      <c r="Q1773" s="3"/>
      <c r="R1773" s="3"/>
      <c r="T1773" s="3"/>
      <c r="U1773" s="3"/>
      <c r="AB1773" s="4"/>
      <c r="AC1773" s="8"/>
    </row>
    <row r="1774" spans="17:29">
      <c r="Q1774" s="3"/>
      <c r="R1774" s="3"/>
      <c r="T1774" s="3"/>
      <c r="U1774" s="3"/>
      <c r="AB1774" s="4"/>
      <c r="AC1774" s="8"/>
    </row>
    <row r="1775" spans="17:29">
      <c r="Q1775" s="3"/>
      <c r="R1775" s="3"/>
      <c r="T1775" s="3"/>
      <c r="U1775" s="3"/>
      <c r="AB1775" s="4"/>
      <c r="AC1775" s="8"/>
    </row>
    <row r="1776" spans="17:29">
      <c r="Q1776" s="3"/>
      <c r="R1776" s="3"/>
      <c r="T1776" s="3"/>
      <c r="U1776" s="3"/>
      <c r="AB1776" s="4"/>
      <c r="AC1776" s="8"/>
    </row>
    <row r="1777" spans="17:29">
      <c r="Q1777" s="3"/>
      <c r="R1777" s="3"/>
      <c r="T1777" s="3"/>
      <c r="U1777" s="3"/>
      <c r="AB1777" s="4"/>
      <c r="AC1777" s="8"/>
    </row>
    <row r="1778" spans="17:29">
      <c r="Q1778" s="3"/>
      <c r="R1778" s="3"/>
      <c r="T1778" s="3"/>
      <c r="U1778" s="3"/>
      <c r="AB1778" s="4"/>
      <c r="AC1778" s="8"/>
    </row>
    <row r="1779" spans="17:29">
      <c r="Q1779" s="3"/>
      <c r="R1779" s="3"/>
      <c r="T1779" s="3"/>
      <c r="U1779" s="3"/>
      <c r="AB1779" s="4"/>
      <c r="AC1779" s="8"/>
    </row>
    <row r="1780" spans="17:29">
      <c r="Q1780" s="3"/>
      <c r="R1780" s="3"/>
      <c r="T1780" s="3"/>
      <c r="U1780" s="3"/>
      <c r="AB1780" s="4"/>
      <c r="AC1780" s="8"/>
    </row>
    <row r="1781" spans="17:29">
      <c r="Q1781" s="3"/>
      <c r="R1781" s="3"/>
      <c r="T1781" s="3"/>
      <c r="U1781" s="3"/>
      <c r="AB1781" s="4"/>
      <c r="AC1781" s="8"/>
    </row>
    <row r="1782" spans="17:29">
      <c r="Q1782" s="3"/>
      <c r="R1782" s="3"/>
      <c r="T1782" s="3"/>
      <c r="U1782" s="3"/>
      <c r="AB1782" s="4"/>
      <c r="AC1782" s="8"/>
    </row>
    <row r="1783" spans="17:29">
      <c r="Q1783" s="3"/>
      <c r="R1783" s="3"/>
      <c r="T1783" s="3"/>
      <c r="U1783" s="3"/>
      <c r="AB1783" s="4"/>
      <c r="AC1783" s="8"/>
    </row>
    <row r="1784" spans="17:29">
      <c r="Q1784" s="3"/>
      <c r="R1784" s="3"/>
      <c r="T1784" s="3"/>
      <c r="U1784" s="3"/>
      <c r="AB1784" s="4"/>
      <c r="AC1784" s="8"/>
    </row>
    <row r="1785" spans="17:29">
      <c r="Q1785" s="3"/>
      <c r="R1785" s="3"/>
      <c r="T1785" s="3"/>
      <c r="U1785" s="3"/>
      <c r="AB1785" s="4"/>
      <c r="AC1785" s="8"/>
    </row>
    <row r="1786" spans="17:29">
      <c r="Q1786" s="3"/>
      <c r="R1786" s="3"/>
      <c r="T1786" s="3"/>
      <c r="U1786" s="3"/>
      <c r="AB1786" s="4"/>
      <c r="AC1786" s="8"/>
    </row>
    <row r="1787" spans="17:29">
      <c r="Q1787" s="3"/>
      <c r="R1787" s="3"/>
      <c r="T1787" s="3"/>
      <c r="U1787" s="3"/>
      <c r="AB1787" s="4"/>
      <c r="AC1787" s="8"/>
    </row>
    <row r="1788" spans="17:29">
      <c r="Q1788" s="3"/>
      <c r="R1788" s="3"/>
      <c r="T1788" s="3"/>
      <c r="U1788" s="3"/>
      <c r="AB1788" s="4"/>
      <c r="AC1788" s="8"/>
    </row>
    <row r="1789" spans="17:29">
      <c r="Q1789" s="3"/>
      <c r="R1789" s="3"/>
      <c r="T1789" s="3"/>
      <c r="U1789" s="3"/>
      <c r="AB1789" s="4"/>
      <c r="AC1789" s="8"/>
    </row>
    <row r="1790" spans="17:29">
      <c r="Q1790" s="3"/>
      <c r="R1790" s="3"/>
      <c r="T1790" s="3"/>
      <c r="U1790" s="3"/>
      <c r="AB1790" s="4"/>
      <c r="AC1790" s="8"/>
    </row>
    <row r="1791" spans="17:29">
      <c r="Q1791" s="3"/>
      <c r="R1791" s="3"/>
      <c r="T1791" s="3"/>
      <c r="U1791" s="3"/>
      <c r="AB1791" s="4"/>
      <c r="AC1791" s="8"/>
    </row>
    <row r="1792" spans="17:29">
      <c r="Q1792" s="3"/>
      <c r="R1792" s="3"/>
      <c r="T1792" s="3"/>
      <c r="U1792" s="3"/>
      <c r="AB1792" s="4"/>
      <c r="AC1792" s="8"/>
    </row>
    <row r="1793" spans="17:29">
      <c r="Q1793" s="3"/>
      <c r="R1793" s="3"/>
      <c r="T1793" s="3"/>
      <c r="U1793" s="3"/>
      <c r="AB1793" s="4"/>
      <c r="AC1793" s="8"/>
    </row>
    <row r="1794" spans="17:29">
      <c r="Q1794" s="3"/>
      <c r="R1794" s="3"/>
      <c r="T1794" s="3"/>
      <c r="U1794" s="3"/>
      <c r="AB1794" s="4"/>
      <c r="AC1794" s="8"/>
    </row>
    <row r="1795" spans="17:29">
      <c r="Q1795" s="3"/>
      <c r="R1795" s="3"/>
      <c r="T1795" s="3"/>
      <c r="U1795" s="3"/>
      <c r="AB1795" s="4"/>
      <c r="AC1795" s="8"/>
    </row>
    <row r="1796" spans="17:29">
      <c r="Q1796" s="3"/>
      <c r="R1796" s="3"/>
      <c r="T1796" s="3"/>
      <c r="U1796" s="3"/>
      <c r="AB1796" s="4"/>
      <c r="AC1796" s="8"/>
    </row>
    <row r="1797" spans="17:29">
      <c r="Q1797" s="3"/>
      <c r="R1797" s="3"/>
      <c r="T1797" s="3"/>
      <c r="U1797" s="3"/>
      <c r="AB1797" s="4"/>
      <c r="AC1797" s="8"/>
    </row>
    <row r="1798" spans="17:29">
      <c r="Q1798" s="3"/>
      <c r="R1798" s="3"/>
      <c r="T1798" s="3"/>
      <c r="U1798" s="3"/>
      <c r="AB1798" s="4"/>
      <c r="AC1798" s="8"/>
    </row>
    <row r="1799" spans="17:29">
      <c r="Q1799" s="3"/>
      <c r="R1799" s="3"/>
      <c r="T1799" s="3"/>
      <c r="U1799" s="3"/>
      <c r="AB1799" s="4"/>
      <c r="AC1799" s="8"/>
    </row>
    <row r="1800" spans="17:29">
      <c r="Q1800" s="3"/>
      <c r="R1800" s="3"/>
      <c r="T1800" s="3"/>
      <c r="U1800" s="3"/>
      <c r="AB1800" s="4"/>
      <c r="AC1800" s="8"/>
    </row>
    <row r="1801" spans="17:29">
      <c r="Q1801" s="3"/>
      <c r="R1801" s="3"/>
      <c r="T1801" s="3"/>
      <c r="U1801" s="3"/>
      <c r="AB1801" s="4"/>
      <c r="AC1801" s="8"/>
    </row>
    <row r="1802" spans="17:29">
      <c r="Q1802" s="3"/>
      <c r="R1802" s="3"/>
      <c r="T1802" s="3"/>
      <c r="U1802" s="3"/>
      <c r="AB1802" s="4"/>
      <c r="AC1802" s="8"/>
    </row>
    <row r="1803" spans="17:29">
      <c r="Q1803" s="3"/>
      <c r="R1803" s="3"/>
      <c r="T1803" s="3"/>
      <c r="U1803" s="3"/>
      <c r="AB1803" s="4"/>
      <c r="AC1803" s="8"/>
    </row>
    <row r="1804" spans="17:29">
      <c r="Q1804" s="3"/>
      <c r="R1804" s="3"/>
      <c r="T1804" s="3"/>
      <c r="U1804" s="3"/>
      <c r="AB1804" s="4"/>
      <c r="AC1804" s="8"/>
    </row>
    <row r="1805" spans="17:29">
      <c r="Q1805" s="3"/>
      <c r="R1805" s="3"/>
      <c r="T1805" s="3"/>
      <c r="U1805" s="3"/>
      <c r="AB1805" s="4"/>
      <c r="AC1805" s="8"/>
    </row>
    <row r="1806" spans="17:29">
      <c r="Q1806" s="3"/>
      <c r="R1806" s="3"/>
      <c r="T1806" s="3"/>
      <c r="U1806" s="3"/>
      <c r="AB1806" s="4"/>
      <c r="AC1806" s="8"/>
    </row>
    <row r="1807" spans="17:29">
      <c r="Q1807" s="3"/>
      <c r="R1807" s="3"/>
      <c r="T1807" s="3"/>
      <c r="U1807" s="3"/>
      <c r="AB1807" s="4"/>
      <c r="AC1807" s="8"/>
    </row>
    <row r="1808" spans="17:29">
      <c r="Q1808" s="3"/>
      <c r="R1808" s="3"/>
      <c r="T1808" s="3"/>
      <c r="U1808" s="3"/>
      <c r="AB1808" s="4"/>
      <c r="AC1808" s="8"/>
    </row>
    <row r="1809" spans="17:29">
      <c r="Q1809" s="3"/>
      <c r="R1809" s="3"/>
      <c r="T1809" s="3"/>
      <c r="U1809" s="3"/>
      <c r="AB1809" s="4"/>
      <c r="AC1809" s="8"/>
    </row>
    <row r="1810" spans="17:29">
      <c r="Q1810" s="3"/>
      <c r="R1810" s="3"/>
      <c r="T1810" s="3"/>
      <c r="U1810" s="3"/>
      <c r="AB1810" s="4"/>
      <c r="AC1810" s="8"/>
    </row>
    <row r="1811" spans="17:29">
      <c r="Q1811" s="3"/>
      <c r="R1811" s="3"/>
      <c r="T1811" s="3"/>
      <c r="U1811" s="3"/>
      <c r="AB1811" s="4"/>
      <c r="AC1811" s="8"/>
    </row>
    <row r="1812" spans="17:29">
      <c r="Q1812" s="3"/>
      <c r="R1812" s="3"/>
      <c r="T1812" s="3"/>
      <c r="U1812" s="3"/>
      <c r="AB1812" s="4"/>
      <c r="AC1812" s="8"/>
    </row>
    <row r="1813" spans="17:29">
      <c r="Q1813" s="3"/>
      <c r="R1813" s="3"/>
      <c r="T1813" s="3"/>
      <c r="U1813" s="3"/>
      <c r="AB1813" s="4"/>
      <c r="AC1813" s="8"/>
    </row>
    <row r="1814" spans="17:29">
      <c r="Q1814" s="3"/>
      <c r="R1814" s="3"/>
      <c r="T1814" s="3"/>
      <c r="U1814" s="3"/>
      <c r="AB1814" s="4"/>
      <c r="AC1814" s="8"/>
    </row>
    <row r="1815" spans="17:29">
      <c r="Q1815" s="3"/>
      <c r="R1815" s="3"/>
      <c r="T1815" s="3"/>
      <c r="U1815" s="3"/>
      <c r="AB1815" s="4"/>
      <c r="AC1815" s="8"/>
    </row>
    <row r="1816" spans="17:29">
      <c r="Q1816" s="3"/>
      <c r="R1816" s="3"/>
      <c r="T1816" s="3"/>
      <c r="U1816" s="3"/>
      <c r="AB1816" s="4"/>
      <c r="AC1816" s="8"/>
    </row>
    <row r="1817" spans="17:29">
      <c r="Q1817" s="3"/>
      <c r="R1817" s="3"/>
      <c r="T1817" s="3"/>
      <c r="U1817" s="3"/>
      <c r="AB1817" s="4"/>
      <c r="AC1817" s="8"/>
    </row>
    <row r="1818" spans="17:29">
      <c r="Q1818" s="3"/>
      <c r="R1818" s="3"/>
      <c r="T1818" s="3"/>
      <c r="U1818" s="3"/>
      <c r="AB1818" s="4"/>
      <c r="AC1818" s="8"/>
    </row>
    <row r="1819" spans="17:29">
      <c r="Q1819" s="3"/>
      <c r="R1819" s="3"/>
      <c r="T1819" s="3"/>
      <c r="U1819" s="3"/>
      <c r="AB1819" s="4"/>
      <c r="AC1819" s="8"/>
    </row>
    <row r="1820" spans="17:29">
      <c r="Q1820" s="3"/>
      <c r="R1820" s="3"/>
      <c r="T1820" s="3"/>
      <c r="U1820" s="3"/>
      <c r="AB1820" s="4"/>
      <c r="AC1820" s="8"/>
    </row>
    <row r="1821" spans="17:29">
      <c r="Q1821" s="3"/>
      <c r="R1821" s="3"/>
      <c r="T1821" s="3"/>
      <c r="U1821" s="3"/>
      <c r="AB1821" s="4"/>
      <c r="AC1821" s="8"/>
    </row>
    <row r="1822" spans="17:29">
      <c r="Q1822" s="3"/>
      <c r="R1822" s="3"/>
      <c r="T1822" s="3"/>
      <c r="U1822" s="3"/>
      <c r="AB1822" s="4"/>
      <c r="AC1822" s="8"/>
    </row>
    <row r="1823" spans="17:29">
      <c r="Q1823" s="3"/>
      <c r="R1823" s="3"/>
      <c r="T1823" s="3"/>
      <c r="U1823" s="3"/>
      <c r="AB1823" s="4"/>
      <c r="AC1823" s="8"/>
    </row>
    <row r="1824" spans="17:29">
      <c r="Q1824" s="3"/>
      <c r="R1824" s="3"/>
      <c r="T1824" s="3"/>
      <c r="U1824" s="3"/>
      <c r="AB1824" s="4"/>
      <c r="AC1824" s="8"/>
    </row>
    <row r="1825" spans="17:29">
      <c r="Q1825" s="3"/>
      <c r="R1825" s="3"/>
      <c r="T1825" s="3"/>
      <c r="U1825" s="3"/>
      <c r="AB1825" s="4"/>
      <c r="AC1825" s="8"/>
    </row>
    <row r="1826" spans="17:29">
      <c r="Q1826" s="3"/>
      <c r="R1826" s="3"/>
      <c r="T1826" s="3"/>
      <c r="U1826" s="3"/>
      <c r="AB1826" s="4"/>
      <c r="AC1826" s="8"/>
    </row>
    <row r="1827" spans="17:29">
      <c r="Q1827" s="3"/>
      <c r="R1827" s="3"/>
      <c r="T1827" s="3"/>
      <c r="U1827" s="3"/>
      <c r="AB1827" s="4"/>
      <c r="AC1827" s="8"/>
    </row>
    <row r="1828" spans="17:29">
      <c r="Q1828" s="3"/>
      <c r="R1828" s="3"/>
      <c r="T1828" s="3"/>
      <c r="U1828" s="3"/>
      <c r="AB1828" s="4"/>
      <c r="AC1828" s="8"/>
    </row>
    <row r="1829" spans="17:29">
      <c r="Q1829" s="3"/>
      <c r="R1829" s="3"/>
      <c r="T1829" s="3"/>
      <c r="U1829" s="3"/>
      <c r="AB1829" s="4"/>
      <c r="AC1829" s="8"/>
    </row>
    <row r="1830" spans="17:29">
      <c r="Q1830" s="3"/>
      <c r="R1830" s="3"/>
      <c r="T1830" s="3"/>
      <c r="U1830" s="3"/>
      <c r="AB1830" s="4"/>
      <c r="AC1830" s="8"/>
    </row>
    <row r="1831" spans="17:29">
      <c r="Q1831" s="3"/>
      <c r="R1831" s="3"/>
      <c r="T1831" s="3"/>
      <c r="U1831" s="3"/>
      <c r="AB1831" s="4"/>
      <c r="AC1831" s="8"/>
    </row>
    <row r="1832" spans="17:29">
      <c r="Q1832" s="3"/>
      <c r="R1832" s="3"/>
      <c r="T1832" s="3"/>
      <c r="U1832" s="3"/>
      <c r="AB1832" s="4"/>
      <c r="AC1832" s="8"/>
    </row>
    <row r="1833" spans="17:29">
      <c r="Q1833" s="3"/>
      <c r="R1833" s="3"/>
      <c r="T1833" s="3"/>
      <c r="U1833" s="3"/>
      <c r="AB1833" s="4"/>
      <c r="AC1833" s="8"/>
    </row>
    <row r="1834" spans="17:29">
      <c r="Q1834" s="3"/>
      <c r="R1834" s="3"/>
      <c r="T1834" s="3"/>
      <c r="U1834" s="3"/>
      <c r="AB1834" s="4"/>
      <c r="AC1834" s="8"/>
    </row>
    <row r="1835" spans="17:29">
      <c r="Q1835" s="3"/>
      <c r="R1835" s="3"/>
      <c r="T1835" s="3"/>
      <c r="U1835" s="3"/>
      <c r="AB1835" s="4"/>
      <c r="AC1835" s="8"/>
    </row>
    <row r="1836" spans="17:29">
      <c r="Q1836" s="3"/>
      <c r="R1836" s="3"/>
      <c r="T1836" s="3"/>
      <c r="U1836" s="3"/>
      <c r="AB1836" s="4"/>
      <c r="AC1836" s="8"/>
    </row>
    <row r="1837" spans="17:29">
      <c r="Q1837" s="3"/>
      <c r="R1837" s="3"/>
      <c r="T1837" s="3"/>
      <c r="U1837" s="3"/>
      <c r="AB1837" s="4"/>
      <c r="AC1837" s="8"/>
    </row>
    <row r="1838" spans="17:29">
      <c r="Q1838" s="3"/>
      <c r="R1838" s="3"/>
      <c r="T1838" s="3"/>
      <c r="U1838" s="3"/>
      <c r="AB1838" s="4"/>
      <c r="AC1838" s="8"/>
    </row>
    <row r="1839" spans="17:29">
      <c r="Q1839" s="3"/>
      <c r="R1839" s="3"/>
      <c r="T1839" s="3"/>
      <c r="U1839" s="3"/>
      <c r="AB1839" s="4"/>
      <c r="AC1839" s="8"/>
    </row>
    <row r="1840" spans="17:29">
      <c r="Q1840" s="3"/>
      <c r="R1840" s="3"/>
      <c r="T1840" s="3"/>
      <c r="U1840" s="3"/>
      <c r="AB1840" s="4"/>
      <c r="AC1840" s="8"/>
    </row>
    <row r="1841" spans="17:29">
      <c r="Q1841" s="3"/>
      <c r="R1841" s="3"/>
      <c r="T1841" s="3"/>
      <c r="U1841" s="3"/>
      <c r="AB1841" s="4"/>
      <c r="AC1841" s="8"/>
    </row>
    <row r="1842" spans="17:29">
      <c r="Q1842" s="3"/>
      <c r="R1842" s="3"/>
      <c r="T1842" s="3"/>
      <c r="U1842" s="3"/>
      <c r="AB1842" s="4"/>
      <c r="AC1842" s="8"/>
    </row>
    <row r="1843" spans="17:29">
      <c r="Q1843" s="3"/>
      <c r="R1843" s="3"/>
      <c r="T1843" s="3"/>
      <c r="U1843" s="3"/>
      <c r="AB1843" s="4"/>
      <c r="AC1843" s="8"/>
    </row>
    <row r="1844" spans="17:29">
      <c r="Q1844" s="3"/>
      <c r="R1844" s="3"/>
      <c r="T1844" s="3"/>
      <c r="U1844" s="3"/>
      <c r="AB1844" s="4"/>
      <c r="AC1844" s="8"/>
    </row>
    <row r="1845" spans="17:29">
      <c r="Q1845" s="3"/>
      <c r="R1845" s="3"/>
      <c r="T1845" s="3"/>
      <c r="U1845" s="3"/>
      <c r="AB1845" s="4"/>
      <c r="AC1845" s="8"/>
    </row>
    <row r="1846" spans="17:29">
      <c r="Q1846" s="3"/>
      <c r="R1846" s="3"/>
      <c r="T1846" s="3"/>
      <c r="U1846" s="3"/>
      <c r="AB1846" s="4"/>
      <c r="AC1846" s="8"/>
    </row>
    <row r="1847" spans="17:29">
      <c r="Q1847" s="3"/>
      <c r="R1847" s="3"/>
      <c r="T1847" s="3"/>
      <c r="U1847" s="3"/>
      <c r="AB1847" s="4"/>
      <c r="AC1847" s="8"/>
    </row>
    <row r="1848" spans="17:29">
      <c r="Q1848" s="3"/>
      <c r="R1848" s="3"/>
      <c r="T1848" s="3"/>
      <c r="U1848" s="3"/>
      <c r="AB1848" s="4"/>
      <c r="AC1848" s="8"/>
    </row>
    <row r="1849" spans="17:29">
      <c r="Q1849" s="3"/>
      <c r="R1849" s="3"/>
      <c r="T1849" s="3"/>
      <c r="U1849" s="3"/>
      <c r="AB1849" s="4"/>
      <c r="AC1849" s="8"/>
    </row>
    <row r="1850" spans="17:29">
      <c r="Q1850" s="3"/>
      <c r="R1850" s="3"/>
      <c r="T1850" s="3"/>
      <c r="U1850" s="3"/>
      <c r="AB1850" s="4"/>
      <c r="AC1850" s="8"/>
    </row>
    <row r="1851" spans="17:29">
      <c r="Q1851" s="3"/>
      <c r="R1851" s="3"/>
      <c r="T1851" s="3"/>
      <c r="U1851" s="3"/>
      <c r="AB1851" s="4"/>
      <c r="AC1851" s="8"/>
    </row>
    <row r="1852" spans="17:29">
      <c r="Q1852" s="3"/>
      <c r="R1852" s="3"/>
      <c r="T1852" s="3"/>
      <c r="U1852" s="3"/>
      <c r="AB1852" s="4"/>
      <c r="AC1852" s="8"/>
    </row>
    <row r="1853" spans="17:29">
      <c r="Q1853" s="3"/>
      <c r="R1853" s="3"/>
      <c r="T1853" s="3"/>
      <c r="U1853" s="3"/>
      <c r="AB1853" s="4"/>
      <c r="AC1853" s="8"/>
    </row>
    <row r="1854" spans="17:29">
      <c r="Q1854" s="3"/>
      <c r="R1854" s="3"/>
      <c r="T1854" s="3"/>
      <c r="U1854" s="3"/>
      <c r="AB1854" s="4"/>
      <c r="AC1854" s="8"/>
    </row>
    <row r="1855" spans="17:29">
      <c r="Q1855" s="3"/>
      <c r="R1855" s="3"/>
      <c r="T1855" s="3"/>
      <c r="U1855" s="3"/>
      <c r="AB1855" s="4"/>
      <c r="AC1855" s="8"/>
    </row>
    <row r="1856" spans="17:29">
      <c r="Q1856" s="3"/>
      <c r="R1856" s="3"/>
      <c r="T1856" s="3"/>
      <c r="U1856" s="3"/>
      <c r="AB1856" s="4"/>
      <c r="AC1856" s="8"/>
    </row>
    <row r="1857" spans="17:29">
      <c r="Q1857" s="3"/>
      <c r="R1857" s="3"/>
      <c r="T1857" s="3"/>
      <c r="U1857" s="3"/>
      <c r="AB1857" s="4"/>
      <c r="AC1857" s="8"/>
    </row>
    <row r="1858" spans="17:29">
      <c r="Q1858" s="3"/>
      <c r="R1858" s="3"/>
      <c r="T1858" s="3"/>
      <c r="U1858" s="3"/>
      <c r="AB1858" s="4"/>
      <c r="AC1858" s="8"/>
    </row>
    <row r="1859" spans="17:29">
      <c r="Q1859" s="3"/>
      <c r="R1859" s="3"/>
      <c r="T1859" s="3"/>
      <c r="U1859" s="3"/>
      <c r="AB1859" s="4"/>
      <c r="AC1859" s="8"/>
    </row>
    <row r="1860" spans="17:29">
      <c r="Q1860" s="3"/>
      <c r="R1860" s="3"/>
      <c r="T1860" s="3"/>
      <c r="U1860" s="3"/>
      <c r="AB1860" s="4"/>
      <c r="AC1860" s="8"/>
    </row>
    <row r="1861" spans="17:29">
      <c r="Q1861" s="3"/>
      <c r="R1861" s="3"/>
      <c r="T1861" s="3"/>
      <c r="U1861" s="3"/>
      <c r="AB1861" s="4"/>
      <c r="AC1861" s="8"/>
    </row>
    <row r="1862" spans="17:29">
      <c r="Q1862" s="3"/>
      <c r="R1862" s="3"/>
      <c r="T1862" s="3"/>
      <c r="U1862" s="3"/>
      <c r="AB1862" s="4"/>
      <c r="AC1862" s="8"/>
    </row>
    <row r="1863" spans="17:29">
      <c r="Q1863" s="3"/>
      <c r="R1863" s="3"/>
      <c r="T1863" s="3"/>
      <c r="U1863" s="3"/>
      <c r="AB1863" s="4"/>
      <c r="AC1863" s="8"/>
    </row>
    <row r="1864" spans="17:29">
      <c r="Q1864" s="3"/>
      <c r="R1864" s="3"/>
      <c r="T1864" s="3"/>
      <c r="U1864" s="3"/>
      <c r="AB1864" s="4"/>
      <c r="AC1864" s="8"/>
    </row>
    <row r="1865" spans="17:29">
      <c r="Q1865" s="3"/>
      <c r="R1865" s="3"/>
      <c r="T1865" s="3"/>
      <c r="U1865" s="3"/>
      <c r="AB1865" s="4"/>
      <c r="AC1865" s="8"/>
    </row>
    <row r="1866" spans="17:29">
      <c r="Q1866" s="3"/>
      <c r="R1866" s="3"/>
      <c r="T1866" s="3"/>
      <c r="U1866" s="3"/>
      <c r="AB1866" s="4"/>
      <c r="AC1866" s="8"/>
    </row>
    <row r="1867" spans="17:29">
      <c r="Q1867" s="3"/>
      <c r="R1867" s="3"/>
      <c r="T1867" s="3"/>
      <c r="U1867" s="3"/>
      <c r="AB1867" s="4"/>
      <c r="AC1867" s="8"/>
    </row>
    <row r="1868" spans="17:29">
      <c r="Q1868" s="3"/>
      <c r="R1868" s="3"/>
      <c r="T1868" s="3"/>
      <c r="U1868" s="3"/>
      <c r="AB1868" s="4"/>
      <c r="AC1868" s="8"/>
    </row>
    <row r="1869" spans="17:29">
      <c r="Q1869" s="3"/>
      <c r="R1869" s="3"/>
      <c r="T1869" s="3"/>
      <c r="U1869" s="3"/>
      <c r="AB1869" s="4"/>
      <c r="AC1869" s="8"/>
    </row>
    <row r="1870" spans="17:29">
      <c r="Q1870" s="3"/>
      <c r="R1870" s="3"/>
      <c r="T1870" s="3"/>
      <c r="U1870" s="3"/>
      <c r="AB1870" s="4"/>
      <c r="AC1870" s="8"/>
    </row>
    <row r="1871" spans="17:29">
      <c r="Q1871" s="3"/>
      <c r="R1871" s="3"/>
      <c r="T1871" s="3"/>
      <c r="U1871" s="3"/>
      <c r="AB1871" s="4"/>
      <c r="AC1871" s="8"/>
    </row>
    <row r="1872" spans="17:29">
      <c r="Q1872" s="3"/>
      <c r="R1872" s="3"/>
      <c r="T1872" s="3"/>
      <c r="U1872" s="3"/>
      <c r="AB1872" s="4"/>
      <c r="AC1872" s="8"/>
    </row>
    <row r="1873" spans="17:29">
      <c r="Q1873" s="3"/>
      <c r="R1873" s="3"/>
      <c r="T1873" s="3"/>
      <c r="U1873" s="3"/>
      <c r="AB1873" s="4"/>
      <c r="AC1873" s="8"/>
    </row>
    <row r="1874" spans="17:29">
      <c r="Q1874" s="3"/>
      <c r="R1874" s="3"/>
      <c r="T1874" s="3"/>
      <c r="U1874" s="3"/>
      <c r="AB1874" s="4"/>
      <c r="AC1874" s="8"/>
    </row>
    <row r="1875" spans="17:29">
      <c r="Q1875" s="3"/>
      <c r="R1875" s="3"/>
      <c r="T1875" s="3"/>
      <c r="U1875" s="3"/>
      <c r="AB1875" s="4"/>
      <c r="AC1875" s="8"/>
    </row>
    <row r="1876" spans="17:29">
      <c r="Q1876" s="3"/>
      <c r="R1876" s="3"/>
      <c r="T1876" s="3"/>
      <c r="U1876" s="3"/>
      <c r="AB1876" s="4"/>
      <c r="AC1876" s="8"/>
    </row>
    <row r="1877" spans="17:29">
      <c r="Q1877" s="3"/>
      <c r="R1877" s="3"/>
      <c r="T1877" s="3"/>
      <c r="U1877" s="3"/>
      <c r="AB1877" s="4"/>
      <c r="AC1877" s="8"/>
    </row>
    <row r="1878" spans="17:29">
      <c r="Q1878" s="3"/>
      <c r="R1878" s="3"/>
      <c r="T1878" s="3"/>
      <c r="U1878" s="3"/>
      <c r="AB1878" s="4"/>
      <c r="AC1878" s="8"/>
    </row>
    <row r="1879" spans="17:29">
      <c r="Q1879" s="3"/>
      <c r="R1879" s="3"/>
      <c r="T1879" s="3"/>
      <c r="U1879" s="3"/>
      <c r="AB1879" s="4"/>
      <c r="AC1879" s="8"/>
    </row>
    <row r="1880" spans="17:29">
      <c r="Q1880" s="3"/>
      <c r="R1880" s="3"/>
      <c r="T1880" s="3"/>
      <c r="U1880" s="3"/>
      <c r="AB1880" s="4"/>
      <c r="AC1880" s="8"/>
    </row>
    <row r="1881" spans="17:29">
      <c r="Q1881" s="3"/>
      <c r="R1881" s="3"/>
      <c r="T1881" s="3"/>
      <c r="U1881" s="3"/>
      <c r="AB1881" s="4"/>
      <c r="AC1881" s="8"/>
    </row>
    <row r="1882" spans="17:29">
      <c r="Q1882" s="3"/>
      <c r="R1882" s="3"/>
      <c r="T1882" s="3"/>
      <c r="U1882" s="3"/>
      <c r="AB1882" s="4"/>
      <c r="AC1882" s="8"/>
    </row>
    <row r="1883" spans="17:29">
      <c r="Q1883" s="3"/>
      <c r="R1883" s="3"/>
      <c r="T1883" s="3"/>
      <c r="U1883" s="3"/>
      <c r="AB1883" s="4"/>
      <c r="AC1883" s="8"/>
    </row>
    <row r="1884" spans="17:29">
      <c r="Q1884" s="3"/>
      <c r="R1884" s="3"/>
      <c r="T1884" s="3"/>
      <c r="U1884" s="3"/>
      <c r="AB1884" s="4"/>
      <c r="AC1884" s="8"/>
    </row>
    <row r="1885" spans="17:29">
      <c r="Q1885" s="3"/>
      <c r="R1885" s="3"/>
      <c r="T1885" s="3"/>
      <c r="U1885" s="3"/>
      <c r="AB1885" s="4"/>
      <c r="AC1885" s="8"/>
    </row>
    <row r="1886" spans="17:29">
      <c r="Q1886" s="3"/>
      <c r="R1886" s="3"/>
      <c r="T1886" s="3"/>
      <c r="U1886" s="3"/>
      <c r="AB1886" s="4"/>
      <c r="AC1886" s="8"/>
    </row>
    <row r="1887" spans="17:29">
      <c r="Q1887" s="3"/>
      <c r="R1887" s="3"/>
      <c r="T1887" s="3"/>
      <c r="U1887" s="3"/>
      <c r="AB1887" s="4"/>
      <c r="AC1887" s="8"/>
    </row>
    <row r="1888" spans="17:29">
      <c r="Q1888" s="3"/>
      <c r="R1888" s="3"/>
      <c r="T1888" s="3"/>
      <c r="U1888" s="3"/>
      <c r="AB1888" s="4"/>
      <c r="AC1888" s="8"/>
    </row>
    <row r="1889" spans="17:29">
      <c r="Q1889" s="3"/>
      <c r="R1889" s="3"/>
      <c r="T1889" s="3"/>
      <c r="U1889" s="3"/>
      <c r="AB1889" s="4"/>
      <c r="AC1889" s="8"/>
    </row>
    <row r="1890" spans="17:29">
      <c r="Q1890" s="3"/>
      <c r="R1890" s="3"/>
      <c r="T1890" s="3"/>
      <c r="U1890" s="3"/>
      <c r="AB1890" s="4"/>
      <c r="AC1890" s="8"/>
    </row>
    <row r="1891" spans="17:29">
      <c r="Q1891" s="3"/>
      <c r="R1891" s="3"/>
      <c r="T1891" s="3"/>
      <c r="U1891" s="3"/>
      <c r="AB1891" s="4"/>
      <c r="AC1891" s="8"/>
    </row>
    <row r="1892" spans="17:29">
      <c r="Q1892" s="3"/>
      <c r="R1892" s="3"/>
      <c r="T1892" s="3"/>
      <c r="U1892" s="3"/>
      <c r="AB1892" s="4"/>
      <c r="AC1892" s="8"/>
    </row>
    <row r="1893" spans="17:29">
      <c r="Q1893" s="3"/>
      <c r="R1893" s="3"/>
      <c r="T1893" s="3"/>
      <c r="U1893" s="3"/>
      <c r="AB1893" s="4"/>
      <c r="AC1893" s="8"/>
    </row>
    <row r="1894" spans="17:29">
      <c r="Q1894" s="3"/>
      <c r="R1894" s="3"/>
      <c r="T1894" s="3"/>
      <c r="U1894" s="3"/>
      <c r="AB1894" s="4"/>
      <c r="AC1894" s="8"/>
    </row>
    <row r="1895" spans="17:29">
      <c r="Q1895" s="3"/>
      <c r="R1895" s="3"/>
      <c r="T1895" s="3"/>
      <c r="U1895" s="3"/>
      <c r="AB1895" s="4"/>
      <c r="AC1895" s="8"/>
    </row>
    <row r="1896" spans="17:29">
      <c r="Q1896" s="3"/>
      <c r="R1896" s="3"/>
      <c r="T1896" s="3"/>
      <c r="U1896" s="3"/>
      <c r="AB1896" s="4"/>
      <c r="AC1896" s="8"/>
    </row>
    <row r="1897" spans="17:29">
      <c r="Q1897" s="3"/>
      <c r="R1897" s="3"/>
      <c r="T1897" s="3"/>
      <c r="U1897" s="3"/>
      <c r="AB1897" s="4"/>
      <c r="AC1897" s="8"/>
    </row>
    <row r="1898" spans="17:29">
      <c r="Q1898" s="3"/>
      <c r="R1898" s="3"/>
      <c r="T1898" s="3"/>
      <c r="U1898" s="3"/>
      <c r="AB1898" s="4"/>
      <c r="AC1898" s="8"/>
    </row>
    <row r="1899" spans="17:29">
      <c r="Q1899" s="3"/>
      <c r="R1899" s="3"/>
      <c r="T1899" s="3"/>
      <c r="U1899" s="3"/>
      <c r="AB1899" s="4"/>
      <c r="AC1899" s="8"/>
    </row>
    <row r="1900" spans="17:29">
      <c r="Q1900" s="3"/>
      <c r="R1900" s="3"/>
      <c r="T1900" s="3"/>
      <c r="U1900" s="3"/>
      <c r="AB1900" s="4"/>
      <c r="AC1900" s="8"/>
    </row>
    <row r="1901" spans="17:29">
      <c r="Q1901" s="3"/>
      <c r="R1901" s="3"/>
      <c r="T1901" s="3"/>
      <c r="U1901" s="3"/>
      <c r="AB1901" s="4"/>
      <c r="AC1901" s="8"/>
    </row>
    <row r="1902" spans="17:29">
      <c r="Q1902" s="3"/>
      <c r="R1902" s="3"/>
      <c r="T1902" s="3"/>
      <c r="U1902" s="3"/>
      <c r="AB1902" s="4"/>
      <c r="AC1902" s="8"/>
    </row>
    <row r="1903" spans="17:29">
      <c r="Q1903" s="3"/>
      <c r="R1903" s="3"/>
      <c r="T1903" s="3"/>
      <c r="U1903" s="3"/>
      <c r="AB1903" s="4"/>
      <c r="AC1903" s="8"/>
    </row>
    <row r="1904" spans="17:29">
      <c r="Q1904" s="3"/>
      <c r="R1904" s="3"/>
      <c r="T1904" s="3"/>
      <c r="U1904" s="3"/>
      <c r="AB1904" s="4"/>
      <c r="AC1904" s="8"/>
    </row>
    <row r="1905" spans="17:29">
      <c r="Q1905" s="3"/>
      <c r="R1905" s="3"/>
      <c r="T1905" s="3"/>
      <c r="U1905" s="3"/>
      <c r="AB1905" s="4"/>
      <c r="AC1905" s="8"/>
    </row>
    <row r="1906" spans="17:29">
      <c r="Q1906" s="3"/>
      <c r="R1906" s="3"/>
      <c r="T1906" s="3"/>
      <c r="U1906" s="3"/>
      <c r="AB1906" s="4"/>
      <c r="AC1906" s="8"/>
    </row>
    <row r="1907" spans="17:29">
      <c r="Q1907" s="3"/>
      <c r="R1907" s="3"/>
      <c r="T1907" s="3"/>
      <c r="U1907" s="3"/>
      <c r="AB1907" s="4"/>
      <c r="AC1907" s="8"/>
    </row>
    <row r="1908" spans="17:29">
      <c r="Q1908" s="3"/>
      <c r="R1908" s="3"/>
      <c r="T1908" s="3"/>
      <c r="U1908" s="3"/>
      <c r="AB1908" s="4"/>
      <c r="AC1908" s="8"/>
    </row>
    <row r="1909" spans="17:29">
      <c r="Q1909" s="3"/>
      <c r="R1909" s="3"/>
      <c r="T1909" s="3"/>
      <c r="U1909" s="3"/>
      <c r="AB1909" s="4"/>
      <c r="AC1909" s="8"/>
    </row>
    <row r="1910" spans="17:29">
      <c r="Q1910" s="3"/>
      <c r="R1910" s="3"/>
      <c r="T1910" s="3"/>
      <c r="U1910" s="3"/>
      <c r="AB1910" s="4"/>
      <c r="AC1910" s="8"/>
    </row>
    <row r="1911" spans="17:29">
      <c r="Q1911" s="3"/>
      <c r="R1911" s="3"/>
      <c r="T1911" s="3"/>
      <c r="U1911" s="3"/>
      <c r="AB1911" s="4"/>
      <c r="AC1911" s="8"/>
    </row>
    <row r="1912" spans="17:29">
      <c r="Q1912" s="3"/>
      <c r="R1912" s="3"/>
      <c r="T1912" s="3"/>
      <c r="U1912" s="3"/>
      <c r="AB1912" s="4"/>
      <c r="AC1912" s="8"/>
    </row>
    <row r="1913" spans="17:29">
      <c r="Q1913" s="3"/>
      <c r="R1913" s="3"/>
      <c r="T1913" s="3"/>
      <c r="U1913" s="3"/>
      <c r="AB1913" s="4"/>
      <c r="AC1913" s="8"/>
    </row>
    <row r="1914" spans="17:29">
      <c r="Q1914" s="3"/>
      <c r="R1914" s="3"/>
      <c r="T1914" s="3"/>
      <c r="U1914" s="3"/>
      <c r="AB1914" s="4"/>
      <c r="AC1914" s="8"/>
    </row>
    <row r="1915" spans="17:29">
      <c r="Q1915" s="3"/>
      <c r="R1915" s="3"/>
      <c r="T1915" s="3"/>
      <c r="U1915" s="3"/>
      <c r="AB1915" s="4"/>
      <c r="AC1915" s="8"/>
    </row>
    <row r="1916" spans="17:29">
      <c r="Q1916" s="3"/>
      <c r="R1916" s="3"/>
      <c r="T1916" s="3"/>
      <c r="U1916" s="3"/>
      <c r="AB1916" s="4"/>
      <c r="AC1916" s="8"/>
    </row>
    <row r="1917" spans="17:29">
      <c r="Q1917" s="3"/>
      <c r="R1917" s="3"/>
      <c r="T1917" s="3"/>
      <c r="U1917" s="3"/>
      <c r="AB1917" s="4"/>
      <c r="AC1917" s="8"/>
    </row>
    <row r="1918" spans="17:29">
      <c r="Q1918" s="3"/>
      <c r="R1918" s="3"/>
      <c r="T1918" s="3"/>
      <c r="U1918" s="3"/>
      <c r="AB1918" s="4"/>
      <c r="AC1918" s="8"/>
    </row>
    <row r="1919" spans="17:29">
      <c r="Q1919" s="3"/>
      <c r="R1919" s="3"/>
      <c r="T1919" s="3"/>
      <c r="U1919" s="3"/>
      <c r="AB1919" s="4"/>
      <c r="AC1919" s="8"/>
    </row>
    <row r="1920" spans="17:29">
      <c r="Q1920" s="3"/>
      <c r="R1920" s="3"/>
      <c r="T1920" s="3"/>
      <c r="U1920" s="3"/>
      <c r="AB1920" s="4"/>
      <c r="AC1920" s="8"/>
    </row>
    <row r="1921" spans="17:29">
      <c r="Q1921" s="3"/>
      <c r="R1921" s="3"/>
      <c r="T1921" s="3"/>
      <c r="U1921" s="3"/>
      <c r="AB1921" s="4"/>
      <c r="AC1921" s="8"/>
    </row>
    <row r="1922" spans="17:29">
      <c r="Q1922" s="3"/>
      <c r="R1922" s="3"/>
      <c r="T1922" s="3"/>
      <c r="U1922" s="3"/>
      <c r="AB1922" s="4"/>
      <c r="AC1922" s="8"/>
    </row>
    <row r="1923" spans="17:29">
      <c r="Q1923" s="3"/>
      <c r="R1923" s="3"/>
      <c r="T1923" s="3"/>
      <c r="U1923" s="3"/>
      <c r="AB1923" s="4"/>
      <c r="AC1923" s="8"/>
    </row>
    <row r="1924" spans="17:29">
      <c r="Q1924" s="3"/>
      <c r="R1924" s="3"/>
      <c r="T1924" s="3"/>
      <c r="U1924" s="3"/>
      <c r="AB1924" s="4"/>
      <c r="AC1924" s="8"/>
    </row>
    <row r="1925" spans="17:29">
      <c r="Q1925" s="3"/>
      <c r="R1925" s="3"/>
      <c r="T1925" s="3"/>
      <c r="U1925" s="3"/>
      <c r="AB1925" s="4"/>
      <c r="AC1925" s="8"/>
    </row>
    <row r="1926" spans="17:29">
      <c r="Q1926" s="3"/>
      <c r="R1926" s="3"/>
      <c r="T1926" s="3"/>
      <c r="U1926" s="3"/>
      <c r="AB1926" s="4"/>
      <c r="AC1926" s="8"/>
    </row>
    <row r="1927" spans="17:29">
      <c r="Q1927" s="3"/>
      <c r="R1927" s="3"/>
      <c r="T1927" s="3"/>
      <c r="U1927" s="3"/>
      <c r="AB1927" s="4"/>
      <c r="AC1927" s="8"/>
    </row>
    <row r="1928" spans="17:29">
      <c r="Q1928" s="3"/>
      <c r="R1928" s="3"/>
      <c r="T1928" s="3"/>
      <c r="U1928" s="3"/>
      <c r="AB1928" s="4"/>
      <c r="AC1928" s="8"/>
    </row>
    <row r="1929" spans="17:29">
      <c r="Q1929" s="3"/>
      <c r="R1929" s="3"/>
      <c r="T1929" s="3"/>
      <c r="U1929" s="3"/>
      <c r="AB1929" s="4"/>
      <c r="AC1929" s="8"/>
    </row>
    <row r="1930" spans="17:29">
      <c r="Q1930" s="3"/>
      <c r="R1930" s="3"/>
      <c r="T1930" s="3"/>
      <c r="U1930" s="3"/>
      <c r="AB1930" s="4"/>
      <c r="AC1930" s="8"/>
    </row>
    <row r="1931" spans="17:29">
      <c r="Q1931" s="3"/>
      <c r="R1931" s="3"/>
      <c r="T1931" s="3"/>
      <c r="U1931" s="3"/>
      <c r="AB1931" s="4"/>
      <c r="AC1931" s="8"/>
    </row>
    <row r="1932" spans="17:29">
      <c r="Q1932" s="3"/>
      <c r="R1932" s="3"/>
      <c r="T1932" s="3"/>
      <c r="U1932" s="3"/>
      <c r="AB1932" s="4"/>
      <c r="AC1932" s="8"/>
    </row>
    <row r="1933" spans="17:29">
      <c r="Q1933" s="3"/>
      <c r="R1933" s="3"/>
      <c r="T1933" s="3"/>
      <c r="U1933" s="3"/>
      <c r="AB1933" s="4"/>
      <c r="AC1933" s="8"/>
    </row>
    <row r="1934" spans="17:29">
      <c r="Q1934" s="3"/>
      <c r="R1934" s="3"/>
      <c r="T1934" s="3"/>
      <c r="U1934" s="3"/>
      <c r="AB1934" s="4"/>
      <c r="AC1934" s="8"/>
    </row>
    <row r="1935" spans="17:29">
      <c r="Q1935" s="3"/>
      <c r="R1935" s="3"/>
      <c r="T1935" s="3"/>
      <c r="U1935" s="3"/>
      <c r="AB1935" s="4"/>
      <c r="AC1935" s="8"/>
    </row>
    <row r="1936" spans="17:29">
      <c r="Q1936" s="3"/>
      <c r="R1936" s="3"/>
      <c r="T1936" s="3"/>
      <c r="U1936" s="3"/>
      <c r="AB1936" s="4"/>
      <c r="AC1936" s="8"/>
    </row>
    <row r="1937" spans="17:29">
      <c r="Q1937" s="3"/>
      <c r="R1937" s="3"/>
      <c r="T1937" s="3"/>
      <c r="U1937" s="3"/>
      <c r="AB1937" s="4"/>
      <c r="AC1937" s="8"/>
    </row>
    <row r="1938" spans="17:29">
      <c r="Q1938" s="3"/>
      <c r="R1938" s="3"/>
      <c r="T1938" s="3"/>
      <c r="U1938" s="3"/>
      <c r="AB1938" s="4"/>
      <c r="AC1938" s="8"/>
    </row>
    <row r="1939" spans="17:29">
      <c r="Q1939" s="3"/>
      <c r="R1939" s="3"/>
      <c r="T1939" s="3"/>
      <c r="U1939" s="3"/>
      <c r="AB1939" s="4"/>
      <c r="AC1939" s="8"/>
    </row>
    <row r="1940" spans="17:29">
      <c r="Q1940" s="3"/>
      <c r="R1940" s="3"/>
      <c r="T1940" s="3"/>
      <c r="U1940" s="3"/>
      <c r="AB1940" s="4"/>
      <c r="AC1940" s="8"/>
    </row>
    <row r="1941" spans="17:29">
      <c r="Q1941" s="3"/>
      <c r="R1941" s="3"/>
      <c r="T1941" s="3"/>
      <c r="U1941" s="3"/>
      <c r="AB1941" s="4"/>
      <c r="AC1941" s="8"/>
    </row>
    <row r="1942" spans="17:29">
      <c r="Q1942" s="3"/>
      <c r="R1942" s="3"/>
      <c r="T1942" s="3"/>
      <c r="U1942" s="3"/>
      <c r="AB1942" s="4"/>
      <c r="AC1942" s="8"/>
    </row>
    <row r="1943" spans="17:29">
      <c r="Q1943" s="3"/>
      <c r="R1943" s="3"/>
      <c r="T1943" s="3"/>
      <c r="U1943" s="3"/>
      <c r="AB1943" s="4"/>
      <c r="AC1943" s="8"/>
    </row>
    <row r="1944" spans="17:29">
      <c r="Q1944" s="3"/>
      <c r="R1944" s="3"/>
      <c r="T1944" s="3"/>
      <c r="U1944" s="3"/>
      <c r="AB1944" s="4"/>
      <c r="AC1944" s="8"/>
    </row>
    <row r="1945" spans="17:29">
      <c r="Q1945" s="3"/>
      <c r="R1945" s="3"/>
      <c r="T1945" s="3"/>
      <c r="U1945" s="3"/>
      <c r="AB1945" s="4"/>
      <c r="AC1945" s="8"/>
    </row>
    <row r="1946" spans="17:29">
      <c r="Q1946" s="3"/>
      <c r="R1946" s="3"/>
      <c r="T1946" s="3"/>
      <c r="U1946" s="3"/>
      <c r="AB1946" s="4"/>
      <c r="AC1946" s="8"/>
    </row>
    <row r="1947" spans="17:29">
      <c r="Q1947" s="3"/>
      <c r="R1947" s="3"/>
      <c r="T1947" s="3"/>
      <c r="U1947" s="3"/>
      <c r="AB1947" s="4"/>
      <c r="AC1947" s="8"/>
    </row>
    <row r="1948" spans="17:29">
      <c r="Q1948" s="3"/>
      <c r="R1948" s="3"/>
      <c r="T1948" s="3"/>
      <c r="U1948" s="3"/>
      <c r="AB1948" s="4"/>
      <c r="AC1948" s="8"/>
    </row>
    <row r="1949" spans="17:29">
      <c r="Q1949" s="3"/>
      <c r="R1949" s="3"/>
      <c r="T1949" s="3"/>
      <c r="U1949" s="3"/>
      <c r="AB1949" s="4"/>
      <c r="AC1949" s="8"/>
    </row>
    <row r="1950" spans="17:29">
      <c r="Q1950" s="3"/>
      <c r="R1950" s="3"/>
      <c r="T1950" s="3"/>
      <c r="U1950" s="3"/>
      <c r="AB1950" s="4"/>
      <c r="AC1950" s="8"/>
    </row>
    <row r="1951" spans="17:29">
      <c r="Q1951" s="3"/>
      <c r="R1951" s="3"/>
      <c r="T1951" s="3"/>
      <c r="U1951" s="3"/>
      <c r="AB1951" s="4"/>
      <c r="AC1951" s="8"/>
    </row>
    <row r="1952" spans="17:29">
      <c r="Q1952" s="3"/>
      <c r="R1952" s="3"/>
      <c r="T1952" s="3"/>
      <c r="U1952" s="3"/>
      <c r="AB1952" s="4"/>
      <c r="AC1952" s="8"/>
    </row>
    <row r="1953" spans="17:29">
      <c r="Q1953" s="3"/>
      <c r="R1953" s="3"/>
      <c r="T1953" s="3"/>
      <c r="U1953" s="3"/>
      <c r="AB1953" s="4"/>
      <c r="AC1953" s="8"/>
    </row>
    <row r="1954" spans="17:29">
      <c r="Q1954" s="3"/>
      <c r="R1954" s="3"/>
      <c r="T1954" s="3"/>
      <c r="U1954" s="3"/>
      <c r="AB1954" s="4"/>
      <c r="AC1954" s="8"/>
    </row>
    <row r="1955" spans="17:29">
      <c r="Q1955" s="3"/>
      <c r="R1955" s="3"/>
      <c r="T1955" s="3"/>
      <c r="U1955" s="3"/>
      <c r="AB1955" s="4"/>
      <c r="AC1955" s="8"/>
    </row>
    <row r="1956" spans="17:29">
      <c r="Q1956" s="3"/>
      <c r="R1956" s="3"/>
      <c r="T1956" s="3"/>
      <c r="U1956" s="3"/>
      <c r="AB1956" s="4"/>
      <c r="AC1956" s="8"/>
    </row>
    <row r="1957" spans="17:29">
      <c r="Q1957" s="3"/>
      <c r="R1957" s="3"/>
      <c r="T1957" s="3"/>
      <c r="U1957" s="3"/>
      <c r="AB1957" s="4"/>
      <c r="AC1957" s="8"/>
    </row>
    <row r="1958" spans="17:29">
      <c r="Q1958" s="3"/>
      <c r="R1958" s="3"/>
      <c r="T1958" s="3"/>
      <c r="U1958" s="3"/>
      <c r="AB1958" s="4"/>
      <c r="AC1958" s="8"/>
    </row>
    <row r="1959" spans="17:29">
      <c r="Q1959" s="3"/>
      <c r="R1959" s="3"/>
      <c r="T1959" s="3"/>
      <c r="U1959" s="3"/>
      <c r="AB1959" s="4"/>
      <c r="AC1959" s="8"/>
    </row>
    <row r="1960" spans="17:29">
      <c r="Q1960" s="3"/>
      <c r="R1960" s="3"/>
      <c r="T1960" s="3"/>
      <c r="U1960" s="3"/>
      <c r="AB1960" s="4"/>
      <c r="AC1960" s="8"/>
    </row>
    <row r="1961" spans="17:29">
      <c r="Q1961" s="3"/>
      <c r="R1961" s="3"/>
      <c r="T1961" s="3"/>
      <c r="U1961" s="3"/>
      <c r="AB1961" s="4"/>
      <c r="AC1961" s="8"/>
    </row>
    <row r="1962" spans="17:29">
      <c r="Q1962" s="3"/>
      <c r="R1962" s="3"/>
      <c r="T1962" s="3"/>
      <c r="U1962" s="3"/>
      <c r="AB1962" s="4"/>
      <c r="AC1962" s="8"/>
    </row>
    <row r="1963" spans="17:29">
      <c r="Q1963" s="3"/>
      <c r="R1963" s="3"/>
      <c r="T1963" s="3"/>
      <c r="U1963" s="3"/>
      <c r="AB1963" s="4"/>
      <c r="AC1963" s="8"/>
    </row>
    <row r="1964" spans="17:29">
      <c r="Q1964" s="3"/>
      <c r="R1964" s="3"/>
      <c r="T1964" s="3"/>
      <c r="U1964" s="3"/>
      <c r="AB1964" s="4"/>
      <c r="AC1964" s="8"/>
    </row>
    <row r="1965" spans="17:29">
      <c r="Q1965" s="3"/>
      <c r="R1965" s="3"/>
      <c r="T1965" s="3"/>
      <c r="U1965" s="3"/>
      <c r="AB1965" s="4"/>
      <c r="AC1965" s="8"/>
    </row>
    <row r="1966" spans="17:29">
      <c r="Q1966" s="3"/>
      <c r="R1966" s="3"/>
      <c r="T1966" s="3"/>
      <c r="U1966" s="3"/>
      <c r="AB1966" s="4"/>
      <c r="AC1966" s="8"/>
    </row>
    <row r="1967" spans="17:29">
      <c r="Q1967" s="3"/>
      <c r="R1967" s="3"/>
      <c r="T1967" s="3"/>
      <c r="U1967" s="3"/>
      <c r="AB1967" s="4"/>
      <c r="AC1967" s="8"/>
    </row>
    <row r="1968" spans="17:29">
      <c r="Q1968" s="3"/>
      <c r="R1968" s="3"/>
      <c r="T1968" s="3"/>
      <c r="U1968" s="3"/>
      <c r="AB1968" s="4"/>
      <c r="AC1968" s="8"/>
    </row>
    <row r="1969" spans="17:29">
      <c r="Q1969" s="3"/>
      <c r="R1969" s="3"/>
      <c r="T1969" s="3"/>
      <c r="U1969" s="3"/>
      <c r="AB1969" s="4"/>
      <c r="AC1969" s="8"/>
    </row>
    <row r="1970" spans="17:29">
      <c r="Q1970" s="3"/>
      <c r="R1970" s="3"/>
      <c r="T1970" s="3"/>
      <c r="U1970" s="3"/>
      <c r="AB1970" s="4"/>
      <c r="AC1970" s="8"/>
    </row>
    <row r="1971" spans="17:29">
      <c r="Q1971" s="3"/>
      <c r="R1971" s="3"/>
      <c r="T1971" s="3"/>
      <c r="U1971" s="3"/>
      <c r="AB1971" s="4"/>
      <c r="AC1971" s="8"/>
    </row>
    <row r="1972" spans="17:29">
      <c r="Q1972" s="3"/>
      <c r="R1972" s="3"/>
      <c r="T1972" s="3"/>
      <c r="U1972" s="3"/>
      <c r="AB1972" s="4"/>
      <c r="AC1972" s="8"/>
    </row>
    <row r="1973" spans="17:29">
      <c r="Q1973" s="3"/>
      <c r="R1973" s="3"/>
      <c r="T1973" s="3"/>
      <c r="U1973" s="3"/>
      <c r="AB1973" s="4"/>
      <c r="AC1973" s="8"/>
    </row>
    <row r="1974" spans="17:29">
      <c r="Q1974" s="3"/>
      <c r="R1974" s="3"/>
      <c r="T1974" s="3"/>
      <c r="U1974" s="3"/>
      <c r="AB1974" s="4"/>
      <c r="AC1974" s="8"/>
    </row>
    <row r="1975" spans="17:29">
      <c r="Q1975" s="3"/>
      <c r="R1975" s="3"/>
      <c r="T1975" s="3"/>
      <c r="U1975" s="3"/>
      <c r="AB1975" s="4"/>
      <c r="AC1975" s="8"/>
    </row>
    <row r="1976" spans="17:29">
      <c r="Q1976" s="3"/>
      <c r="R1976" s="3"/>
      <c r="T1976" s="3"/>
      <c r="U1976" s="3"/>
      <c r="AB1976" s="4"/>
      <c r="AC1976" s="8"/>
    </row>
    <row r="1977" spans="17:29">
      <c r="Q1977" s="3"/>
      <c r="R1977" s="3"/>
      <c r="T1977" s="3"/>
      <c r="U1977" s="3"/>
      <c r="AB1977" s="4"/>
      <c r="AC1977" s="8"/>
    </row>
    <row r="1978" spans="17:29">
      <c r="Q1978" s="3"/>
      <c r="R1978" s="3"/>
      <c r="T1978" s="3"/>
      <c r="U1978" s="3"/>
      <c r="AB1978" s="4"/>
      <c r="AC1978" s="8"/>
    </row>
    <row r="1979" spans="17:29">
      <c r="Q1979" s="3"/>
      <c r="R1979" s="3"/>
      <c r="T1979" s="3"/>
      <c r="U1979" s="3"/>
      <c r="AB1979" s="4"/>
      <c r="AC1979" s="8"/>
    </row>
    <row r="1980" spans="17:29">
      <c r="Q1980" s="3"/>
      <c r="R1980" s="3"/>
      <c r="T1980" s="3"/>
      <c r="U1980" s="3"/>
      <c r="AB1980" s="4"/>
      <c r="AC1980" s="8"/>
    </row>
    <row r="1981" spans="17:29">
      <c r="Q1981" s="3"/>
      <c r="R1981" s="3"/>
      <c r="T1981" s="3"/>
      <c r="U1981" s="3"/>
      <c r="AB1981" s="4"/>
      <c r="AC1981" s="8"/>
    </row>
    <row r="1982" spans="17:29">
      <c r="Q1982" s="3"/>
      <c r="R1982" s="3"/>
      <c r="T1982" s="3"/>
      <c r="U1982" s="3"/>
      <c r="AB1982" s="4"/>
      <c r="AC1982" s="8"/>
    </row>
    <row r="1983" spans="17:29">
      <c r="Q1983" s="3"/>
      <c r="R1983" s="3"/>
      <c r="T1983" s="3"/>
      <c r="U1983" s="3"/>
      <c r="AB1983" s="4"/>
      <c r="AC1983" s="8"/>
    </row>
    <row r="1984" spans="17:29">
      <c r="Q1984" s="3"/>
      <c r="R1984" s="3"/>
      <c r="T1984" s="3"/>
      <c r="U1984" s="3"/>
      <c r="AB1984" s="4"/>
      <c r="AC1984" s="8"/>
    </row>
    <row r="1985" spans="17:29">
      <c r="Q1985" s="3"/>
      <c r="R1985" s="3"/>
      <c r="T1985" s="3"/>
      <c r="U1985" s="3"/>
      <c r="AB1985" s="4"/>
      <c r="AC1985" s="8"/>
    </row>
    <row r="1986" spans="17:29">
      <c r="Q1986" s="3"/>
      <c r="R1986" s="3"/>
      <c r="T1986" s="3"/>
      <c r="U1986" s="3"/>
      <c r="AB1986" s="4"/>
      <c r="AC1986" s="8"/>
    </row>
    <row r="1987" spans="17:29">
      <c r="Q1987" s="3"/>
      <c r="R1987" s="3"/>
      <c r="T1987" s="3"/>
      <c r="U1987" s="3"/>
      <c r="AB1987" s="4"/>
      <c r="AC1987" s="8"/>
    </row>
    <row r="1988" spans="17:29">
      <c r="Q1988" s="3"/>
      <c r="R1988" s="3"/>
      <c r="T1988" s="3"/>
      <c r="U1988" s="3"/>
      <c r="AB1988" s="4"/>
      <c r="AC1988" s="8"/>
    </row>
    <row r="1989" spans="17:29">
      <c r="Q1989" s="3"/>
      <c r="R1989" s="3"/>
      <c r="T1989" s="3"/>
      <c r="U1989" s="3"/>
      <c r="AB1989" s="4"/>
      <c r="AC1989" s="8"/>
    </row>
    <row r="1990" spans="17:29">
      <c r="Q1990" s="3"/>
      <c r="R1990" s="3"/>
      <c r="T1990" s="3"/>
      <c r="U1990" s="3"/>
      <c r="AB1990" s="4"/>
      <c r="AC1990" s="8"/>
    </row>
    <row r="1991" spans="17:29">
      <c r="Q1991" s="3"/>
      <c r="R1991" s="3"/>
      <c r="T1991" s="3"/>
      <c r="U1991" s="3"/>
      <c r="AB1991" s="4"/>
      <c r="AC1991" s="8"/>
    </row>
    <row r="1992" spans="17:29">
      <c r="Q1992" s="3"/>
      <c r="R1992" s="3"/>
      <c r="T1992" s="3"/>
      <c r="U1992" s="3"/>
      <c r="AB1992" s="4"/>
      <c r="AC1992" s="8"/>
    </row>
    <row r="1993" spans="17:29">
      <c r="Q1993" s="3"/>
      <c r="R1993" s="3"/>
      <c r="T1993" s="3"/>
      <c r="U1993" s="3"/>
      <c r="AB1993" s="4"/>
      <c r="AC1993" s="8"/>
    </row>
    <row r="1994" spans="17:29">
      <c r="Q1994" s="3"/>
      <c r="R1994" s="3"/>
      <c r="T1994" s="3"/>
      <c r="U1994" s="3"/>
      <c r="AB1994" s="4"/>
      <c r="AC1994" s="8"/>
    </row>
    <row r="1995" spans="17:29">
      <c r="Q1995" s="3"/>
      <c r="R1995" s="3"/>
      <c r="T1995" s="3"/>
      <c r="U1995" s="3"/>
      <c r="AB1995" s="4"/>
      <c r="AC1995" s="8"/>
    </row>
    <row r="1996" spans="17:29">
      <c r="Q1996" s="3"/>
      <c r="R1996" s="3"/>
      <c r="T1996" s="3"/>
      <c r="U1996" s="3"/>
      <c r="AB1996" s="4"/>
      <c r="AC1996" s="8"/>
    </row>
    <row r="1997" spans="17:29">
      <c r="Q1997" s="3"/>
      <c r="R1997" s="3"/>
      <c r="T1997" s="3"/>
      <c r="U1997" s="3"/>
      <c r="AB1997" s="4"/>
      <c r="AC1997" s="8"/>
    </row>
    <row r="1998" spans="17:29">
      <c r="Q1998" s="3"/>
      <c r="R1998" s="3"/>
      <c r="T1998" s="3"/>
      <c r="U1998" s="3"/>
      <c r="AB1998" s="4"/>
      <c r="AC1998" s="8"/>
    </row>
    <row r="1999" spans="17:29">
      <c r="Q1999" s="3"/>
      <c r="R1999" s="3"/>
      <c r="T1999" s="3"/>
      <c r="U1999" s="3"/>
      <c r="AB1999" s="4"/>
      <c r="AC1999" s="8"/>
    </row>
    <row r="2000" spans="17:29">
      <c r="Q2000" s="3"/>
      <c r="R2000" s="3"/>
      <c r="T2000" s="3"/>
      <c r="U2000" s="3"/>
      <c r="AB2000" s="4"/>
      <c r="AC2000" s="8"/>
    </row>
    <row r="2001" spans="17:29">
      <c r="Q2001" s="3"/>
      <c r="R2001" s="3"/>
      <c r="T2001" s="3"/>
      <c r="U2001" s="3"/>
      <c r="AB2001" s="4"/>
      <c r="AC2001" s="8"/>
    </row>
    <row r="2002" spans="17:29">
      <c r="Q2002" s="3"/>
      <c r="R2002" s="3"/>
      <c r="T2002" s="3"/>
      <c r="U2002" s="3"/>
      <c r="AB2002" s="4"/>
      <c r="AC2002" s="8"/>
    </row>
    <row r="2003" spans="17:29">
      <c r="Q2003" s="3"/>
      <c r="R2003" s="3"/>
      <c r="T2003" s="3"/>
      <c r="U2003" s="3"/>
      <c r="AB2003" s="4"/>
      <c r="AC2003" s="8"/>
    </row>
    <row r="2004" spans="17:29">
      <c r="Q2004" s="3"/>
      <c r="R2004" s="3"/>
      <c r="T2004" s="3"/>
      <c r="U2004" s="3"/>
      <c r="AB2004" s="4"/>
      <c r="AC2004" s="8"/>
    </row>
    <row r="2005" spans="17:29">
      <c r="Q2005" s="3"/>
      <c r="R2005" s="3"/>
      <c r="T2005" s="3"/>
      <c r="U2005" s="3"/>
      <c r="AB2005" s="4"/>
      <c r="AC2005" s="8"/>
    </row>
    <row r="2006" spans="17:29">
      <c r="Q2006" s="3"/>
      <c r="R2006" s="3"/>
      <c r="T2006" s="3"/>
      <c r="U2006" s="3"/>
      <c r="AB2006" s="4"/>
      <c r="AC2006" s="8"/>
    </row>
    <row r="2007" spans="17:29">
      <c r="Q2007" s="3"/>
      <c r="R2007" s="3"/>
      <c r="T2007" s="3"/>
      <c r="U2007" s="3"/>
      <c r="AB2007" s="4"/>
      <c r="AC2007" s="8"/>
    </row>
    <row r="2008" spans="17:29">
      <c r="Q2008" s="3"/>
      <c r="R2008" s="3"/>
      <c r="T2008" s="3"/>
      <c r="U2008" s="3"/>
      <c r="AB2008" s="4"/>
      <c r="AC2008" s="8"/>
    </row>
    <row r="2009" spans="17:29">
      <c r="Q2009" s="3"/>
      <c r="R2009" s="3"/>
      <c r="T2009" s="3"/>
      <c r="U2009" s="3"/>
      <c r="AB2009" s="4"/>
      <c r="AC2009" s="8"/>
    </row>
    <row r="2010" spans="17:29">
      <c r="Q2010" s="3"/>
      <c r="R2010" s="3"/>
      <c r="T2010" s="3"/>
      <c r="U2010" s="3"/>
      <c r="AB2010" s="4"/>
      <c r="AC2010" s="8"/>
    </row>
    <row r="2011" spans="17:29">
      <c r="Q2011" s="3"/>
      <c r="R2011" s="3"/>
      <c r="T2011" s="3"/>
      <c r="U2011" s="3"/>
      <c r="AB2011" s="4"/>
      <c r="AC2011" s="8"/>
    </row>
    <row r="2012" spans="17:29">
      <c r="Q2012" s="3"/>
      <c r="R2012" s="3"/>
      <c r="T2012" s="3"/>
      <c r="U2012" s="3"/>
      <c r="AB2012" s="4"/>
      <c r="AC2012" s="8"/>
    </row>
    <row r="2013" spans="17:29">
      <c r="Q2013" s="3"/>
      <c r="R2013" s="3"/>
      <c r="T2013" s="3"/>
      <c r="U2013" s="3"/>
      <c r="AB2013" s="4"/>
      <c r="AC2013" s="8"/>
    </row>
    <row r="2014" spans="17:29">
      <c r="Q2014" s="3"/>
      <c r="R2014" s="3"/>
      <c r="T2014" s="3"/>
      <c r="U2014" s="3"/>
      <c r="AB2014" s="4"/>
      <c r="AC2014" s="8"/>
    </row>
    <row r="2015" spans="17:29">
      <c r="Q2015" s="3"/>
      <c r="R2015" s="3"/>
      <c r="T2015" s="3"/>
      <c r="U2015" s="3"/>
      <c r="AB2015" s="4"/>
      <c r="AC2015" s="8"/>
    </row>
    <row r="2016" spans="17:29">
      <c r="Q2016" s="3"/>
      <c r="R2016" s="3"/>
      <c r="T2016" s="3"/>
      <c r="U2016" s="3"/>
      <c r="AB2016" s="4"/>
      <c r="AC2016" s="8"/>
    </row>
    <row r="2017" spans="17:29">
      <c r="Q2017" s="3"/>
      <c r="R2017" s="3"/>
      <c r="T2017" s="3"/>
      <c r="U2017" s="3"/>
      <c r="AB2017" s="4"/>
      <c r="AC2017" s="8"/>
    </row>
    <row r="2018" spans="17:29">
      <c r="Q2018" s="3"/>
      <c r="R2018" s="3"/>
      <c r="T2018" s="3"/>
      <c r="U2018" s="3"/>
      <c r="AB2018" s="4"/>
      <c r="AC2018" s="8"/>
    </row>
    <row r="2019" spans="17:29">
      <c r="Q2019" s="3"/>
      <c r="R2019" s="3"/>
      <c r="T2019" s="3"/>
      <c r="U2019" s="3"/>
      <c r="AB2019" s="4"/>
      <c r="AC2019" s="8"/>
    </row>
    <row r="2020" spans="17:29">
      <c r="Q2020" s="3"/>
      <c r="R2020" s="3"/>
      <c r="T2020" s="3"/>
      <c r="U2020" s="3"/>
      <c r="AB2020" s="4"/>
      <c r="AC2020" s="8"/>
    </row>
    <row r="2021" spans="17:29">
      <c r="Q2021" s="3"/>
      <c r="R2021" s="3"/>
      <c r="T2021" s="3"/>
      <c r="U2021" s="3"/>
      <c r="AB2021" s="4"/>
      <c r="AC2021" s="8"/>
    </row>
    <row r="2022" spans="17:29">
      <c r="Q2022" s="3"/>
      <c r="R2022" s="3"/>
      <c r="T2022" s="3"/>
      <c r="U2022" s="3"/>
      <c r="AB2022" s="4"/>
      <c r="AC2022" s="8"/>
    </row>
    <row r="2023" spans="17:29">
      <c r="Q2023" s="3"/>
      <c r="R2023" s="3"/>
      <c r="T2023" s="3"/>
      <c r="U2023" s="3"/>
      <c r="AB2023" s="4"/>
      <c r="AC2023" s="8"/>
    </row>
    <row r="2024" spans="17:29">
      <c r="Q2024" s="3"/>
      <c r="R2024" s="3"/>
      <c r="T2024" s="3"/>
      <c r="U2024" s="3"/>
      <c r="AB2024" s="4"/>
      <c r="AC2024" s="8"/>
    </row>
    <row r="2025" spans="17:29">
      <c r="Q2025" s="3"/>
      <c r="R2025" s="3"/>
      <c r="T2025" s="3"/>
      <c r="U2025" s="3"/>
      <c r="AB2025" s="4"/>
      <c r="AC2025" s="8"/>
    </row>
    <row r="2026" spans="17:29">
      <c r="Q2026" s="3"/>
      <c r="R2026" s="3"/>
      <c r="T2026" s="3"/>
      <c r="U2026" s="3"/>
      <c r="AB2026" s="4"/>
      <c r="AC2026" s="8"/>
    </row>
    <row r="2027" spans="17:29">
      <c r="Q2027" s="3"/>
      <c r="R2027" s="3"/>
      <c r="T2027" s="3"/>
      <c r="U2027" s="3"/>
      <c r="AB2027" s="4"/>
      <c r="AC2027" s="8"/>
    </row>
    <row r="2028" spans="17:29">
      <c r="Q2028" s="3"/>
      <c r="R2028" s="3"/>
      <c r="T2028" s="3"/>
      <c r="U2028" s="3"/>
      <c r="AB2028" s="4"/>
      <c r="AC2028" s="8"/>
    </row>
    <row r="2029" spans="17:29">
      <c r="Q2029" s="3"/>
      <c r="R2029" s="3"/>
      <c r="T2029" s="3"/>
      <c r="U2029" s="3"/>
      <c r="AB2029" s="4"/>
      <c r="AC2029" s="8"/>
    </row>
    <row r="2030" spans="17:29">
      <c r="Q2030" s="3"/>
      <c r="R2030" s="3"/>
      <c r="T2030" s="3"/>
      <c r="U2030" s="3"/>
      <c r="AB2030" s="4"/>
      <c r="AC2030" s="8"/>
    </row>
    <row r="2031" spans="17:29">
      <c r="Q2031" s="3"/>
      <c r="R2031" s="3"/>
      <c r="T2031" s="3"/>
      <c r="U2031" s="3"/>
      <c r="AB2031" s="4"/>
      <c r="AC2031" s="8"/>
    </row>
    <row r="2032" spans="17:29">
      <c r="Q2032" s="3"/>
      <c r="R2032" s="3"/>
      <c r="T2032" s="3"/>
      <c r="U2032" s="3"/>
      <c r="AB2032" s="4"/>
      <c r="AC2032" s="8"/>
    </row>
    <row r="2033" spans="17:29">
      <c r="Q2033" s="3"/>
      <c r="R2033" s="3"/>
      <c r="T2033" s="3"/>
      <c r="U2033" s="3"/>
      <c r="AB2033" s="4"/>
      <c r="AC2033" s="8"/>
    </row>
    <row r="2034" spans="17:29">
      <c r="Q2034" s="3"/>
      <c r="R2034" s="3"/>
      <c r="T2034" s="3"/>
      <c r="U2034" s="3"/>
      <c r="AB2034" s="4"/>
      <c r="AC2034" s="8"/>
    </row>
    <row r="2035" spans="17:29">
      <c r="Q2035" s="3"/>
      <c r="R2035" s="3"/>
      <c r="T2035" s="3"/>
      <c r="U2035" s="3"/>
      <c r="AB2035" s="4"/>
      <c r="AC2035" s="8"/>
    </row>
    <row r="2036" spans="17:29">
      <c r="Q2036" s="3"/>
      <c r="R2036" s="3"/>
      <c r="T2036" s="3"/>
      <c r="U2036" s="3"/>
      <c r="AB2036" s="4"/>
      <c r="AC2036" s="8"/>
    </row>
    <row r="2037" spans="17:29">
      <c r="Q2037" s="3"/>
      <c r="R2037" s="3"/>
      <c r="T2037" s="3"/>
      <c r="U2037" s="3"/>
      <c r="AB2037" s="4"/>
      <c r="AC2037" s="8"/>
    </row>
    <row r="2038" spans="17:29">
      <c r="Q2038" s="3"/>
      <c r="R2038" s="3"/>
      <c r="T2038" s="3"/>
      <c r="U2038" s="3"/>
      <c r="AB2038" s="4"/>
      <c r="AC2038" s="8"/>
    </row>
    <row r="2039" spans="17:29">
      <c r="Q2039" s="3"/>
      <c r="R2039" s="3"/>
      <c r="T2039" s="3"/>
      <c r="U2039" s="3"/>
      <c r="AB2039" s="4"/>
      <c r="AC2039" s="8"/>
    </row>
    <row r="2040" spans="17:29">
      <c r="Q2040" s="3"/>
      <c r="R2040" s="3"/>
      <c r="T2040" s="3"/>
      <c r="U2040" s="3"/>
      <c r="AB2040" s="4"/>
      <c r="AC2040" s="8"/>
    </row>
    <row r="2041" spans="17:29">
      <c r="Q2041" s="3"/>
      <c r="R2041" s="3"/>
      <c r="T2041" s="3"/>
      <c r="U2041" s="3"/>
      <c r="AB2041" s="4"/>
      <c r="AC2041" s="8"/>
    </row>
    <row r="2042" spans="17:29">
      <c r="Q2042" s="3"/>
      <c r="R2042" s="3"/>
      <c r="T2042" s="3"/>
      <c r="U2042" s="3"/>
      <c r="AB2042" s="4"/>
      <c r="AC2042" s="8"/>
    </row>
    <row r="2043" spans="17:29">
      <c r="Q2043" s="3"/>
      <c r="R2043" s="3"/>
      <c r="T2043" s="3"/>
      <c r="U2043" s="3"/>
      <c r="AB2043" s="4"/>
      <c r="AC2043" s="8"/>
    </row>
    <row r="2044" spans="17:29">
      <c r="Q2044" s="3"/>
      <c r="R2044" s="3"/>
      <c r="T2044" s="3"/>
      <c r="U2044" s="3"/>
      <c r="AB2044" s="4"/>
      <c r="AC2044" s="8"/>
    </row>
    <row r="2045" spans="17:29">
      <c r="Q2045" s="3"/>
      <c r="R2045" s="3"/>
      <c r="T2045" s="3"/>
      <c r="U2045" s="3"/>
      <c r="AB2045" s="4"/>
      <c r="AC2045" s="8"/>
    </row>
    <row r="2046" spans="17:29">
      <c r="Q2046" s="3"/>
      <c r="R2046" s="3"/>
      <c r="T2046" s="3"/>
      <c r="U2046" s="3"/>
      <c r="AB2046" s="4"/>
      <c r="AC2046" s="8"/>
    </row>
    <row r="2047" spans="17:29">
      <c r="Q2047" s="3"/>
      <c r="R2047" s="3"/>
      <c r="T2047" s="3"/>
      <c r="U2047" s="3"/>
      <c r="AB2047" s="4"/>
      <c r="AC2047" s="8"/>
    </row>
    <row r="2048" spans="17:29">
      <c r="Q2048" s="3"/>
      <c r="R2048" s="3"/>
      <c r="T2048" s="3"/>
      <c r="U2048" s="3"/>
      <c r="AB2048" s="4"/>
      <c r="AC2048" s="8"/>
    </row>
    <row r="2049" spans="17:29">
      <c r="Q2049" s="3"/>
      <c r="R2049" s="3"/>
      <c r="T2049" s="3"/>
      <c r="U2049" s="3"/>
      <c r="AB2049" s="4"/>
      <c r="AC2049" s="8"/>
    </row>
    <row r="2050" spans="17:29">
      <c r="Q2050" s="3"/>
      <c r="R2050" s="3"/>
      <c r="T2050" s="3"/>
      <c r="U2050" s="3"/>
      <c r="AB2050" s="4"/>
      <c r="AC2050" s="8"/>
    </row>
    <row r="2051" spans="17:29">
      <c r="Q2051" s="3"/>
      <c r="R2051" s="3"/>
      <c r="T2051" s="3"/>
      <c r="U2051" s="3"/>
      <c r="AB2051" s="4"/>
      <c r="AC2051" s="8"/>
    </row>
    <row r="2052" spans="17:29">
      <c r="Q2052" s="3"/>
      <c r="R2052" s="3"/>
      <c r="T2052" s="3"/>
      <c r="U2052" s="3"/>
      <c r="AB2052" s="4"/>
      <c r="AC2052" s="8"/>
    </row>
    <row r="2053" spans="17:29">
      <c r="Q2053" s="3"/>
      <c r="R2053" s="3"/>
      <c r="T2053" s="3"/>
      <c r="U2053" s="3"/>
      <c r="AB2053" s="4"/>
      <c r="AC2053" s="8"/>
    </row>
    <row r="2054" spans="17:29">
      <c r="Q2054" s="3"/>
      <c r="R2054" s="3"/>
      <c r="T2054" s="3"/>
      <c r="U2054" s="3"/>
      <c r="AB2054" s="4"/>
      <c r="AC2054" s="8"/>
    </row>
    <row r="2055" spans="17:29">
      <c r="Q2055" s="3"/>
      <c r="R2055" s="3"/>
      <c r="T2055" s="3"/>
      <c r="U2055" s="3"/>
      <c r="AB2055" s="4"/>
      <c r="AC2055" s="8"/>
    </row>
    <row r="2056" spans="17:29">
      <c r="Q2056" s="3"/>
      <c r="R2056" s="3"/>
      <c r="T2056" s="3"/>
      <c r="U2056" s="3"/>
      <c r="AB2056" s="4"/>
      <c r="AC2056" s="8"/>
    </row>
    <row r="2057" spans="17:29">
      <c r="Q2057" s="3"/>
      <c r="R2057" s="3"/>
      <c r="T2057" s="3"/>
      <c r="U2057" s="3"/>
      <c r="AB2057" s="4"/>
      <c r="AC2057" s="8"/>
    </row>
    <row r="2058" spans="17:29">
      <c r="Q2058" s="3"/>
      <c r="R2058" s="3"/>
      <c r="T2058" s="3"/>
      <c r="U2058" s="3"/>
      <c r="AB2058" s="4"/>
      <c r="AC2058" s="8"/>
    </row>
    <row r="2059" spans="17:29">
      <c r="Q2059" s="3"/>
      <c r="R2059" s="3"/>
      <c r="T2059" s="3"/>
      <c r="U2059" s="3"/>
      <c r="AB2059" s="4"/>
      <c r="AC2059" s="8"/>
    </row>
    <row r="2060" spans="17:29">
      <c r="Q2060" s="3"/>
      <c r="R2060" s="3"/>
      <c r="T2060" s="3"/>
      <c r="U2060" s="3"/>
      <c r="AB2060" s="4"/>
      <c r="AC2060" s="8"/>
    </row>
    <row r="2061" spans="17:29">
      <c r="Q2061" s="3"/>
      <c r="R2061" s="3"/>
      <c r="T2061" s="3"/>
      <c r="U2061" s="3"/>
      <c r="AB2061" s="4"/>
      <c r="AC2061" s="8"/>
    </row>
    <row r="2062" spans="17:29">
      <c r="Q2062" s="3"/>
      <c r="R2062" s="3"/>
      <c r="T2062" s="3"/>
      <c r="U2062" s="3"/>
      <c r="AB2062" s="4"/>
      <c r="AC2062" s="8"/>
    </row>
    <row r="2063" spans="17:29">
      <c r="Q2063" s="3"/>
      <c r="R2063" s="3"/>
      <c r="T2063" s="3"/>
      <c r="U2063" s="3"/>
      <c r="AB2063" s="4"/>
      <c r="AC2063" s="8"/>
    </row>
    <row r="2064" spans="17:29">
      <c r="Q2064" s="3"/>
      <c r="R2064" s="3"/>
      <c r="T2064" s="3"/>
      <c r="U2064" s="3"/>
      <c r="AB2064" s="4"/>
      <c r="AC2064" s="8"/>
    </row>
    <row r="2065" spans="6:29">
      <c r="Q2065" s="3"/>
      <c r="R2065" s="3"/>
      <c r="T2065" s="3"/>
      <c r="U2065" s="3"/>
      <c r="AB2065" s="4"/>
      <c r="AC2065" s="8"/>
    </row>
    <row r="2066" spans="6:29">
      <c r="Q2066" s="3"/>
      <c r="R2066" s="3"/>
      <c r="T2066" s="3"/>
      <c r="U2066" s="3"/>
      <c r="AB2066" s="4"/>
      <c r="AC2066" s="8"/>
    </row>
    <row r="2067" spans="6:29">
      <c r="Q2067" s="3"/>
      <c r="R2067" s="3"/>
      <c r="T2067" s="3"/>
      <c r="U2067" s="3"/>
      <c r="AB2067" s="4"/>
      <c r="AC2067" s="8"/>
    </row>
    <row r="2068" spans="6:29">
      <c r="Q2068" s="3"/>
      <c r="R2068" s="3"/>
      <c r="T2068" s="3"/>
      <c r="U2068" s="3"/>
      <c r="AB2068" s="4"/>
      <c r="AC2068" s="8"/>
    </row>
    <row r="2069" spans="6:29">
      <c r="Q2069" s="3"/>
      <c r="R2069" s="3"/>
      <c r="T2069" s="3"/>
      <c r="U2069" s="3"/>
      <c r="AB2069" s="4"/>
      <c r="AC2069" s="8"/>
    </row>
    <row r="2070" spans="6:29">
      <c r="Q2070" s="3"/>
      <c r="R2070" s="3"/>
      <c r="T2070" s="3"/>
      <c r="U2070" s="3"/>
      <c r="AB2070" s="4"/>
      <c r="AC2070" s="8"/>
    </row>
    <row r="2071" spans="6:29">
      <c r="Q2071" s="3"/>
      <c r="R2071" s="3"/>
      <c r="T2071" s="3"/>
      <c r="U2071" s="3"/>
      <c r="AB2071" s="4"/>
      <c r="AC2071" s="8"/>
    </row>
    <row r="2072" spans="6:29">
      <c r="Q2072" s="3"/>
      <c r="R2072" s="3"/>
      <c r="T2072" s="3"/>
      <c r="U2072" s="3"/>
      <c r="AB2072" s="4"/>
      <c r="AC2072" s="8"/>
    </row>
    <row r="2073" spans="6:29">
      <c r="Q2073" s="3"/>
      <c r="R2073" s="3"/>
      <c r="T2073" s="3"/>
      <c r="U2073" s="3"/>
      <c r="AB2073" s="4"/>
      <c r="AC2073" s="8"/>
    </row>
    <row r="2074" spans="6:29">
      <c r="Q2074" s="3"/>
      <c r="R2074" s="3"/>
      <c r="T2074" s="3"/>
      <c r="U2074" s="3"/>
      <c r="AB2074" s="4"/>
      <c r="AC2074" s="8"/>
    </row>
    <row r="2075" spans="6:29">
      <c r="Q2075" s="3"/>
      <c r="R2075" s="3"/>
      <c r="T2075" s="3"/>
      <c r="U2075" s="3"/>
      <c r="AB2075" s="4"/>
      <c r="AC2075" s="8"/>
    </row>
    <row r="2076" spans="6:29">
      <c r="Q2076" s="3"/>
      <c r="R2076" s="3"/>
      <c r="T2076" s="3"/>
      <c r="U2076" s="3"/>
      <c r="AB2076" s="4"/>
      <c r="AC2076" s="8"/>
    </row>
    <row r="2077" spans="6:29">
      <c r="Q2077" s="3"/>
      <c r="R2077" s="3"/>
      <c r="T2077" s="3"/>
      <c r="U2077" s="3"/>
      <c r="AB2077" s="4"/>
      <c r="AC2077" s="8"/>
    </row>
    <row r="2078" spans="6:29">
      <c r="Q2078" s="3"/>
      <c r="R2078" s="3"/>
      <c r="T2078" s="3"/>
      <c r="U2078" s="3"/>
      <c r="AB2078" s="4"/>
      <c r="AC2078" s="8"/>
    </row>
    <row r="2079" spans="6:29">
      <c r="F2079" s="1"/>
      <c r="Q2079" s="3"/>
      <c r="R2079" s="3"/>
      <c r="T2079" s="3"/>
      <c r="U2079" s="3"/>
      <c r="AB2079" s="4"/>
      <c r="AC2079" s="8"/>
    </row>
    <row r="2080" spans="6:29">
      <c r="Q2080" s="3"/>
      <c r="R2080" s="3"/>
      <c r="T2080" s="3"/>
      <c r="U2080" s="3"/>
      <c r="AB2080" s="4"/>
      <c r="AC2080" s="8"/>
    </row>
    <row r="2081" spans="17:29">
      <c r="Q2081" s="3"/>
      <c r="R2081" s="3"/>
      <c r="T2081" s="3"/>
      <c r="U2081" s="3"/>
      <c r="AB2081" s="4"/>
      <c r="AC2081" s="8"/>
    </row>
    <row r="2082" spans="17:29">
      <c r="Q2082" s="3"/>
      <c r="R2082" s="3"/>
      <c r="T2082" s="3"/>
      <c r="U2082" s="3"/>
      <c r="AB2082" s="4"/>
      <c r="AC2082" s="8"/>
    </row>
    <row r="2083" spans="17:29">
      <c r="Q2083" s="3"/>
      <c r="R2083" s="3"/>
      <c r="T2083" s="3"/>
      <c r="U2083" s="3"/>
      <c r="AB2083" s="4"/>
      <c r="AC2083" s="8"/>
    </row>
    <row r="2084" spans="17:29">
      <c r="Q2084" s="3"/>
      <c r="R2084" s="3"/>
      <c r="T2084" s="3"/>
      <c r="U2084" s="3"/>
      <c r="AB2084" s="4"/>
      <c r="AC2084" s="8"/>
    </row>
    <row r="2085" spans="17:29">
      <c r="Q2085" s="3"/>
      <c r="R2085" s="3"/>
      <c r="T2085" s="3"/>
      <c r="U2085" s="3"/>
      <c r="AB2085" s="4"/>
      <c r="AC2085" s="8"/>
    </row>
    <row r="2086" spans="17:29">
      <c r="Q2086" s="3"/>
      <c r="R2086" s="3"/>
      <c r="T2086" s="3"/>
      <c r="U2086" s="3"/>
      <c r="AB2086" s="4"/>
      <c r="AC2086" s="8"/>
    </row>
    <row r="2087" spans="17:29">
      <c r="Q2087" s="3"/>
      <c r="R2087" s="3"/>
      <c r="T2087" s="3"/>
      <c r="U2087" s="3"/>
      <c r="AB2087" s="4"/>
      <c r="AC2087" s="8"/>
    </row>
    <row r="2088" spans="17:29">
      <c r="Q2088" s="3"/>
      <c r="R2088" s="3"/>
      <c r="T2088" s="3"/>
      <c r="U2088" s="3"/>
      <c r="AB2088" s="4"/>
      <c r="AC2088" s="8"/>
    </row>
    <row r="2089" spans="17:29">
      <c r="Q2089" s="3"/>
      <c r="R2089" s="3"/>
      <c r="T2089" s="3"/>
      <c r="U2089" s="3"/>
      <c r="AB2089" s="4"/>
      <c r="AC2089" s="8"/>
    </row>
    <row r="2090" spans="17:29">
      <c r="Q2090" s="3"/>
      <c r="R2090" s="3"/>
      <c r="T2090" s="3"/>
      <c r="U2090" s="3"/>
      <c r="AB2090" s="4"/>
      <c r="AC2090" s="8"/>
    </row>
    <row r="2091" spans="17:29">
      <c r="Q2091" s="3"/>
      <c r="R2091" s="3"/>
      <c r="T2091" s="3"/>
      <c r="U2091" s="3"/>
      <c r="AB2091" s="4"/>
      <c r="AC2091" s="8"/>
    </row>
    <row r="2092" spans="17:29">
      <c r="Q2092" s="3"/>
      <c r="R2092" s="3"/>
      <c r="T2092" s="3"/>
      <c r="U2092" s="3"/>
      <c r="AB2092" s="4"/>
      <c r="AC2092" s="8"/>
    </row>
    <row r="2093" spans="17:29">
      <c r="Q2093" s="3"/>
      <c r="R2093" s="3"/>
      <c r="T2093" s="3"/>
      <c r="U2093" s="3"/>
      <c r="AB2093" s="4"/>
      <c r="AC2093" s="8"/>
    </row>
    <row r="2094" spans="17:29">
      <c r="Q2094" s="3"/>
      <c r="R2094" s="3"/>
      <c r="T2094" s="3"/>
      <c r="U2094" s="3"/>
      <c r="AB2094" s="4"/>
      <c r="AC2094" s="8"/>
    </row>
    <row r="2095" spans="17:29">
      <c r="Q2095" s="3"/>
      <c r="R2095" s="3"/>
      <c r="T2095" s="3"/>
      <c r="U2095" s="3"/>
      <c r="AB2095" s="4"/>
      <c r="AC2095" s="8"/>
    </row>
    <row r="2096" spans="17:29">
      <c r="Q2096" s="3"/>
      <c r="R2096" s="3"/>
      <c r="T2096" s="3"/>
      <c r="U2096" s="3"/>
      <c r="AB2096" s="4"/>
      <c r="AC2096" s="8"/>
    </row>
    <row r="2097" spans="17:29">
      <c r="Q2097" s="3"/>
      <c r="R2097" s="3"/>
      <c r="T2097" s="3"/>
      <c r="U2097" s="3"/>
      <c r="AB2097" s="4"/>
      <c r="AC2097" s="8"/>
    </row>
    <row r="2098" spans="17:29">
      <c r="Q2098" s="3"/>
      <c r="R2098" s="3"/>
      <c r="T2098" s="3"/>
      <c r="U2098" s="3"/>
      <c r="AB2098" s="4"/>
      <c r="AC2098" s="8"/>
    </row>
    <row r="2099" spans="17:29">
      <c r="Q2099" s="3"/>
      <c r="R2099" s="3"/>
      <c r="T2099" s="3"/>
      <c r="U2099" s="3"/>
      <c r="AB2099" s="4"/>
      <c r="AC2099" s="8"/>
    </row>
    <row r="2100" spans="17:29">
      <c r="Q2100" s="3"/>
      <c r="R2100" s="3"/>
      <c r="T2100" s="3"/>
      <c r="U2100" s="3"/>
      <c r="AB2100" s="4"/>
      <c r="AC2100" s="8"/>
    </row>
    <row r="2101" spans="17:29">
      <c r="Q2101" s="3"/>
      <c r="R2101" s="3"/>
      <c r="T2101" s="3"/>
      <c r="U2101" s="3"/>
      <c r="AB2101" s="4"/>
      <c r="AC2101" s="8"/>
    </row>
    <row r="2102" spans="17:29">
      <c r="Q2102" s="3"/>
      <c r="R2102" s="3"/>
      <c r="T2102" s="3"/>
      <c r="U2102" s="3"/>
      <c r="AB2102" s="4"/>
      <c r="AC2102" s="8"/>
    </row>
    <row r="2103" spans="17:29">
      <c r="Q2103" s="3"/>
      <c r="R2103" s="3"/>
      <c r="T2103" s="3"/>
      <c r="U2103" s="3"/>
      <c r="AB2103" s="4"/>
      <c r="AC2103" s="8"/>
    </row>
    <row r="2104" spans="17:29">
      <c r="Q2104" s="3"/>
      <c r="R2104" s="3"/>
      <c r="T2104" s="3"/>
      <c r="U2104" s="3"/>
      <c r="AB2104" s="4"/>
      <c r="AC2104" s="8"/>
    </row>
    <row r="2105" spans="17:29">
      <c r="Q2105" s="3"/>
      <c r="R2105" s="3"/>
      <c r="T2105" s="3"/>
      <c r="U2105" s="3"/>
      <c r="AB2105" s="4"/>
      <c r="AC2105" s="8"/>
    </row>
    <row r="2106" spans="17:29">
      <c r="Q2106" s="3"/>
      <c r="R2106" s="3"/>
      <c r="T2106" s="3"/>
      <c r="U2106" s="3"/>
      <c r="AB2106" s="4"/>
      <c r="AC2106" s="8"/>
    </row>
    <row r="2107" spans="17:29">
      <c r="Q2107" s="3"/>
      <c r="R2107" s="3"/>
      <c r="T2107" s="3"/>
      <c r="U2107" s="3"/>
      <c r="AB2107" s="4"/>
      <c r="AC2107" s="8"/>
    </row>
    <row r="2108" spans="17:29">
      <c r="Q2108" s="3"/>
      <c r="R2108" s="3"/>
      <c r="T2108" s="3"/>
      <c r="U2108" s="3"/>
      <c r="AB2108" s="4"/>
      <c r="AC2108" s="8"/>
    </row>
    <row r="2109" spans="17:29">
      <c r="Q2109" s="3"/>
      <c r="R2109" s="3"/>
      <c r="T2109" s="3"/>
      <c r="U2109" s="3"/>
      <c r="AB2109" s="4"/>
      <c r="AC2109" s="8"/>
    </row>
    <row r="2110" spans="17:29">
      <c r="Q2110" s="3"/>
      <c r="R2110" s="3"/>
      <c r="T2110" s="3"/>
      <c r="U2110" s="3"/>
      <c r="AB2110" s="4"/>
      <c r="AC2110" s="8"/>
    </row>
    <row r="2111" spans="17:29">
      <c r="Q2111" s="3"/>
      <c r="R2111" s="3"/>
      <c r="T2111" s="3"/>
      <c r="U2111" s="3"/>
      <c r="AB2111" s="4"/>
      <c r="AC2111" s="8"/>
    </row>
    <row r="2112" spans="17:29">
      <c r="Q2112" s="3"/>
      <c r="R2112" s="3"/>
      <c r="T2112" s="3"/>
      <c r="U2112" s="3"/>
      <c r="AB2112" s="4"/>
      <c r="AC2112" s="8"/>
    </row>
    <row r="2113" spans="17:29">
      <c r="Q2113" s="3"/>
      <c r="R2113" s="3"/>
      <c r="T2113" s="3"/>
      <c r="U2113" s="3"/>
      <c r="AB2113" s="4"/>
      <c r="AC2113" s="8"/>
    </row>
    <row r="2114" spans="17:29">
      <c r="Q2114" s="3"/>
      <c r="R2114" s="3"/>
      <c r="T2114" s="3"/>
      <c r="U2114" s="3"/>
      <c r="AB2114" s="4"/>
      <c r="AC2114" s="8"/>
    </row>
    <row r="2115" spans="17:29">
      <c r="Q2115" s="3"/>
      <c r="R2115" s="3"/>
      <c r="T2115" s="3"/>
      <c r="U2115" s="3"/>
      <c r="AB2115" s="4"/>
      <c r="AC2115" s="8"/>
    </row>
    <row r="2116" spans="17:29">
      <c r="Q2116" s="3"/>
      <c r="R2116" s="3"/>
      <c r="T2116" s="3"/>
      <c r="U2116" s="3"/>
      <c r="AB2116" s="4"/>
      <c r="AC2116" s="8"/>
    </row>
    <row r="2117" spans="17:29">
      <c r="Q2117" s="3"/>
      <c r="R2117" s="3"/>
      <c r="T2117" s="3"/>
      <c r="U2117" s="3"/>
      <c r="AB2117" s="4"/>
      <c r="AC2117" s="8"/>
    </row>
    <row r="2118" spans="17:29">
      <c r="Q2118" s="3"/>
      <c r="R2118" s="3"/>
      <c r="T2118" s="3"/>
      <c r="U2118" s="3"/>
      <c r="AB2118" s="4"/>
      <c r="AC2118" s="8"/>
    </row>
    <row r="2119" spans="17:29">
      <c r="Q2119" s="3"/>
      <c r="R2119" s="3"/>
      <c r="T2119" s="3"/>
      <c r="U2119" s="3"/>
      <c r="AB2119" s="4"/>
      <c r="AC2119" s="8"/>
    </row>
    <row r="2120" spans="17:29">
      <c r="Q2120" s="3"/>
      <c r="R2120" s="3"/>
      <c r="T2120" s="3"/>
      <c r="U2120" s="3"/>
      <c r="AB2120" s="4"/>
      <c r="AC2120" s="8"/>
    </row>
    <row r="2121" spans="17:29">
      <c r="Q2121" s="3"/>
      <c r="R2121" s="3"/>
      <c r="T2121" s="3"/>
      <c r="U2121" s="3"/>
      <c r="AB2121" s="4"/>
      <c r="AC2121" s="8"/>
    </row>
    <row r="2122" spans="17:29">
      <c r="Q2122" s="3"/>
      <c r="R2122" s="3"/>
      <c r="T2122" s="3"/>
      <c r="U2122" s="3"/>
      <c r="AB2122" s="4"/>
      <c r="AC2122" s="8"/>
    </row>
    <row r="2123" spans="17:29">
      <c r="Q2123" s="3"/>
      <c r="R2123" s="3"/>
      <c r="T2123" s="3"/>
      <c r="U2123" s="3"/>
      <c r="AB2123" s="4"/>
      <c r="AC2123" s="8"/>
    </row>
    <row r="2124" spans="17:29">
      <c r="Q2124" s="3"/>
      <c r="R2124" s="3"/>
      <c r="T2124" s="3"/>
      <c r="U2124" s="3"/>
      <c r="AB2124" s="4"/>
      <c r="AC2124" s="8"/>
    </row>
    <row r="2125" spans="17:29">
      <c r="Q2125" s="3"/>
      <c r="R2125" s="3"/>
      <c r="T2125" s="3"/>
      <c r="U2125" s="3"/>
      <c r="AB2125" s="4"/>
      <c r="AC2125" s="8"/>
    </row>
    <row r="2126" spans="17:29">
      <c r="Q2126" s="3"/>
      <c r="R2126" s="3"/>
      <c r="T2126" s="3"/>
      <c r="U2126" s="3"/>
      <c r="AB2126" s="4"/>
      <c r="AC2126" s="8"/>
    </row>
    <row r="2127" spans="17:29">
      <c r="Q2127" s="3"/>
      <c r="R2127" s="3"/>
      <c r="T2127" s="3"/>
      <c r="U2127" s="3"/>
      <c r="AB2127" s="4"/>
      <c r="AC2127" s="8"/>
    </row>
    <row r="2128" spans="17:29">
      <c r="Q2128" s="3"/>
      <c r="R2128" s="3"/>
      <c r="T2128" s="3"/>
      <c r="U2128" s="3"/>
      <c r="AB2128" s="4"/>
      <c r="AC2128" s="8"/>
    </row>
    <row r="2129" spans="17:29">
      <c r="Q2129" s="3"/>
      <c r="R2129" s="3"/>
      <c r="T2129" s="3"/>
      <c r="U2129" s="3"/>
      <c r="AB2129" s="4"/>
      <c r="AC2129" s="8"/>
    </row>
    <row r="2130" spans="17:29">
      <c r="Q2130" s="3"/>
      <c r="R2130" s="3"/>
      <c r="T2130" s="3"/>
      <c r="U2130" s="3"/>
      <c r="AB2130" s="4"/>
      <c r="AC2130" s="8"/>
    </row>
    <row r="2131" spans="17:29">
      <c r="Q2131" s="3"/>
      <c r="R2131" s="3"/>
      <c r="T2131" s="3"/>
      <c r="U2131" s="3"/>
      <c r="AB2131" s="4"/>
      <c r="AC2131" s="8"/>
    </row>
    <row r="2132" spans="17:29">
      <c r="Q2132" s="3"/>
      <c r="R2132" s="3"/>
      <c r="T2132" s="3"/>
      <c r="U2132" s="3"/>
      <c r="AB2132" s="4"/>
      <c r="AC2132" s="8"/>
    </row>
    <row r="2133" spans="17:29">
      <c r="Q2133" s="3"/>
      <c r="R2133" s="3"/>
      <c r="T2133" s="3"/>
      <c r="U2133" s="3"/>
      <c r="AB2133" s="4"/>
      <c r="AC2133" s="8"/>
    </row>
    <row r="2134" spans="17:29">
      <c r="Q2134" s="3"/>
      <c r="R2134" s="3"/>
      <c r="T2134" s="3"/>
      <c r="U2134" s="3"/>
      <c r="AB2134" s="4"/>
      <c r="AC2134" s="8"/>
    </row>
    <row r="2135" spans="17:29">
      <c r="Q2135" s="3"/>
      <c r="R2135" s="3"/>
      <c r="T2135" s="3"/>
      <c r="U2135" s="3"/>
      <c r="AB2135" s="4"/>
      <c r="AC2135" s="8"/>
    </row>
    <row r="2136" spans="17:29">
      <c r="Q2136" s="3"/>
      <c r="R2136" s="3"/>
      <c r="T2136" s="3"/>
      <c r="U2136" s="3"/>
      <c r="AB2136" s="4"/>
      <c r="AC2136" s="8"/>
    </row>
    <row r="2137" spans="17:29">
      <c r="Q2137" s="3"/>
      <c r="R2137" s="3"/>
      <c r="T2137" s="3"/>
      <c r="U2137" s="3"/>
      <c r="AB2137" s="4"/>
      <c r="AC2137" s="8"/>
    </row>
    <row r="2138" spans="17:29">
      <c r="Q2138" s="3"/>
      <c r="R2138" s="3"/>
      <c r="T2138" s="3"/>
      <c r="U2138" s="3"/>
      <c r="AB2138" s="4"/>
      <c r="AC2138" s="8"/>
    </row>
    <row r="2139" spans="17:29">
      <c r="Q2139" s="3"/>
      <c r="R2139" s="3"/>
      <c r="T2139" s="3"/>
      <c r="U2139" s="3"/>
      <c r="AB2139" s="4"/>
      <c r="AC2139" s="8"/>
    </row>
    <row r="2140" spans="17:29">
      <c r="Q2140" s="3"/>
      <c r="R2140" s="3"/>
      <c r="T2140" s="3"/>
      <c r="U2140" s="3"/>
      <c r="AB2140" s="4"/>
      <c r="AC2140" s="8"/>
    </row>
    <row r="2141" spans="17:29">
      <c r="Q2141" s="3"/>
      <c r="R2141" s="3"/>
      <c r="T2141" s="3"/>
      <c r="U2141" s="3"/>
      <c r="AB2141" s="4"/>
      <c r="AC2141" s="8"/>
    </row>
    <row r="2142" spans="17:29">
      <c r="Q2142" s="3"/>
      <c r="R2142" s="3"/>
      <c r="T2142" s="3"/>
      <c r="U2142" s="3"/>
      <c r="AB2142" s="4"/>
      <c r="AC2142" s="8"/>
    </row>
    <row r="2143" spans="17:29">
      <c r="Q2143" s="3"/>
      <c r="R2143" s="3"/>
      <c r="T2143" s="3"/>
      <c r="U2143" s="3"/>
      <c r="AB2143" s="4"/>
      <c r="AC2143" s="8"/>
    </row>
    <row r="2144" spans="17:29">
      <c r="Q2144" s="3"/>
      <c r="R2144" s="3"/>
      <c r="T2144" s="3"/>
      <c r="U2144" s="3"/>
      <c r="AB2144" s="4"/>
      <c r="AC2144" s="8"/>
    </row>
    <row r="2145" spans="17:29">
      <c r="Q2145" s="3"/>
      <c r="R2145" s="3"/>
      <c r="T2145" s="3"/>
      <c r="U2145" s="3"/>
      <c r="AB2145" s="4"/>
      <c r="AC2145" s="8"/>
    </row>
    <row r="2146" spans="17:29">
      <c r="Q2146" s="3"/>
      <c r="R2146" s="3"/>
      <c r="T2146" s="3"/>
      <c r="U2146" s="3"/>
      <c r="AB2146" s="4"/>
      <c r="AC2146" s="8"/>
    </row>
    <row r="2147" spans="17:29">
      <c r="Q2147" s="3"/>
      <c r="R2147" s="3"/>
      <c r="T2147" s="3"/>
      <c r="U2147" s="3"/>
      <c r="AB2147" s="4"/>
      <c r="AC2147" s="8"/>
    </row>
    <row r="2148" spans="17:29">
      <c r="Q2148" s="3"/>
      <c r="R2148" s="3"/>
      <c r="T2148" s="3"/>
      <c r="U2148" s="3"/>
      <c r="AB2148" s="4"/>
      <c r="AC2148" s="8"/>
    </row>
    <row r="2149" spans="17:29">
      <c r="Q2149" s="3"/>
      <c r="R2149" s="3"/>
      <c r="T2149" s="3"/>
      <c r="U2149" s="3"/>
      <c r="AB2149" s="4"/>
      <c r="AC2149" s="8"/>
    </row>
    <row r="2150" spans="17:29">
      <c r="Q2150" s="3"/>
      <c r="R2150" s="3"/>
      <c r="T2150" s="3"/>
      <c r="U2150" s="3"/>
      <c r="AB2150" s="4"/>
      <c r="AC2150" s="8"/>
    </row>
    <row r="2151" spans="17:29">
      <c r="Q2151" s="3"/>
      <c r="R2151" s="3"/>
      <c r="T2151" s="3"/>
      <c r="U2151" s="3"/>
      <c r="AB2151" s="4"/>
      <c r="AC2151" s="8"/>
    </row>
    <row r="2152" spans="17:29">
      <c r="Q2152" s="3"/>
      <c r="R2152" s="3"/>
      <c r="T2152" s="3"/>
      <c r="U2152" s="3"/>
      <c r="AB2152" s="4"/>
      <c r="AC2152" s="8"/>
    </row>
    <row r="2153" spans="17:29">
      <c r="Q2153" s="3"/>
      <c r="R2153" s="3"/>
      <c r="T2153" s="3"/>
      <c r="U2153" s="3"/>
      <c r="AB2153" s="4"/>
      <c r="AC2153" s="8"/>
    </row>
    <row r="2154" spans="17:29">
      <c r="Q2154" s="3"/>
      <c r="R2154" s="3"/>
      <c r="T2154" s="3"/>
      <c r="U2154" s="3"/>
      <c r="AB2154" s="4"/>
      <c r="AC2154" s="8"/>
    </row>
    <row r="2155" spans="17:29">
      <c r="Q2155" s="3"/>
      <c r="R2155" s="3"/>
      <c r="T2155" s="3"/>
      <c r="U2155" s="3"/>
      <c r="AB2155" s="4"/>
      <c r="AC2155" s="8"/>
    </row>
    <row r="2156" spans="17:29">
      <c r="Q2156" s="3"/>
      <c r="R2156" s="3"/>
      <c r="T2156" s="3"/>
      <c r="U2156" s="3"/>
      <c r="AB2156" s="4"/>
      <c r="AC2156" s="8"/>
    </row>
    <row r="2157" spans="17:29">
      <c r="Q2157" s="3"/>
      <c r="R2157" s="3"/>
      <c r="T2157" s="3"/>
      <c r="U2157" s="3"/>
      <c r="AB2157" s="4"/>
      <c r="AC2157" s="8"/>
    </row>
    <row r="2158" spans="17:29">
      <c r="Q2158" s="3"/>
      <c r="R2158" s="3"/>
      <c r="T2158" s="3"/>
      <c r="U2158" s="3"/>
      <c r="AB2158" s="4"/>
      <c r="AC2158" s="8"/>
    </row>
    <row r="2159" spans="17:29">
      <c r="Q2159" s="3"/>
      <c r="R2159" s="3"/>
      <c r="T2159" s="3"/>
      <c r="U2159" s="3"/>
      <c r="AB2159" s="4"/>
      <c r="AC2159" s="8"/>
    </row>
    <row r="2160" spans="17:29">
      <c r="Q2160" s="3"/>
      <c r="R2160" s="3"/>
      <c r="T2160" s="3"/>
      <c r="U2160" s="3"/>
      <c r="AB2160" s="4"/>
      <c r="AC2160" s="8"/>
    </row>
    <row r="2161" spans="17:29">
      <c r="Q2161" s="3"/>
      <c r="R2161" s="3"/>
      <c r="T2161" s="3"/>
      <c r="U2161" s="3"/>
      <c r="AB2161" s="4"/>
      <c r="AC2161" s="8"/>
    </row>
    <row r="2162" spans="17:29">
      <c r="Q2162" s="3"/>
      <c r="R2162" s="3"/>
      <c r="T2162" s="3"/>
      <c r="U2162" s="3"/>
      <c r="AB2162" s="4"/>
      <c r="AC2162" s="8"/>
    </row>
    <row r="2163" spans="17:29">
      <c r="Q2163" s="3"/>
      <c r="R2163" s="3"/>
      <c r="T2163" s="3"/>
      <c r="U2163" s="3"/>
      <c r="AB2163" s="4"/>
      <c r="AC2163" s="8"/>
    </row>
    <row r="2164" spans="17:29">
      <c r="Q2164" s="3"/>
      <c r="R2164" s="3"/>
      <c r="T2164" s="3"/>
      <c r="U2164" s="3"/>
      <c r="AB2164" s="4"/>
      <c r="AC2164" s="8"/>
    </row>
    <row r="2165" spans="17:29">
      <c r="Q2165" s="3"/>
      <c r="R2165" s="3"/>
      <c r="T2165" s="3"/>
      <c r="U2165" s="3"/>
      <c r="AB2165" s="4"/>
      <c r="AC2165" s="8"/>
    </row>
    <row r="2166" spans="17:29">
      <c r="Q2166" s="3"/>
      <c r="R2166" s="3"/>
      <c r="T2166" s="3"/>
      <c r="U2166" s="3"/>
      <c r="AB2166" s="4"/>
      <c r="AC2166" s="8"/>
    </row>
    <row r="2167" spans="17:29">
      <c r="Q2167" s="3"/>
      <c r="R2167" s="3"/>
      <c r="T2167" s="3"/>
      <c r="U2167" s="3"/>
      <c r="AB2167" s="4"/>
      <c r="AC2167" s="8"/>
    </row>
    <row r="2168" spans="17:29">
      <c r="Q2168" s="3"/>
      <c r="R2168" s="3"/>
      <c r="T2168" s="3"/>
      <c r="U2168" s="3"/>
      <c r="AB2168" s="4"/>
      <c r="AC2168" s="8"/>
    </row>
    <row r="2169" spans="17:29">
      <c r="Q2169" s="3"/>
      <c r="R2169" s="3"/>
      <c r="T2169" s="3"/>
      <c r="U2169" s="3"/>
      <c r="AB2169" s="4"/>
      <c r="AC2169" s="8"/>
    </row>
    <row r="2170" spans="17:29">
      <c r="Q2170" s="3"/>
      <c r="R2170" s="3"/>
      <c r="T2170" s="3"/>
      <c r="U2170" s="3"/>
      <c r="AB2170" s="4"/>
      <c r="AC2170" s="8"/>
    </row>
    <row r="2171" spans="17:29">
      <c r="Q2171" s="3"/>
      <c r="R2171" s="3"/>
      <c r="T2171" s="3"/>
      <c r="U2171" s="3"/>
      <c r="AB2171" s="4"/>
      <c r="AC2171" s="8"/>
    </row>
    <row r="2172" spans="17:29">
      <c r="Q2172" s="3"/>
      <c r="R2172" s="3"/>
      <c r="T2172" s="3"/>
      <c r="U2172" s="3"/>
      <c r="AB2172" s="4"/>
      <c r="AC2172" s="8"/>
    </row>
    <row r="2173" spans="17:29">
      <c r="Q2173" s="3"/>
      <c r="R2173" s="3"/>
      <c r="T2173" s="3"/>
      <c r="U2173" s="3"/>
      <c r="AB2173" s="4"/>
      <c r="AC2173" s="8"/>
    </row>
    <row r="2174" spans="17:29">
      <c r="Q2174" s="3"/>
      <c r="R2174" s="3"/>
      <c r="T2174" s="3"/>
      <c r="U2174" s="3"/>
      <c r="AB2174" s="4"/>
      <c r="AC2174" s="8"/>
    </row>
    <row r="2175" spans="17:29">
      <c r="Q2175" s="3"/>
      <c r="R2175" s="3"/>
      <c r="T2175" s="3"/>
      <c r="U2175" s="3"/>
      <c r="AB2175" s="4"/>
      <c r="AC2175" s="8"/>
    </row>
    <row r="2176" spans="17:29" s="5" customFormat="1">
      <c r="Q2176" s="6"/>
      <c r="R2176" s="6"/>
      <c r="T2176" s="6"/>
      <c r="U2176" s="6"/>
      <c r="W2176" s="7"/>
      <c r="X2176" s="8"/>
      <c r="Y2176" s="10"/>
      <c r="Z2176" s="13"/>
      <c r="AA2176" s="8"/>
      <c r="AB2176" s="4"/>
      <c r="AC2176" s="13"/>
    </row>
    <row r="2177" spans="17:29">
      <c r="Q2177" s="3"/>
      <c r="R2177" s="3"/>
      <c r="T2177" s="3"/>
      <c r="U2177" s="3"/>
      <c r="AB2177" s="4"/>
      <c r="AC2177" s="8"/>
    </row>
    <row r="2178" spans="17:29">
      <c r="Q2178" s="3"/>
      <c r="R2178" s="3"/>
      <c r="T2178" s="3"/>
      <c r="U2178" s="3"/>
      <c r="AB2178" s="4"/>
      <c r="AC2178" s="8"/>
    </row>
    <row r="2179" spans="17:29">
      <c r="Q2179" s="3"/>
      <c r="R2179" s="3"/>
      <c r="T2179" s="3"/>
      <c r="U2179" s="3"/>
      <c r="AB2179" s="4"/>
      <c r="AC2179" s="8"/>
    </row>
    <row r="2180" spans="17:29">
      <c r="Q2180" s="3"/>
      <c r="R2180" s="3"/>
      <c r="T2180" s="3"/>
      <c r="U2180" s="3"/>
      <c r="AB2180" s="4"/>
      <c r="AC2180" s="8"/>
    </row>
    <row r="2181" spans="17:29">
      <c r="Q2181" s="3"/>
      <c r="R2181" s="3"/>
      <c r="T2181" s="3"/>
      <c r="U2181" s="3"/>
      <c r="AB2181" s="4"/>
      <c r="AC2181" s="8"/>
    </row>
    <row r="2182" spans="17:29">
      <c r="Q2182" s="3"/>
      <c r="R2182" s="3"/>
      <c r="T2182" s="3"/>
      <c r="U2182" s="3"/>
      <c r="AB2182" s="4"/>
      <c r="AC2182" s="8"/>
    </row>
    <row r="2183" spans="17:29">
      <c r="Q2183" s="3"/>
      <c r="R2183" s="3"/>
      <c r="T2183" s="3"/>
      <c r="U2183" s="3"/>
      <c r="AB2183" s="4"/>
      <c r="AC2183" s="8"/>
    </row>
    <row r="2184" spans="17:29">
      <c r="Q2184" s="3"/>
      <c r="R2184" s="3"/>
      <c r="T2184" s="3"/>
      <c r="U2184" s="3"/>
      <c r="AB2184" s="4"/>
      <c r="AC2184" s="8"/>
    </row>
    <row r="2185" spans="17:29">
      <c r="Q2185" s="3"/>
      <c r="R2185" s="3"/>
      <c r="T2185" s="3"/>
      <c r="U2185" s="3"/>
      <c r="AB2185" s="4"/>
      <c r="AC2185" s="8"/>
    </row>
    <row r="2186" spans="17:29">
      <c r="Q2186" s="3"/>
      <c r="R2186" s="3"/>
      <c r="T2186" s="3"/>
      <c r="U2186" s="3"/>
      <c r="AB2186" s="4"/>
      <c r="AC2186" s="8"/>
    </row>
    <row r="2187" spans="17:29">
      <c r="Q2187" s="3"/>
      <c r="R2187" s="3"/>
      <c r="T2187" s="3"/>
      <c r="U2187" s="3"/>
      <c r="AB2187" s="4"/>
      <c r="AC2187" s="8"/>
    </row>
    <row r="2188" spans="17:29">
      <c r="Q2188" s="3"/>
      <c r="R2188" s="3"/>
      <c r="T2188" s="3"/>
      <c r="U2188" s="3"/>
      <c r="AB2188" s="4"/>
      <c r="AC2188" s="8"/>
    </row>
    <row r="2189" spans="17:29">
      <c r="Q2189" s="3"/>
      <c r="R2189" s="3"/>
      <c r="T2189" s="3"/>
      <c r="U2189" s="3"/>
      <c r="AB2189" s="4"/>
      <c r="AC2189" s="8"/>
    </row>
    <row r="2190" spans="17:29">
      <c r="Q2190" s="3"/>
      <c r="R2190" s="3"/>
      <c r="T2190" s="3"/>
      <c r="U2190" s="3"/>
      <c r="AB2190" s="4"/>
      <c r="AC2190" s="8"/>
    </row>
    <row r="2191" spans="17:29">
      <c r="Q2191" s="3"/>
      <c r="R2191" s="3"/>
      <c r="T2191" s="3"/>
      <c r="U2191" s="3"/>
      <c r="AB2191" s="4"/>
      <c r="AC2191" s="8"/>
    </row>
    <row r="2192" spans="17:29">
      <c r="Q2192" s="3"/>
      <c r="R2192" s="3"/>
      <c r="T2192" s="3"/>
      <c r="U2192" s="3"/>
      <c r="AB2192" s="4"/>
      <c r="AC2192" s="8"/>
    </row>
    <row r="2193" spans="17:29">
      <c r="Q2193" s="3"/>
      <c r="R2193" s="3"/>
      <c r="T2193" s="3"/>
      <c r="U2193" s="3"/>
      <c r="AB2193" s="4"/>
      <c r="AC2193" s="8"/>
    </row>
    <row r="2194" spans="17:29">
      <c r="Q2194" s="3"/>
      <c r="R2194" s="3"/>
      <c r="T2194" s="3"/>
      <c r="U2194" s="3"/>
      <c r="AB2194" s="4"/>
      <c r="AC2194" s="8"/>
    </row>
    <row r="2195" spans="17:29">
      <c r="Q2195" s="3"/>
      <c r="R2195" s="3"/>
      <c r="T2195" s="3"/>
      <c r="U2195" s="3"/>
      <c r="AB2195" s="4"/>
      <c r="AC2195" s="8"/>
    </row>
    <row r="2196" spans="17:29">
      <c r="Q2196" s="3"/>
      <c r="R2196" s="3"/>
      <c r="T2196" s="3"/>
      <c r="U2196" s="3"/>
      <c r="AB2196" s="4"/>
      <c r="AC2196" s="8"/>
    </row>
    <row r="2197" spans="17:29">
      <c r="Q2197" s="3"/>
      <c r="R2197" s="3"/>
      <c r="T2197" s="3"/>
      <c r="U2197" s="3"/>
      <c r="AB2197" s="4"/>
      <c r="AC2197" s="8"/>
    </row>
    <row r="2198" spans="17:29">
      <c r="Q2198" s="3"/>
      <c r="R2198" s="3"/>
      <c r="T2198" s="3"/>
      <c r="U2198" s="3"/>
      <c r="AB2198" s="4"/>
      <c r="AC2198" s="8"/>
    </row>
    <row r="2199" spans="17:29">
      <c r="Q2199" s="3"/>
      <c r="R2199" s="3"/>
      <c r="T2199" s="3"/>
      <c r="U2199" s="3"/>
      <c r="AB2199" s="4"/>
      <c r="AC2199" s="8"/>
    </row>
    <row r="2200" spans="17:29">
      <c r="Q2200" s="3"/>
      <c r="R2200" s="3"/>
      <c r="T2200" s="3"/>
      <c r="U2200" s="3"/>
      <c r="AB2200" s="4"/>
      <c r="AC2200" s="8"/>
    </row>
    <row r="2201" spans="17:29">
      <c r="Q2201" s="3"/>
      <c r="R2201" s="3"/>
      <c r="T2201" s="3"/>
      <c r="U2201" s="3"/>
      <c r="AB2201" s="4"/>
      <c r="AC2201" s="8"/>
    </row>
    <row r="2202" spans="17:29">
      <c r="Q2202" s="3"/>
      <c r="R2202" s="3"/>
      <c r="T2202" s="3"/>
      <c r="U2202" s="3"/>
      <c r="AB2202" s="4"/>
      <c r="AC2202" s="8"/>
    </row>
    <row r="2203" spans="17:29">
      <c r="Q2203" s="3"/>
      <c r="R2203" s="3"/>
      <c r="T2203" s="3"/>
      <c r="U2203" s="3"/>
      <c r="AB2203" s="4"/>
      <c r="AC2203" s="8"/>
    </row>
    <row r="2204" spans="17:29">
      <c r="Q2204" s="3"/>
      <c r="R2204" s="3"/>
      <c r="T2204" s="3"/>
      <c r="U2204" s="3"/>
      <c r="AB2204" s="4"/>
      <c r="AC2204" s="8"/>
    </row>
    <row r="2205" spans="17:29">
      <c r="Q2205" s="3"/>
      <c r="R2205" s="3"/>
      <c r="T2205" s="3"/>
      <c r="U2205" s="3"/>
      <c r="AB2205" s="4"/>
      <c r="AC2205" s="8"/>
    </row>
    <row r="2206" spans="17:29">
      <c r="Q2206" s="3"/>
      <c r="R2206" s="3"/>
      <c r="T2206" s="3"/>
      <c r="U2206" s="3"/>
      <c r="AB2206" s="4"/>
      <c r="AC2206" s="8"/>
    </row>
    <row r="2207" spans="17:29">
      <c r="Q2207" s="3"/>
      <c r="R2207" s="3"/>
      <c r="T2207" s="3"/>
      <c r="U2207" s="3"/>
      <c r="AB2207" s="4"/>
      <c r="AC2207" s="8"/>
    </row>
    <row r="2208" spans="17:29">
      <c r="Q2208" s="3"/>
      <c r="R2208" s="3"/>
      <c r="T2208" s="3"/>
      <c r="U2208" s="3"/>
      <c r="AB2208" s="4"/>
      <c r="AC2208" s="8"/>
    </row>
    <row r="2209" spans="17:29">
      <c r="Q2209" s="3"/>
      <c r="R2209" s="3"/>
      <c r="T2209" s="3"/>
      <c r="U2209" s="3"/>
      <c r="AB2209" s="4"/>
      <c r="AC2209" s="8"/>
    </row>
    <row r="2210" spans="17:29">
      <c r="Q2210" s="3"/>
      <c r="R2210" s="3"/>
      <c r="T2210" s="3"/>
      <c r="U2210" s="3"/>
      <c r="AB2210" s="4"/>
      <c r="AC2210" s="8"/>
    </row>
    <row r="2211" spans="17:29">
      <c r="Q2211" s="3"/>
      <c r="R2211" s="3"/>
      <c r="T2211" s="3"/>
      <c r="U2211" s="3"/>
      <c r="AB2211" s="4"/>
      <c r="AC2211" s="8"/>
    </row>
    <row r="2212" spans="17:29">
      <c r="Q2212" s="3"/>
      <c r="R2212" s="3"/>
      <c r="T2212" s="3"/>
      <c r="U2212" s="3"/>
      <c r="AB2212" s="4"/>
      <c r="AC2212" s="8"/>
    </row>
    <row r="2213" spans="17:29">
      <c r="Q2213" s="3"/>
      <c r="R2213" s="3"/>
      <c r="T2213" s="3"/>
      <c r="U2213" s="3"/>
      <c r="AB2213" s="4"/>
      <c r="AC2213" s="8"/>
    </row>
    <row r="2214" spans="17:29">
      <c r="Q2214" s="3"/>
      <c r="R2214" s="3"/>
      <c r="T2214" s="3"/>
      <c r="U2214" s="3"/>
      <c r="AB2214" s="4"/>
      <c r="AC2214" s="8"/>
    </row>
    <row r="2215" spans="17:29">
      <c r="Q2215" s="3"/>
      <c r="R2215" s="3"/>
      <c r="T2215" s="3"/>
      <c r="U2215" s="3"/>
      <c r="AB2215" s="4"/>
      <c r="AC2215" s="8"/>
    </row>
    <row r="2216" spans="17:29">
      <c r="Q2216" s="3"/>
      <c r="R2216" s="3"/>
      <c r="T2216" s="3"/>
      <c r="U2216" s="3"/>
      <c r="AB2216" s="4"/>
      <c r="AC2216" s="8"/>
    </row>
    <row r="2217" spans="17:29">
      <c r="Q2217" s="3"/>
      <c r="R2217" s="3"/>
      <c r="T2217" s="3"/>
      <c r="U2217" s="3"/>
      <c r="AB2217" s="4"/>
      <c r="AC2217" s="8"/>
    </row>
    <row r="2218" spans="17:29">
      <c r="Q2218" s="3"/>
      <c r="R2218" s="3"/>
      <c r="T2218" s="3"/>
      <c r="U2218" s="3"/>
      <c r="AB2218" s="4"/>
      <c r="AC2218" s="8"/>
    </row>
    <row r="2219" spans="17:29">
      <c r="Q2219" s="3"/>
      <c r="R2219" s="3"/>
      <c r="T2219" s="3"/>
      <c r="U2219" s="3"/>
      <c r="AB2219" s="4"/>
      <c r="AC2219" s="8"/>
    </row>
    <row r="2220" spans="17:29">
      <c r="Q2220" s="3"/>
      <c r="R2220" s="3"/>
      <c r="T2220" s="3"/>
      <c r="U2220" s="3"/>
      <c r="AB2220" s="4"/>
      <c r="AC2220" s="8"/>
    </row>
    <row r="2221" spans="17:29">
      <c r="Q2221" s="3"/>
      <c r="R2221" s="3"/>
      <c r="T2221" s="3"/>
      <c r="U2221" s="3"/>
      <c r="AB2221" s="4"/>
      <c r="AC2221" s="8"/>
    </row>
    <row r="2222" spans="17:29">
      <c r="Q2222" s="3"/>
      <c r="R2222" s="3"/>
      <c r="T2222" s="3"/>
      <c r="U2222" s="3"/>
      <c r="AB2222" s="4"/>
      <c r="AC2222" s="8"/>
    </row>
    <row r="2223" spans="17:29">
      <c r="Q2223" s="3"/>
      <c r="R2223" s="3"/>
      <c r="T2223" s="3"/>
      <c r="U2223" s="3"/>
      <c r="AB2223" s="4"/>
      <c r="AC2223" s="8"/>
    </row>
    <row r="2224" spans="17:29">
      <c r="Q2224" s="3"/>
      <c r="R2224" s="3"/>
      <c r="T2224" s="3"/>
      <c r="U2224" s="3"/>
      <c r="AB2224" s="4"/>
      <c r="AC2224" s="8"/>
    </row>
    <row r="2225" spans="17:29">
      <c r="Q2225" s="3"/>
      <c r="R2225" s="3"/>
      <c r="T2225" s="3"/>
      <c r="U2225" s="3"/>
      <c r="AB2225" s="4"/>
      <c r="AC2225" s="8"/>
    </row>
    <row r="2226" spans="17:29">
      <c r="Q2226" s="3"/>
      <c r="R2226" s="3"/>
      <c r="T2226" s="3"/>
      <c r="U2226" s="3"/>
      <c r="AB2226" s="4"/>
      <c r="AC2226" s="8"/>
    </row>
    <row r="2227" spans="17:29">
      <c r="Q2227" s="3"/>
      <c r="R2227" s="3"/>
      <c r="T2227" s="3"/>
      <c r="U2227" s="3"/>
      <c r="AB2227" s="4"/>
      <c r="AC2227" s="8"/>
    </row>
    <row r="2228" spans="17:29">
      <c r="Q2228" s="3"/>
      <c r="R2228" s="3"/>
      <c r="T2228" s="3"/>
      <c r="U2228" s="3"/>
      <c r="AB2228" s="4"/>
      <c r="AC2228" s="8"/>
    </row>
    <row r="2229" spans="17:29">
      <c r="Q2229" s="3"/>
      <c r="R2229" s="3"/>
      <c r="T2229" s="3"/>
      <c r="U2229" s="3"/>
      <c r="AB2229" s="4"/>
      <c r="AC2229" s="8"/>
    </row>
    <row r="2230" spans="17:29">
      <c r="Q2230" s="3"/>
      <c r="R2230" s="3"/>
      <c r="T2230" s="3"/>
      <c r="U2230" s="3"/>
      <c r="AB2230" s="4"/>
      <c r="AC2230" s="8"/>
    </row>
    <row r="2231" spans="17:29">
      <c r="Q2231" s="3"/>
      <c r="R2231" s="3"/>
      <c r="T2231" s="3"/>
      <c r="U2231" s="3"/>
      <c r="AB2231" s="4"/>
      <c r="AC2231" s="8"/>
    </row>
    <row r="2232" spans="17:29">
      <c r="Q2232" s="3"/>
      <c r="R2232" s="3"/>
      <c r="T2232" s="3"/>
      <c r="U2232" s="3"/>
      <c r="AB2232" s="4"/>
      <c r="AC2232" s="8"/>
    </row>
    <row r="2233" spans="17:29">
      <c r="Q2233" s="3"/>
      <c r="R2233" s="3"/>
      <c r="T2233" s="3"/>
      <c r="U2233" s="3"/>
      <c r="AB2233" s="4"/>
      <c r="AC2233" s="8"/>
    </row>
    <row r="2234" spans="17:29">
      <c r="Q2234" s="3"/>
      <c r="R2234" s="3"/>
      <c r="T2234" s="3"/>
      <c r="U2234" s="3"/>
      <c r="AB2234" s="4"/>
      <c r="AC2234" s="8"/>
    </row>
    <row r="2235" spans="17:29">
      <c r="Q2235" s="3"/>
      <c r="R2235" s="3"/>
      <c r="T2235" s="3"/>
      <c r="U2235" s="3"/>
      <c r="AB2235" s="4"/>
      <c r="AC2235" s="8"/>
    </row>
    <row r="2236" spans="17:29">
      <c r="Q2236" s="3"/>
      <c r="R2236" s="3"/>
      <c r="T2236" s="3"/>
      <c r="U2236" s="3"/>
      <c r="AB2236" s="4"/>
      <c r="AC2236" s="8"/>
    </row>
    <row r="2237" spans="17:29">
      <c r="Q2237" s="3"/>
      <c r="R2237" s="3"/>
      <c r="T2237" s="3"/>
      <c r="U2237" s="3"/>
      <c r="AB2237" s="4"/>
      <c r="AC2237" s="8"/>
    </row>
    <row r="2238" spans="17:29">
      <c r="Q2238" s="3"/>
      <c r="R2238" s="3"/>
      <c r="T2238" s="3"/>
      <c r="U2238" s="3"/>
      <c r="AB2238" s="4"/>
      <c r="AC2238" s="8"/>
    </row>
    <row r="2239" spans="17:29">
      <c r="Q2239" s="3"/>
      <c r="R2239" s="3"/>
      <c r="T2239" s="3"/>
      <c r="U2239" s="3"/>
      <c r="AB2239" s="4"/>
      <c r="AC2239" s="8"/>
    </row>
    <row r="2240" spans="17:29">
      <c r="Q2240" s="3"/>
      <c r="R2240" s="3"/>
      <c r="T2240" s="3"/>
      <c r="U2240" s="3"/>
      <c r="AB2240" s="4"/>
      <c r="AC2240" s="8"/>
    </row>
    <row r="2241" spans="17:29">
      <c r="Q2241" s="3"/>
      <c r="R2241" s="3"/>
      <c r="T2241" s="3"/>
      <c r="U2241" s="3"/>
      <c r="AB2241" s="4"/>
      <c r="AC2241" s="8"/>
    </row>
    <row r="2242" spans="17:29">
      <c r="Q2242" s="3"/>
      <c r="R2242" s="3"/>
      <c r="T2242" s="3"/>
      <c r="U2242" s="3"/>
      <c r="AB2242" s="4"/>
      <c r="AC2242" s="8"/>
    </row>
    <row r="2243" spans="17:29">
      <c r="Q2243" s="3"/>
      <c r="R2243" s="3"/>
      <c r="T2243" s="3"/>
      <c r="U2243" s="3"/>
      <c r="AB2243" s="4"/>
      <c r="AC2243" s="8"/>
    </row>
    <row r="2244" spans="17:29">
      <c r="Q2244" s="3"/>
      <c r="R2244" s="3"/>
      <c r="T2244" s="3"/>
      <c r="U2244" s="3"/>
      <c r="AB2244" s="4"/>
      <c r="AC2244" s="8"/>
    </row>
    <row r="2245" spans="17:29">
      <c r="Q2245" s="3"/>
      <c r="R2245" s="3"/>
      <c r="T2245" s="3"/>
      <c r="U2245" s="3"/>
      <c r="AB2245" s="4"/>
      <c r="AC2245" s="8"/>
    </row>
    <row r="2246" spans="17:29">
      <c r="Q2246" s="3"/>
      <c r="R2246" s="3"/>
      <c r="T2246" s="3"/>
      <c r="U2246" s="3"/>
      <c r="AB2246" s="4"/>
      <c r="AC2246" s="8"/>
    </row>
    <row r="2247" spans="17:29">
      <c r="Q2247" s="3"/>
      <c r="R2247" s="3"/>
      <c r="T2247" s="3"/>
      <c r="U2247" s="3"/>
      <c r="AB2247" s="4"/>
      <c r="AC2247" s="8"/>
    </row>
    <row r="2248" spans="17:29">
      <c r="Q2248" s="3"/>
      <c r="R2248" s="3"/>
      <c r="T2248" s="3"/>
      <c r="U2248" s="3"/>
      <c r="AB2248" s="4"/>
      <c r="AC2248" s="8"/>
    </row>
    <row r="2249" spans="17:29">
      <c r="Q2249" s="3"/>
      <c r="R2249" s="3"/>
      <c r="T2249" s="3"/>
      <c r="U2249" s="3"/>
      <c r="AB2249" s="4"/>
      <c r="AC2249" s="8"/>
    </row>
    <row r="2250" spans="17:29">
      <c r="Q2250" s="3"/>
      <c r="R2250" s="3"/>
      <c r="T2250" s="3"/>
      <c r="U2250" s="3"/>
      <c r="AB2250" s="4"/>
      <c r="AC2250" s="8"/>
    </row>
    <row r="2251" spans="17:29">
      <c r="Q2251" s="3"/>
      <c r="R2251" s="3"/>
      <c r="T2251" s="3"/>
      <c r="U2251" s="3"/>
      <c r="AB2251" s="4"/>
      <c r="AC2251" s="8"/>
    </row>
    <row r="2252" spans="17:29">
      <c r="Q2252" s="3"/>
      <c r="R2252" s="3"/>
      <c r="T2252" s="3"/>
      <c r="U2252" s="3"/>
      <c r="AB2252" s="4"/>
      <c r="AC2252" s="8"/>
    </row>
    <row r="2253" spans="17:29">
      <c r="Q2253" s="3"/>
      <c r="R2253" s="3"/>
      <c r="T2253" s="3"/>
      <c r="U2253" s="3"/>
      <c r="AB2253" s="4"/>
      <c r="AC2253" s="8"/>
    </row>
    <row r="2254" spans="17:29">
      <c r="Q2254" s="3"/>
      <c r="R2254" s="3"/>
      <c r="T2254" s="3"/>
      <c r="U2254" s="3"/>
      <c r="AB2254" s="4"/>
      <c r="AC2254" s="8"/>
    </row>
    <row r="2255" spans="17:29">
      <c r="Q2255" s="3"/>
      <c r="R2255" s="3"/>
      <c r="T2255" s="3"/>
      <c r="U2255" s="3"/>
      <c r="AB2255" s="4"/>
      <c r="AC2255" s="8"/>
    </row>
    <row r="2256" spans="17:29">
      <c r="Q2256" s="3"/>
      <c r="R2256" s="3"/>
      <c r="T2256" s="3"/>
      <c r="U2256" s="3"/>
      <c r="AB2256" s="4"/>
      <c r="AC2256" s="8"/>
    </row>
    <row r="2257" spans="17:29">
      <c r="Q2257" s="3"/>
      <c r="R2257" s="3"/>
      <c r="T2257" s="3"/>
      <c r="U2257" s="3"/>
      <c r="AB2257" s="4"/>
      <c r="AC2257" s="8"/>
    </row>
    <row r="2258" spans="17:29">
      <c r="Q2258" s="3"/>
      <c r="R2258" s="3"/>
      <c r="T2258" s="3"/>
      <c r="U2258" s="3"/>
      <c r="AB2258" s="4"/>
      <c r="AC2258" s="8"/>
    </row>
    <row r="2259" spans="17:29">
      <c r="Q2259" s="3"/>
      <c r="R2259" s="3"/>
      <c r="T2259" s="3"/>
      <c r="U2259" s="3"/>
      <c r="AB2259" s="4"/>
      <c r="AC2259" s="8"/>
    </row>
    <row r="2260" spans="17:29">
      <c r="Q2260" s="3"/>
      <c r="R2260" s="3"/>
      <c r="T2260" s="3"/>
      <c r="U2260" s="3"/>
      <c r="AB2260" s="4"/>
      <c r="AC2260" s="8"/>
    </row>
    <row r="2261" spans="17:29">
      <c r="Q2261" s="3"/>
      <c r="R2261" s="3"/>
      <c r="T2261" s="3"/>
      <c r="U2261" s="3"/>
      <c r="AB2261" s="4"/>
      <c r="AC2261" s="8"/>
    </row>
    <row r="2262" spans="17:29">
      <c r="Q2262" s="3"/>
      <c r="R2262" s="3"/>
      <c r="T2262" s="3"/>
      <c r="U2262" s="3"/>
      <c r="AB2262" s="4"/>
      <c r="AC2262" s="8"/>
    </row>
    <row r="2263" spans="17:29">
      <c r="Q2263" s="3"/>
      <c r="R2263" s="3"/>
      <c r="T2263" s="3"/>
      <c r="U2263" s="3"/>
      <c r="AB2263" s="4"/>
      <c r="AC2263" s="8"/>
    </row>
    <row r="2264" spans="17:29">
      <c r="Q2264" s="3"/>
      <c r="R2264" s="3"/>
      <c r="T2264" s="3"/>
      <c r="U2264" s="3"/>
      <c r="AB2264" s="4"/>
      <c r="AC2264" s="8"/>
    </row>
    <row r="2265" spans="17:29">
      <c r="Q2265" s="3"/>
      <c r="R2265" s="3"/>
      <c r="T2265" s="3"/>
      <c r="U2265" s="3"/>
      <c r="AB2265" s="4"/>
      <c r="AC2265" s="8"/>
    </row>
    <row r="2266" spans="17:29">
      <c r="Q2266" s="3"/>
      <c r="R2266" s="3"/>
      <c r="T2266" s="3"/>
      <c r="U2266" s="3"/>
      <c r="AB2266" s="4"/>
      <c r="AC2266" s="8"/>
    </row>
    <row r="2267" spans="17:29">
      <c r="Q2267" s="3"/>
      <c r="R2267" s="3"/>
      <c r="T2267" s="3"/>
      <c r="U2267" s="3"/>
      <c r="AB2267" s="4"/>
      <c r="AC2267" s="8"/>
    </row>
    <row r="2268" spans="17:29">
      <c r="Q2268" s="3"/>
      <c r="R2268" s="3"/>
      <c r="T2268" s="3"/>
      <c r="U2268" s="3"/>
      <c r="AB2268" s="4"/>
      <c r="AC2268" s="8"/>
    </row>
    <row r="2269" spans="17:29">
      <c r="Q2269" s="3"/>
      <c r="R2269" s="3"/>
      <c r="T2269" s="3"/>
      <c r="U2269" s="3"/>
      <c r="AB2269" s="4"/>
      <c r="AC2269" s="8"/>
    </row>
    <row r="2270" spans="17:29">
      <c r="Q2270" s="3"/>
      <c r="R2270" s="3"/>
      <c r="T2270" s="3"/>
      <c r="U2270" s="3"/>
      <c r="AB2270" s="4"/>
      <c r="AC2270" s="8"/>
    </row>
    <row r="2271" spans="17:29">
      <c r="Q2271" s="3"/>
      <c r="R2271" s="3"/>
      <c r="T2271" s="3"/>
      <c r="U2271" s="3"/>
      <c r="AB2271" s="4"/>
      <c r="AC2271" s="8"/>
    </row>
    <row r="2272" spans="17:29">
      <c r="Q2272" s="3"/>
      <c r="R2272" s="3"/>
      <c r="T2272" s="3"/>
      <c r="U2272" s="3"/>
      <c r="AB2272" s="4"/>
      <c r="AC2272" s="8"/>
    </row>
    <row r="2273" spans="17:29">
      <c r="Q2273" s="3"/>
      <c r="R2273" s="3"/>
      <c r="T2273" s="3"/>
      <c r="U2273" s="3"/>
      <c r="AB2273" s="4"/>
      <c r="AC2273" s="8"/>
    </row>
    <row r="2274" spans="17:29">
      <c r="Q2274" s="3"/>
      <c r="R2274" s="3"/>
      <c r="T2274" s="3"/>
      <c r="U2274" s="3"/>
      <c r="AB2274" s="4"/>
      <c r="AC2274" s="8"/>
    </row>
    <row r="2275" spans="17:29">
      <c r="Q2275" s="3"/>
      <c r="R2275" s="3"/>
      <c r="T2275" s="3"/>
      <c r="U2275" s="3"/>
      <c r="AB2275" s="4"/>
      <c r="AC2275" s="8"/>
    </row>
    <row r="2276" spans="17:29">
      <c r="Q2276" s="3"/>
      <c r="R2276" s="3"/>
      <c r="T2276" s="3"/>
      <c r="U2276" s="3"/>
      <c r="AB2276" s="4"/>
      <c r="AC2276" s="8"/>
    </row>
    <row r="2277" spans="17:29">
      <c r="Q2277" s="3"/>
      <c r="R2277" s="3"/>
      <c r="T2277" s="3"/>
      <c r="U2277" s="3"/>
      <c r="AB2277" s="4"/>
      <c r="AC2277" s="8"/>
    </row>
    <row r="2278" spans="17:29">
      <c r="Q2278" s="3"/>
      <c r="R2278" s="3"/>
      <c r="T2278" s="3"/>
      <c r="U2278" s="3"/>
      <c r="AB2278" s="4"/>
      <c r="AC2278" s="8"/>
    </row>
    <row r="2279" spans="17:29">
      <c r="Q2279" s="3"/>
      <c r="R2279" s="3"/>
      <c r="T2279" s="3"/>
      <c r="U2279" s="3"/>
      <c r="AB2279" s="4"/>
      <c r="AC2279" s="8"/>
    </row>
    <row r="2280" spans="17:29">
      <c r="Q2280" s="3"/>
      <c r="R2280" s="3"/>
      <c r="T2280" s="3"/>
      <c r="U2280" s="3"/>
      <c r="AB2280" s="4"/>
      <c r="AC2280" s="8"/>
    </row>
    <row r="2281" spans="17:29">
      <c r="Q2281" s="3"/>
      <c r="R2281" s="3"/>
      <c r="T2281" s="3"/>
      <c r="U2281" s="3"/>
      <c r="AB2281" s="4"/>
      <c r="AC2281" s="8"/>
    </row>
    <row r="2282" spans="17:29">
      <c r="Q2282" s="3"/>
      <c r="R2282" s="3"/>
      <c r="T2282" s="3"/>
      <c r="U2282" s="3"/>
      <c r="AB2282" s="4"/>
      <c r="AC2282" s="8"/>
    </row>
    <row r="2283" spans="17:29">
      <c r="Q2283" s="3"/>
      <c r="R2283" s="3"/>
      <c r="T2283" s="3"/>
      <c r="U2283" s="3"/>
      <c r="AB2283" s="4"/>
      <c r="AC2283" s="8"/>
    </row>
    <row r="2284" spans="17:29">
      <c r="Q2284" s="3"/>
      <c r="R2284" s="3"/>
      <c r="T2284" s="3"/>
      <c r="U2284" s="3"/>
      <c r="AB2284" s="4"/>
      <c r="AC2284" s="8"/>
    </row>
    <row r="2285" spans="17:29">
      <c r="Q2285" s="3"/>
      <c r="R2285" s="3"/>
      <c r="T2285" s="3"/>
      <c r="U2285" s="3"/>
      <c r="AB2285" s="4"/>
      <c r="AC2285" s="8"/>
    </row>
    <row r="2286" spans="17:29">
      <c r="Q2286" s="3"/>
      <c r="R2286" s="3"/>
      <c r="T2286" s="3"/>
      <c r="U2286" s="3"/>
      <c r="AB2286" s="4"/>
      <c r="AC2286" s="8"/>
    </row>
    <row r="2287" spans="17:29">
      <c r="Q2287" s="3"/>
      <c r="R2287" s="3"/>
      <c r="T2287" s="3"/>
      <c r="U2287" s="3"/>
      <c r="AB2287" s="4"/>
      <c r="AC2287" s="8"/>
    </row>
    <row r="2288" spans="17:29">
      <c r="Q2288" s="3"/>
      <c r="R2288" s="3"/>
      <c r="T2288" s="3"/>
      <c r="U2288" s="3"/>
      <c r="AB2288" s="4"/>
      <c r="AC2288" s="8"/>
    </row>
    <row r="2289" spans="17:29">
      <c r="Q2289" s="3"/>
      <c r="R2289" s="3"/>
      <c r="T2289" s="3"/>
      <c r="U2289" s="3"/>
      <c r="AB2289" s="4"/>
      <c r="AC2289" s="8"/>
    </row>
    <row r="2290" spans="17:29">
      <c r="Q2290" s="3"/>
      <c r="R2290" s="3"/>
      <c r="T2290" s="3"/>
      <c r="U2290" s="3"/>
      <c r="AB2290" s="4"/>
      <c r="AC2290" s="8"/>
    </row>
    <row r="2291" spans="17:29">
      <c r="Q2291" s="3"/>
      <c r="R2291" s="3"/>
      <c r="T2291" s="3"/>
      <c r="U2291" s="3"/>
      <c r="AB2291" s="4"/>
      <c r="AC2291" s="8"/>
    </row>
    <row r="2292" spans="17:29">
      <c r="Q2292" s="3"/>
      <c r="R2292" s="3"/>
      <c r="T2292" s="3"/>
      <c r="U2292" s="3"/>
      <c r="AB2292" s="4"/>
      <c r="AC2292" s="8"/>
    </row>
    <row r="2293" spans="17:29">
      <c r="Q2293" s="3"/>
      <c r="R2293" s="3"/>
      <c r="T2293" s="3"/>
      <c r="U2293" s="3"/>
      <c r="AB2293" s="4"/>
      <c r="AC2293" s="8"/>
    </row>
    <row r="2294" spans="17:29">
      <c r="Q2294" s="3"/>
      <c r="R2294" s="3"/>
      <c r="T2294" s="3"/>
      <c r="U2294" s="3"/>
      <c r="AB2294" s="4"/>
      <c r="AC2294" s="8"/>
    </row>
    <row r="2295" spans="17:29">
      <c r="Q2295" s="3"/>
      <c r="R2295" s="3"/>
      <c r="T2295" s="3"/>
      <c r="U2295" s="3"/>
      <c r="AB2295" s="4"/>
      <c r="AC2295" s="8"/>
    </row>
    <row r="2296" spans="17:29">
      <c r="Q2296" s="3"/>
      <c r="R2296" s="3"/>
      <c r="T2296" s="3"/>
      <c r="U2296" s="3"/>
      <c r="AB2296" s="4"/>
      <c r="AC2296" s="8"/>
    </row>
    <row r="2297" spans="17:29">
      <c r="Q2297" s="3"/>
      <c r="R2297" s="3"/>
      <c r="T2297" s="3"/>
      <c r="U2297" s="3"/>
      <c r="AB2297" s="4"/>
      <c r="AC2297" s="8"/>
    </row>
    <row r="2298" spans="17:29">
      <c r="Q2298" s="3"/>
      <c r="R2298" s="3"/>
      <c r="T2298" s="3"/>
      <c r="U2298" s="3"/>
      <c r="AB2298" s="4"/>
      <c r="AC2298" s="8"/>
    </row>
    <row r="2299" spans="17:29">
      <c r="Q2299" s="3"/>
      <c r="R2299" s="3"/>
      <c r="T2299" s="3"/>
      <c r="U2299" s="3"/>
      <c r="AB2299" s="4"/>
      <c r="AC2299" s="8"/>
    </row>
    <row r="2300" spans="17:29">
      <c r="Q2300" s="3"/>
      <c r="R2300" s="3"/>
      <c r="T2300" s="3"/>
      <c r="U2300" s="3"/>
      <c r="AB2300" s="4"/>
      <c r="AC2300" s="8"/>
    </row>
    <row r="2301" spans="17:29">
      <c r="Q2301" s="3"/>
      <c r="R2301" s="3"/>
      <c r="T2301" s="3"/>
      <c r="U2301" s="3"/>
      <c r="AB2301" s="4"/>
      <c r="AC2301" s="8"/>
    </row>
    <row r="2302" spans="17:29">
      <c r="Q2302" s="3"/>
      <c r="R2302" s="3"/>
      <c r="T2302" s="3"/>
      <c r="U2302" s="3"/>
      <c r="AB2302" s="4"/>
      <c r="AC2302" s="8"/>
    </row>
    <row r="2303" spans="17:29">
      <c r="Q2303" s="3"/>
      <c r="R2303" s="3"/>
      <c r="T2303" s="3"/>
      <c r="U2303" s="3"/>
      <c r="AB2303" s="4"/>
      <c r="AC2303" s="8"/>
    </row>
    <row r="2304" spans="17:29">
      <c r="Q2304" s="3"/>
      <c r="R2304" s="3"/>
      <c r="T2304" s="3"/>
      <c r="U2304" s="3"/>
      <c r="AB2304" s="4"/>
      <c r="AC2304" s="8"/>
    </row>
    <row r="2305" spans="17:29">
      <c r="Q2305" s="3"/>
      <c r="R2305" s="3"/>
      <c r="T2305" s="3"/>
      <c r="U2305" s="3"/>
      <c r="AB2305" s="4"/>
      <c r="AC2305" s="8"/>
    </row>
    <row r="2306" spans="17:29">
      <c r="Q2306" s="3"/>
      <c r="R2306" s="3"/>
      <c r="T2306" s="3"/>
      <c r="U2306" s="3"/>
      <c r="AB2306" s="4"/>
      <c r="AC2306" s="8"/>
    </row>
    <row r="2307" spans="17:29">
      <c r="Q2307" s="3"/>
      <c r="R2307" s="3"/>
      <c r="T2307" s="3"/>
      <c r="U2307" s="3"/>
      <c r="AB2307" s="4"/>
      <c r="AC2307" s="8"/>
    </row>
    <row r="2308" spans="17:29">
      <c r="Q2308" s="3"/>
      <c r="R2308" s="3"/>
      <c r="T2308" s="3"/>
      <c r="U2308" s="3"/>
      <c r="AB2308" s="4"/>
      <c r="AC2308" s="8"/>
    </row>
    <row r="2309" spans="17:29">
      <c r="Q2309" s="3"/>
      <c r="R2309" s="3"/>
      <c r="T2309" s="3"/>
      <c r="U2309" s="3"/>
      <c r="AB2309" s="4"/>
      <c r="AC2309" s="8"/>
    </row>
    <row r="2310" spans="17:29">
      <c r="Q2310" s="3"/>
      <c r="R2310" s="3"/>
      <c r="T2310" s="3"/>
      <c r="U2310" s="3"/>
      <c r="AB2310" s="4"/>
      <c r="AC2310" s="8"/>
    </row>
    <row r="2311" spans="17:29">
      <c r="Q2311" s="3"/>
      <c r="R2311" s="3"/>
      <c r="T2311" s="3"/>
      <c r="U2311" s="3"/>
      <c r="AB2311" s="4"/>
      <c r="AC2311" s="8"/>
    </row>
    <row r="2312" spans="17:29">
      <c r="Q2312" s="3"/>
      <c r="R2312" s="3"/>
      <c r="T2312" s="3"/>
      <c r="U2312" s="3"/>
      <c r="AB2312" s="4"/>
      <c r="AC2312" s="8"/>
    </row>
    <row r="2313" spans="17:29">
      <c r="Q2313" s="3"/>
      <c r="R2313" s="3"/>
      <c r="T2313" s="3"/>
      <c r="U2313" s="3"/>
      <c r="AB2313" s="4"/>
      <c r="AC2313" s="8"/>
    </row>
    <row r="2314" spans="17:29">
      <c r="Q2314" s="3"/>
      <c r="R2314" s="3"/>
      <c r="T2314" s="3"/>
      <c r="U2314" s="3"/>
      <c r="AB2314" s="4"/>
      <c r="AC2314" s="8"/>
    </row>
    <row r="2315" spans="17:29">
      <c r="Q2315" s="3"/>
      <c r="R2315" s="3"/>
      <c r="T2315" s="3"/>
      <c r="U2315" s="3"/>
      <c r="AB2315" s="4"/>
      <c r="AC2315" s="8"/>
    </row>
    <row r="2316" spans="17:29">
      <c r="Q2316" s="3"/>
      <c r="R2316" s="3"/>
      <c r="T2316" s="3"/>
      <c r="U2316" s="3"/>
      <c r="AB2316" s="4"/>
      <c r="AC2316" s="8"/>
    </row>
    <row r="2317" spans="17:29">
      <c r="Q2317" s="3"/>
      <c r="R2317" s="3"/>
      <c r="T2317" s="3"/>
      <c r="U2317" s="3"/>
      <c r="AB2317" s="4"/>
      <c r="AC2317" s="8"/>
    </row>
    <row r="2318" spans="17:29">
      <c r="Q2318" s="3"/>
      <c r="R2318" s="3"/>
      <c r="T2318" s="3"/>
      <c r="U2318" s="3"/>
      <c r="AB2318" s="4"/>
      <c r="AC2318" s="8"/>
    </row>
    <row r="2319" spans="17:29">
      <c r="Q2319" s="3"/>
      <c r="R2319" s="3"/>
      <c r="T2319" s="3"/>
      <c r="U2319" s="3"/>
      <c r="AB2319" s="4"/>
      <c r="AC2319" s="8"/>
    </row>
    <row r="2320" spans="17:29">
      <c r="Q2320" s="3"/>
      <c r="R2320" s="3"/>
      <c r="T2320" s="3"/>
      <c r="U2320" s="3"/>
      <c r="AB2320" s="4"/>
      <c r="AC2320" s="8"/>
    </row>
    <row r="2321" spans="17:29">
      <c r="Q2321" s="3"/>
      <c r="R2321" s="3"/>
      <c r="T2321" s="3"/>
      <c r="U2321" s="3"/>
      <c r="AB2321" s="4"/>
      <c r="AC2321" s="8"/>
    </row>
    <row r="2322" spans="17:29">
      <c r="Q2322" s="3"/>
      <c r="R2322" s="3"/>
      <c r="T2322" s="3"/>
      <c r="U2322" s="3"/>
      <c r="AB2322" s="4"/>
      <c r="AC2322" s="8"/>
    </row>
    <row r="2323" spans="17:29">
      <c r="Q2323" s="3"/>
      <c r="R2323" s="3"/>
      <c r="T2323" s="3"/>
      <c r="U2323" s="3"/>
      <c r="AB2323" s="4"/>
      <c r="AC2323" s="8"/>
    </row>
    <row r="2324" spans="17:29">
      <c r="Q2324" s="3"/>
      <c r="R2324" s="3"/>
      <c r="T2324" s="3"/>
      <c r="U2324" s="3"/>
      <c r="AB2324" s="4"/>
      <c r="AC2324" s="8"/>
    </row>
    <row r="2325" spans="17:29">
      <c r="Q2325" s="3"/>
      <c r="R2325" s="3"/>
      <c r="T2325" s="3"/>
      <c r="U2325" s="3"/>
      <c r="AB2325" s="4"/>
      <c r="AC2325" s="8"/>
    </row>
    <row r="2326" spans="17:29">
      <c r="Q2326" s="3"/>
      <c r="R2326" s="3"/>
      <c r="T2326" s="3"/>
      <c r="U2326" s="3"/>
      <c r="AB2326" s="4"/>
      <c r="AC2326" s="8"/>
    </row>
    <row r="2327" spans="17:29">
      <c r="Q2327" s="3"/>
      <c r="R2327" s="3"/>
      <c r="T2327" s="3"/>
      <c r="U2327" s="3"/>
      <c r="AB2327" s="4"/>
      <c r="AC2327" s="8"/>
    </row>
    <row r="2328" spans="17:29">
      <c r="Q2328" s="3"/>
      <c r="R2328" s="3"/>
      <c r="T2328" s="3"/>
      <c r="U2328" s="3"/>
      <c r="AB2328" s="4"/>
      <c r="AC2328" s="8"/>
    </row>
    <row r="2329" spans="17:29">
      <c r="Q2329" s="3"/>
      <c r="R2329" s="3"/>
      <c r="T2329" s="3"/>
      <c r="U2329" s="3"/>
      <c r="AB2329" s="4"/>
      <c r="AC2329" s="8"/>
    </row>
    <row r="2330" spans="17:29">
      <c r="Q2330" s="3"/>
      <c r="R2330" s="3"/>
      <c r="T2330" s="3"/>
      <c r="U2330" s="3"/>
      <c r="AB2330" s="4"/>
      <c r="AC2330" s="8"/>
    </row>
    <row r="2331" spans="17:29">
      <c r="Q2331" s="3"/>
      <c r="R2331" s="3"/>
      <c r="T2331" s="3"/>
      <c r="U2331" s="3"/>
      <c r="AB2331" s="4"/>
      <c r="AC2331" s="8"/>
    </row>
    <row r="2332" spans="17:29">
      <c r="Q2332" s="3"/>
      <c r="R2332" s="3"/>
      <c r="T2332" s="3"/>
      <c r="U2332" s="3"/>
      <c r="AB2332" s="4"/>
      <c r="AC2332" s="8"/>
    </row>
    <row r="2333" spans="17:29">
      <c r="Q2333" s="3"/>
      <c r="R2333" s="3"/>
      <c r="T2333" s="3"/>
      <c r="U2333" s="3"/>
      <c r="AB2333" s="4"/>
      <c r="AC2333" s="8"/>
    </row>
    <row r="2334" spans="17:29">
      <c r="Q2334" s="3"/>
      <c r="R2334" s="3"/>
      <c r="T2334" s="3"/>
      <c r="U2334" s="3"/>
      <c r="AB2334" s="4"/>
      <c r="AC2334" s="8"/>
    </row>
    <row r="2335" spans="17:29">
      <c r="Q2335" s="3"/>
      <c r="R2335" s="3"/>
      <c r="T2335" s="3"/>
      <c r="U2335" s="3"/>
      <c r="AB2335" s="4"/>
      <c r="AC2335" s="8"/>
    </row>
    <row r="2336" spans="17:29">
      <c r="Q2336" s="3"/>
      <c r="R2336" s="3"/>
      <c r="T2336" s="3"/>
      <c r="U2336" s="3"/>
      <c r="AB2336" s="4"/>
      <c r="AC2336" s="8"/>
    </row>
    <row r="2337" spans="17:29">
      <c r="Q2337" s="3"/>
      <c r="R2337" s="3"/>
      <c r="T2337" s="3"/>
      <c r="U2337" s="3"/>
      <c r="AB2337" s="4"/>
      <c r="AC2337" s="8"/>
    </row>
    <row r="2338" spans="17:29">
      <c r="Q2338" s="3"/>
      <c r="R2338" s="3"/>
      <c r="T2338" s="3"/>
      <c r="U2338" s="3"/>
      <c r="AB2338" s="4"/>
      <c r="AC2338" s="8"/>
    </row>
    <row r="2339" spans="17:29">
      <c r="Q2339" s="3"/>
      <c r="R2339" s="3"/>
      <c r="T2339" s="3"/>
      <c r="U2339" s="3"/>
      <c r="AB2339" s="4"/>
      <c r="AC2339" s="8"/>
    </row>
    <row r="2340" spans="17:29">
      <c r="Q2340" s="3"/>
      <c r="R2340" s="3"/>
      <c r="T2340" s="3"/>
      <c r="U2340" s="3"/>
      <c r="AB2340" s="4"/>
      <c r="AC2340" s="8"/>
    </row>
    <row r="2341" spans="17:29">
      <c r="Q2341" s="3"/>
      <c r="R2341" s="3"/>
      <c r="T2341" s="3"/>
      <c r="U2341" s="3"/>
      <c r="AB2341" s="4"/>
      <c r="AC2341" s="8"/>
    </row>
    <row r="2342" spans="17:29">
      <c r="Q2342" s="3"/>
      <c r="R2342" s="3"/>
      <c r="T2342" s="3"/>
      <c r="U2342" s="3"/>
      <c r="AB2342" s="4"/>
      <c r="AC2342" s="8"/>
    </row>
    <row r="2343" spans="17:29">
      <c r="Q2343" s="3"/>
      <c r="R2343" s="3"/>
      <c r="T2343" s="3"/>
      <c r="U2343" s="3"/>
      <c r="AB2343" s="4"/>
      <c r="AC2343" s="8"/>
    </row>
    <row r="2344" spans="17:29">
      <c r="Q2344" s="3"/>
      <c r="R2344" s="3"/>
      <c r="T2344" s="3"/>
      <c r="U2344" s="3"/>
      <c r="AB2344" s="4"/>
      <c r="AC2344" s="8"/>
    </row>
    <row r="2345" spans="17:29">
      <c r="Q2345" s="3"/>
      <c r="R2345" s="3"/>
      <c r="T2345" s="3"/>
      <c r="U2345" s="3"/>
      <c r="AB2345" s="4"/>
      <c r="AC2345" s="8"/>
    </row>
    <row r="2346" spans="17:29">
      <c r="Q2346" s="3"/>
      <c r="R2346" s="3"/>
      <c r="T2346" s="3"/>
      <c r="U2346" s="3"/>
      <c r="AB2346" s="4"/>
      <c r="AC2346" s="8"/>
    </row>
    <row r="2347" spans="17:29">
      <c r="Q2347" s="3"/>
      <c r="R2347" s="3"/>
      <c r="T2347" s="3"/>
      <c r="U2347" s="3"/>
      <c r="AB2347" s="4"/>
      <c r="AC2347" s="8"/>
    </row>
    <row r="2348" spans="17:29">
      <c r="Q2348" s="3"/>
      <c r="R2348" s="3"/>
      <c r="T2348" s="3"/>
      <c r="U2348" s="3"/>
      <c r="AB2348" s="4"/>
      <c r="AC2348" s="8"/>
    </row>
    <row r="2349" spans="17:29">
      <c r="Q2349" s="3"/>
      <c r="R2349" s="3"/>
      <c r="T2349" s="3"/>
      <c r="U2349" s="3"/>
      <c r="AB2349" s="4"/>
      <c r="AC2349" s="8"/>
    </row>
    <row r="2350" spans="17:29">
      <c r="Q2350" s="3"/>
      <c r="R2350" s="3"/>
      <c r="T2350" s="3"/>
      <c r="U2350" s="3"/>
      <c r="AB2350" s="4"/>
      <c r="AC2350" s="8"/>
    </row>
    <row r="2351" spans="17:29">
      <c r="Q2351" s="3"/>
      <c r="R2351" s="3"/>
      <c r="T2351" s="3"/>
      <c r="U2351" s="3"/>
      <c r="AB2351" s="4"/>
      <c r="AC2351" s="8"/>
    </row>
    <row r="2352" spans="17:29">
      <c r="Q2352" s="3"/>
      <c r="R2352" s="3"/>
      <c r="T2352" s="3"/>
      <c r="U2352" s="3"/>
      <c r="AB2352" s="4"/>
      <c r="AC2352" s="8"/>
    </row>
    <row r="2353" spans="17:29">
      <c r="Q2353" s="3"/>
      <c r="R2353" s="3"/>
      <c r="T2353" s="3"/>
      <c r="U2353" s="3"/>
      <c r="AB2353" s="4"/>
      <c r="AC2353" s="8"/>
    </row>
    <row r="2354" spans="17:29">
      <c r="Q2354" s="3"/>
      <c r="R2354" s="3"/>
      <c r="T2354" s="3"/>
      <c r="U2354" s="3"/>
      <c r="AB2354" s="4"/>
      <c r="AC2354" s="8"/>
    </row>
    <row r="2355" spans="17:29">
      <c r="Q2355" s="3"/>
      <c r="R2355" s="3"/>
      <c r="T2355" s="3"/>
      <c r="U2355" s="3"/>
      <c r="AB2355" s="4"/>
      <c r="AC2355" s="8"/>
    </row>
    <row r="2356" spans="17:29">
      <c r="Q2356" s="3"/>
      <c r="R2356" s="3"/>
      <c r="T2356" s="3"/>
      <c r="U2356" s="3"/>
      <c r="AB2356" s="4"/>
      <c r="AC2356" s="8"/>
    </row>
    <row r="2357" spans="17:29">
      <c r="Q2357" s="3"/>
      <c r="R2357" s="3"/>
      <c r="T2357" s="3"/>
      <c r="U2357" s="3"/>
      <c r="AB2357" s="4"/>
      <c r="AC2357" s="8"/>
    </row>
    <row r="2358" spans="17:29">
      <c r="Q2358" s="3"/>
      <c r="R2358" s="3"/>
      <c r="T2358" s="3"/>
      <c r="U2358" s="3"/>
      <c r="AB2358" s="4"/>
      <c r="AC2358" s="8"/>
    </row>
    <row r="2359" spans="17:29">
      <c r="Q2359" s="3"/>
      <c r="R2359" s="3"/>
      <c r="T2359" s="3"/>
      <c r="U2359" s="3"/>
      <c r="AB2359" s="4"/>
      <c r="AC2359" s="8"/>
    </row>
    <row r="2360" spans="17:29">
      <c r="Q2360" s="3"/>
      <c r="R2360" s="3"/>
      <c r="T2360" s="3"/>
      <c r="U2360" s="3"/>
      <c r="AB2360" s="4"/>
      <c r="AC2360" s="8"/>
    </row>
    <row r="2361" spans="17:29">
      <c r="Q2361" s="3"/>
      <c r="R2361" s="3"/>
      <c r="T2361" s="3"/>
      <c r="U2361" s="3"/>
      <c r="AB2361" s="4"/>
      <c r="AC2361" s="8"/>
    </row>
    <row r="2362" spans="17:29">
      <c r="Q2362" s="3"/>
      <c r="R2362" s="3"/>
      <c r="T2362" s="3"/>
      <c r="U2362" s="3"/>
      <c r="AB2362" s="4"/>
      <c r="AC2362" s="8"/>
    </row>
    <row r="2363" spans="17:29">
      <c r="Q2363" s="3"/>
      <c r="R2363" s="3"/>
      <c r="T2363" s="3"/>
      <c r="U2363" s="3"/>
      <c r="AB2363" s="4"/>
      <c r="AC2363" s="8"/>
    </row>
    <row r="2364" spans="17:29">
      <c r="Q2364" s="3"/>
      <c r="R2364" s="3"/>
      <c r="T2364" s="3"/>
      <c r="U2364" s="3"/>
      <c r="AB2364" s="4"/>
      <c r="AC2364" s="8"/>
    </row>
    <row r="2365" spans="17:29">
      <c r="Q2365" s="3"/>
      <c r="R2365" s="3"/>
      <c r="T2365" s="3"/>
      <c r="U2365" s="3"/>
      <c r="AB2365" s="4"/>
      <c r="AC2365" s="8"/>
    </row>
    <row r="2366" spans="17:29">
      <c r="Q2366" s="3"/>
      <c r="R2366" s="3"/>
      <c r="T2366" s="3"/>
      <c r="U2366" s="3"/>
      <c r="AB2366" s="4"/>
      <c r="AC2366" s="8"/>
    </row>
    <row r="2367" spans="17:29">
      <c r="Q2367" s="3"/>
      <c r="R2367" s="3"/>
      <c r="T2367" s="3"/>
      <c r="U2367" s="3"/>
      <c r="AB2367" s="4"/>
      <c r="AC2367" s="8"/>
    </row>
    <row r="2368" spans="17:29">
      <c r="Q2368" s="3"/>
      <c r="R2368" s="3"/>
      <c r="T2368" s="3"/>
      <c r="U2368" s="3"/>
      <c r="AB2368" s="4"/>
      <c r="AC2368" s="8"/>
    </row>
    <row r="2369" spans="17:29">
      <c r="Q2369" s="3"/>
      <c r="R2369" s="3"/>
      <c r="T2369" s="3"/>
      <c r="U2369" s="3"/>
      <c r="AB2369" s="4"/>
      <c r="AC2369" s="8"/>
    </row>
    <row r="2370" spans="17:29">
      <c r="Q2370" s="3"/>
      <c r="R2370" s="3"/>
      <c r="T2370" s="3"/>
      <c r="U2370" s="3"/>
      <c r="AB2370" s="4"/>
      <c r="AC2370" s="8"/>
    </row>
    <row r="2371" spans="17:29">
      <c r="Q2371" s="3"/>
      <c r="R2371" s="3"/>
      <c r="T2371" s="3"/>
      <c r="U2371" s="3"/>
      <c r="AB2371" s="4"/>
      <c r="AC2371" s="8"/>
    </row>
    <row r="2372" spans="17:29">
      <c r="Q2372" s="3"/>
      <c r="R2372" s="3"/>
      <c r="T2372" s="3"/>
      <c r="U2372" s="3"/>
      <c r="AB2372" s="4"/>
      <c r="AC2372" s="8"/>
    </row>
    <row r="2373" spans="17:29">
      <c r="Q2373" s="3"/>
      <c r="R2373" s="3"/>
      <c r="T2373" s="3"/>
      <c r="U2373" s="3"/>
      <c r="AB2373" s="4"/>
      <c r="AC2373" s="8"/>
    </row>
    <row r="2374" spans="17:29">
      <c r="Q2374" s="3"/>
      <c r="R2374" s="3"/>
      <c r="T2374" s="3"/>
      <c r="U2374" s="3"/>
      <c r="AB2374" s="4"/>
      <c r="AC2374" s="8"/>
    </row>
    <row r="2375" spans="17:29">
      <c r="Q2375" s="3"/>
      <c r="R2375" s="3"/>
      <c r="T2375" s="3"/>
      <c r="U2375" s="3"/>
      <c r="AB2375" s="4"/>
      <c r="AC2375" s="8"/>
    </row>
    <row r="2376" spans="17:29">
      <c r="Q2376" s="3"/>
      <c r="R2376" s="3"/>
      <c r="T2376" s="3"/>
      <c r="U2376" s="3"/>
      <c r="AB2376" s="4"/>
      <c r="AC2376" s="8"/>
    </row>
    <row r="2377" spans="17:29">
      <c r="Q2377" s="3"/>
      <c r="R2377" s="3"/>
      <c r="T2377" s="3"/>
      <c r="U2377" s="3"/>
      <c r="AB2377" s="4"/>
      <c r="AC2377" s="8"/>
    </row>
    <row r="2378" spans="17:29">
      <c r="Q2378" s="3"/>
      <c r="R2378" s="3"/>
      <c r="T2378" s="3"/>
      <c r="U2378" s="3"/>
      <c r="AB2378" s="4"/>
      <c r="AC2378" s="8"/>
    </row>
    <row r="2379" spans="17:29">
      <c r="Q2379" s="3"/>
      <c r="R2379" s="3"/>
      <c r="T2379" s="3"/>
      <c r="U2379" s="3"/>
      <c r="AB2379" s="4"/>
      <c r="AC2379" s="8"/>
    </row>
    <row r="2380" spans="17:29">
      <c r="Q2380" s="3"/>
      <c r="R2380" s="3"/>
      <c r="T2380" s="3"/>
      <c r="U2380" s="3"/>
      <c r="AB2380" s="4"/>
      <c r="AC2380" s="8"/>
    </row>
    <row r="2381" spans="17:29">
      <c r="Q2381" s="3"/>
      <c r="R2381" s="3"/>
      <c r="T2381" s="3"/>
      <c r="U2381" s="3"/>
      <c r="AB2381" s="4"/>
      <c r="AC2381" s="8"/>
    </row>
    <row r="2382" spans="17:29">
      <c r="Q2382" s="3"/>
      <c r="R2382" s="3"/>
      <c r="T2382" s="3"/>
      <c r="U2382" s="3"/>
      <c r="AB2382" s="4"/>
      <c r="AC2382" s="8"/>
    </row>
    <row r="2383" spans="17:29">
      <c r="Q2383" s="3"/>
      <c r="R2383" s="3"/>
      <c r="T2383" s="3"/>
      <c r="U2383" s="3"/>
      <c r="AB2383" s="4"/>
      <c r="AC2383" s="8"/>
    </row>
    <row r="2384" spans="17:29">
      <c r="Q2384" s="3"/>
      <c r="R2384" s="3"/>
      <c r="T2384" s="3"/>
      <c r="U2384" s="3"/>
      <c r="AB2384" s="4"/>
      <c r="AC2384" s="8"/>
    </row>
    <row r="2385" spans="17:29">
      <c r="Q2385" s="3"/>
      <c r="R2385" s="3"/>
      <c r="T2385" s="3"/>
      <c r="U2385" s="3"/>
      <c r="AB2385" s="4"/>
      <c r="AC2385" s="8"/>
    </row>
    <row r="2386" spans="17:29">
      <c r="Q2386" s="3"/>
      <c r="R2386" s="3"/>
      <c r="T2386" s="3"/>
      <c r="U2386" s="3"/>
      <c r="AB2386" s="4"/>
      <c r="AC2386" s="8"/>
    </row>
    <row r="2387" spans="17:29">
      <c r="Q2387" s="3"/>
      <c r="R2387" s="3"/>
      <c r="T2387" s="3"/>
      <c r="U2387" s="3"/>
      <c r="AB2387" s="4"/>
      <c r="AC2387" s="8"/>
    </row>
    <row r="2388" spans="17:29">
      <c r="Q2388" s="3"/>
      <c r="R2388" s="3"/>
      <c r="T2388" s="3"/>
      <c r="U2388" s="3"/>
      <c r="AB2388" s="4"/>
      <c r="AC2388" s="8"/>
    </row>
    <row r="2389" spans="17:29">
      <c r="Q2389" s="3"/>
      <c r="R2389" s="3"/>
      <c r="T2389" s="3"/>
      <c r="U2389" s="3"/>
      <c r="AB2389" s="4"/>
      <c r="AC2389" s="8"/>
    </row>
    <row r="2390" spans="17:29">
      <c r="Q2390" s="3"/>
      <c r="R2390" s="3"/>
      <c r="T2390" s="3"/>
      <c r="U2390" s="3"/>
      <c r="AB2390" s="4"/>
      <c r="AC2390" s="8"/>
    </row>
    <row r="2391" spans="17:29">
      <c r="Q2391" s="3"/>
      <c r="R2391" s="3"/>
      <c r="T2391" s="3"/>
      <c r="U2391" s="3"/>
      <c r="AB2391" s="4"/>
      <c r="AC2391" s="8"/>
    </row>
    <row r="2392" spans="17:29">
      <c r="Q2392" s="3"/>
      <c r="R2392" s="3"/>
      <c r="T2392" s="3"/>
      <c r="U2392" s="3"/>
      <c r="AB2392" s="4"/>
      <c r="AC2392" s="8"/>
    </row>
    <row r="2393" spans="17:29">
      <c r="Q2393" s="3"/>
      <c r="R2393" s="3"/>
      <c r="T2393" s="3"/>
      <c r="U2393" s="3"/>
      <c r="AB2393" s="4"/>
      <c r="AC2393" s="8"/>
    </row>
    <row r="2394" spans="17:29">
      <c r="Q2394" s="3"/>
      <c r="R2394" s="3"/>
      <c r="T2394" s="3"/>
      <c r="U2394" s="3"/>
      <c r="AB2394" s="4"/>
      <c r="AC2394" s="8"/>
    </row>
    <row r="2395" spans="17:29">
      <c r="Q2395" s="3"/>
      <c r="R2395" s="3"/>
      <c r="T2395" s="3"/>
      <c r="U2395" s="3"/>
      <c r="AB2395" s="4"/>
      <c r="AC2395" s="8"/>
    </row>
    <row r="2396" spans="17:29">
      <c r="Q2396" s="3"/>
      <c r="R2396" s="3"/>
      <c r="T2396" s="3"/>
      <c r="U2396" s="3"/>
      <c r="AB2396" s="4"/>
      <c r="AC2396" s="8"/>
    </row>
    <row r="2397" spans="17:29">
      <c r="Q2397" s="3"/>
      <c r="R2397" s="3"/>
      <c r="T2397" s="3"/>
      <c r="U2397" s="3"/>
      <c r="AB2397" s="4"/>
      <c r="AC2397" s="8"/>
    </row>
    <row r="2398" spans="17:29">
      <c r="Q2398" s="3"/>
      <c r="R2398" s="3"/>
      <c r="T2398" s="3"/>
      <c r="U2398" s="3"/>
      <c r="AB2398" s="4"/>
      <c r="AC2398" s="8"/>
    </row>
    <row r="2399" spans="17:29">
      <c r="Q2399" s="3"/>
      <c r="R2399" s="3"/>
      <c r="T2399" s="3"/>
      <c r="U2399" s="3"/>
      <c r="AB2399" s="4"/>
      <c r="AC2399" s="8"/>
    </row>
    <row r="2400" spans="17:29">
      <c r="Q2400" s="3"/>
      <c r="R2400" s="3"/>
      <c r="T2400" s="3"/>
      <c r="U2400" s="3"/>
      <c r="AB2400" s="4"/>
      <c r="AC2400" s="8"/>
    </row>
    <row r="2401" spans="17:29">
      <c r="Q2401" s="3"/>
      <c r="R2401" s="3"/>
      <c r="T2401" s="3"/>
      <c r="U2401" s="3"/>
      <c r="AB2401" s="4"/>
      <c r="AC2401" s="8"/>
    </row>
    <row r="2402" spans="17:29">
      <c r="Q2402" s="3"/>
      <c r="R2402" s="3"/>
      <c r="T2402" s="3"/>
      <c r="U2402" s="3"/>
      <c r="AB2402" s="4"/>
      <c r="AC2402" s="8"/>
    </row>
    <row r="2403" spans="17:29">
      <c r="Q2403" s="3"/>
      <c r="R2403" s="3"/>
      <c r="T2403" s="3"/>
      <c r="U2403" s="3"/>
      <c r="AB2403" s="4"/>
      <c r="AC2403" s="8"/>
    </row>
    <row r="2404" spans="17:29">
      <c r="Q2404" s="3"/>
      <c r="R2404" s="3"/>
      <c r="T2404" s="3"/>
      <c r="U2404" s="3"/>
      <c r="AB2404" s="4"/>
      <c r="AC2404" s="8"/>
    </row>
    <row r="2405" spans="17:29">
      <c r="Q2405" s="3"/>
      <c r="R2405" s="3"/>
      <c r="T2405" s="3"/>
      <c r="U2405" s="3"/>
      <c r="AB2405" s="4"/>
      <c r="AC2405" s="8"/>
    </row>
    <row r="2406" spans="17:29">
      <c r="Q2406" s="3"/>
      <c r="R2406" s="3"/>
      <c r="T2406" s="3"/>
      <c r="U2406" s="3"/>
      <c r="AB2406" s="4"/>
      <c r="AC2406" s="8"/>
    </row>
    <row r="2407" spans="17:29">
      <c r="Q2407" s="3"/>
      <c r="R2407" s="3"/>
      <c r="T2407" s="3"/>
      <c r="U2407" s="3"/>
      <c r="AB2407" s="4"/>
      <c r="AC2407" s="8"/>
    </row>
    <row r="2408" spans="17:29">
      <c r="Q2408" s="3"/>
      <c r="R2408" s="3"/>
      <c r="T2408" s="3"/>
      <c r="U2408" s="3"/>
      <c r="AB2408" s="4"/>
      <c r="AC2408" s="8"/>
    </row>
    <row r="2409" spans="17:29">
      <c r="Q2409" s="3"/>
      <c r="R2409" s="3"/>
      <c r="T2409" s="3"/>
      <c r="U2409" s="3"/>
      <c r="AB2409" s="4"/>
      <c r="AC2409" s="8"/>
    </row>
    <row r="2410" spans="17:29">
      <c r="Q2410" s="3"/>
      <c r="R2410" s="3"/>
      <c r="T2410" s="3"/>
      <c r="U2410" s="3"/>
      <c r="AB2410" s="4"/>
      <c r="AC2410" s="8"/>
    </row>
    <row r="2411" spans="17:29">
      <c r="Q2411" s="3"/>
      <c r="R2411" s="3"/>
      <c r="T2411" s="3"/>
      <c r="U2411" s="3"/>
      <c r="AB2411" s="4"/>
      <c r="AC2411" s="8"/>
    </row>
    <row r="2412" spans="17:29">
      <c r="Q2412" s="3"/>
      <c r="R2412" s="3"/>
      <c r="T2412" s="3"/>
      <c r="U2412" s="3"/>
      <c r="AB2412" s="4"/>
      <c r="AC2412" s="8"/>
    </row>
    <row r="2413" spans="17:29">
      <c r="Q2413" s="3"/>
      <c r="R2413" s="3"/>
      <c r="T2413" s="3"/>
      <c r="U2413" s="3"/>
      <c r="AB2413" s="4"/>
      <c r="AC2413" s="8"/>
    </row>
    <row r="2414" spans="17:29">
      <c r="Q2414" s="3"/>
      <c r="R2414" s="3"/>
      <c r="T2414" s="3"/>
      <c r="U2414" s="3"/>
      <c r="AB2414" s="4"/>
      <c r="AC2414" s="8"/>
    </row>
    <row r="2415" spans="17:29">
      <c r="Q2415" s="3"/>
      <c r="R2415" s="3"/>
      <c r="T2415" s="3"/>
      <c r="U2415" s="3"/>
      <c r="AB2415" s="4"/>
      <c r="AC2415" s="8"/>
    </row>
    <row r="2416" spans="17:29">
      <c r="Q2416" s="3"/>
      <c r="R2416" s="3"/>
      <c r="T2416" s="3"/>
      <c r="U2416" s="3"/>
      <c r="AB2416" s="4"/>
      <c r="AC2416" s="8"/>
    </row>
    <row r="2417" spans="17:29">
      <c r="Q2417" s="3"/>
      <c r="R2417" s="3"/>
      <c r="T2417" s="3"/>
      <c r="U2417" s="3"/>
      <c r="AB2417" s="4"/>
      <c r="AC2417" s="8"/>
    </row>
    <row r="2418" spans="17:29">
      <c r="Q2418" s="3"/>
      <c r="R2418" s="3"/>
      <c r="T2418" s="3"/>
      <c r="U2418" s="3"/>
      <c r="AB2418" s="4"/>
      <c r="AC2418" s="8"/>
    </row>
    <row r="2419" spans="17:29">
      <c r="Q2419" s="3"/>
      <c r="R2419" s="3"/>
      <c r="T2419" s="3"/>
      <c r="U2419" s="3"/>
      <c r="AB2419" s="4"/>
      <c r="AC2419" s="8"/>
    </row>
    <row r="2420" spans="17:29">
      <c r="Q2420" s="3"/>
      <c r="R2420" s="3"/>
      <c r="T2420" s="3"/>
      <c r="U2420" s="3"/>
      <c r="AB2420" s="4"/>
      <c r="AC2420" s="8"/>
    </row>
    <row r="2421" spans="17:29">
      <c r="Q2421" s="3"/>
      <c r="R2421" s="3"/>
      <c r="T2421" s="3"/>
      <c r="U2421" s="3"/>
      <c r="AB2421" s="4"/>
      <c r="AC2421" s="8"/>
    </row>
    <row r="2422" spans="17:29">
      <c r="Q2422" s="3"/>
      <c r="R2422" s="3"/>
      <c r="T2422" s="3"/>
      <c r="U2422" s="3"/>
      <c r="AB2422" s="4"/>
      <c r="AC2422" s="8"/>
    </row>
    <row r="2423" spans="17:29">
      <c r="Q2423" s="3"/>
      <c r="R2423" s="3"/>
      <c r="T2423" s="3"/>
      <c r="U2423" s="3"/>
      <c r="AB2423" s="4"/>
      <c r="AC2423" s="8"/>
    </row>
    <row r="2424" spans="17:29">
      <c r="Q2424" s="3"/>
      <c r="R2424" s="3"/>
      <c r="T2424" s="3"/>
      <c r="U2424" s="3"/>
      <c r="AB2424" s="4"/>
      <c r="AC2424" s="8"/>
    </row>
    <row r="2425" spans="17:29">
      <c r="Q2425" s="3"/>
      <c r="R2425" s="3"/>
      <c r="T2425" s="3"/>
      <c r="U2425" s="3"/>
      <c r="AB2425" s="4"/>
      <c r="AC2425" s="8"/>
    </row>
    <row r="2426" spans="17:29">
      <c r="Q2426" s="3"/>
      <c r="R2426" s="3"/>
      <c r="T2426" s="3"/>
      <c r="U2426" s="3"/>
      <c r="AB2426" s="4"/>
      <c r="AC2426" s="8"/>
    </row>
    <row r="2427" spans="17:29">
      <c r="Q2427" s="3"/>
      <c r="R2427" s="3"/>
      <c r="T2427" s="3"/>
      <c r="U2427" s="3"/>
      <c r="AB2427" s="4"/>
      <c r="AC2427" s="8"/>
    </row>
    <row r="2428" spans="17:29">
      <c r="Q2428" s="3"/>
      <c r="R2428" s="3"/>
      <c r="T2428" s="3"/>
      <c r="U2428" s="3"/>
      <c r="AB2428" s="4"/>
      <c r="AC2428" s="8"/>
    </row>
    <row r="2429" spans="17:29">
      <c r="Q2429" s="3"/>
      <c r="R2429" s="3"/>
      <c r="T2429" s="3"/>
      <c r="U2429" s="3"/>
      <c r="AB2429" s="4"/>
      <c r="AC2429" s="8"/>
    </row>
    <row r="2430" spans="17:29">
      <c r="Q2430" s="3"/>
      <c r="R2430" s="3"/>
      <c r="T2430" s="3"/>
      <c r="U2430" s="3"/>
      <c r="AB2430" s="4"/>
      <c r="AC2430" s="8"/>
    </row>
    <row r="2431" spans="17:29">
      <c r="Q2431" s="3"/>
      <c r="R2431" s="3"/>
      <c r="T2431" s="3"/>
      <c r="U2431" s="3"/>
      <c r="AB2431" s="4"/>
      <c r="AC2431" s="8"/>
    </row>
    <row r="2432" spans="17:29">
      <c r="Q2432" s="3"/>
      <c r="R2432" s="3"/>
      <c r="T2432" s="3"/>
      <c r="U2432" s="3"/>
      <c r="AB2432" s="4"/>
      <c r="AC2432" s="8"/>
    </row>
    <row r="2433" spans="17:29">
      <c r="Q2433" s="3"/>
      <c r="R2433" s="3"/>
      <c r="T2433" s="3"/>
      <c r="U2433" s="3"/>
      <c r="AB2433" s="4"/>
      <c r="AC2433" s="8"/>
    </row>
    <row r="2434" spans="17:29">
      <c r="Q2434" s="3"/>
      <c r="R2434" s="3"/>
      <c r="T2434" s="3"/>
      <c r="U2434" s="3"/>
      <c r="AB2434" s="4"/>
      <c r="AC2434" s="8"/>
    </row>
    <row r="2435" spans="17:29">
      <c r="Q2435" s="3"/>
      <c r="R2435" s="3"/>
      <c r="T2435" s="3"/>
      <c r="U2435" s="3"/>
      <c r="AB2435" s="4"/>
      <c r="AC2435" s="8"/>
    </row>
    <row r="2436" spans="17:29">
      <c r="Q2436" s="3"/>
      <c r="R2436" s="3"/>
      <c r="T2436" s="3"/>
      <c r="U2436" s="3"/>
      <c r="AB2436" s="4"/>
      <c r="AC2436" s="8"/>
    </row>
    <row r="2437" spans="17:29">
      <c r="Q2437" s="3"/>
      <c r="R2437" s="3"/>
      <c r="T2437" s="3"/>
      <c r="U2437" s="3"/>
      <c r="AB2437" s="4"/>
      <c r="AC2437" s="8"/>
    </row>
    <row r="2438" spans="17:29">
      <c r="Q2438" s="3"/>
      <c r="R2438" s="3"/>
      <c r="T2438" s="3"/>
      <c r="U2438" s="3"/>
      <c r="AB2438" s="4"/>
      <c r="AC2438" s="8"/>
    </row>
    <row r="2439" spans="17:29">
      <c r="Q2439" s="3"/>
      <c r="R2439" s="3"/>
      <c r="T2439" s="3"/>
      <c r="U2439" s="3"/>
      <c r="AB2439" s="4"/>
      <c r="AC2439" s="8"/>
    </row>
    <row r="2440" spans="17:29">
      <c r="Q2440" s="3"/>
      <c r="R2440" s="3"/>
      <c r="T2440" s="3"/>
      <c r="U2440" s="3"/>
      <c r="AB2440" s="4"/>
      <c r="AC2440" s="8"/>
    </row>
    <row r="2441" spans="17:29">
      <c r="Q2441" s="3"/>
      <c r="R2441" s="3"/>
      <c r="T2441" s="3"/>
      <c r="U2441" s="3"/>
      <c r="AB2441" s="4"/>
      <c r="AC2441" s="8"/>
    </row>
    <row r="2442" spans="17:29">
      <c r="Q2442" s="3"/>
      <c r="R2442" s="3"/>
      <c r="T2442" s="3"/>
      <c r="U2442" s="3"/>
      <c r="AB2442" s="4"/>
      <c r="AC2442" s="8"/>
    </row>
    <row r="2443" spans="17:29">
      <c r="Q2443" s="3"/>
      <c r="R2443" s="3"/>
      <c r="T2443" s="3"/>
      <c r="U2443" s="3"/>
      <c r="AB2443" s="4"/>
      <c r="AC2443" s="8"/>
    </row>
    <row r="2444" spans="17:29">
      <c r="Q2444" s="3"/>
      <c r="R2444" s="3"/>
      <c r="T2444" s="3"/>
      <c r="U2444" s="3"/>
      <c r="AB2444" s="4"/>
      <c r="AC2444" s="8"/>
    </row>
    <row r="2445" spans="17:29">
      <c r="Q2445" s="3"/>
      <c r="R2445" s="3"/>
      <c r="T2445" s="3"/>
      <c r="U2445" s="3"/>
      <c r="AB2445" s="4"/>
      <c r="AC2445" s="8"/>
    </row>
    <row r="2446" spans="17:29">
      <c r="Q2446" s="3"/>
      <c r="R2446" s="3"/>
      <c r="T2446" s="3"/>
      <c r="U2446" s="3"/>
      <c r="AB2446" s="4"/>
      <c r="AC2446" s="8"/>
    </row>
    <row r="2447" spans="17:29">
      <c r="Q2447" s="3"/>
      <c r="R2447" s="3"/>
      <c r="T2447" s="3"/>
      <c r="U2447" s="3"/>
      <c r="AB2447" s="4"/>
      <c r="AC2447" s="8"/>
    </row>
    <row r="2448" spans="17:29">
      <c r="Q2448" s="3"/>
      <c r="R2448" s="3"/>
      <c r="T2448" s="3"/>
      <c r="U2448" s="3"/>
      <c r="AB2448" s="4"/>
      <c r="AC2448" s="8"/>
    </row>
    <row r="2449" spans="17:29">
      <c r="Q2449" s="3"/>
      <c r="R2449" s="3"/>
      <c r="T2449" s="3"/>
      <c r="U2449" s="3"/>
      <c r="AB2449" s="4"/>
      <c r="AC2449" s="8"/>
    </row>
    <row r="2450" spans="17:29">
      <c r="Q2450" s="3"/>
      <c r="R2450" s="3"/>
      <c r="T2450" s="3"/>
      <c r="U2450" s="3"/>
      <c r="AB2450" s="4"/>
      <c r="AC2450" s="8"/>
    </row>
    <row r="2451" spans="17:29">
      <c r="Q2451" s="3"/>
      <c r="R2451" s="3"/>
      <c r="T2451" s="3"/>
      <c r="U2451" s="3"/>
      <c r="AB2451" s="4"/>
      <c r="AC2451" s="8"/>
    </row>
    <row r="2452" spans="17:29">
      <c r="Q2452" s="3"/>
      <c r="R2452" s="3"/>
      <c r="T2452" s="3"/>
      <c r="U2452" s="3"/>
      <c r="AB2452" s="4"/>
      <c r="AC2452" s="8"/>
    </row>
    <row r="2453" spans="17:29">
      <c r="Q2453" s="3"/>
      <c r="R2453" s="3"/>
      <c r="T2453" s="3"/>
      <c r="U2453" s="3"/>
      <c r="AB2453" s="4"/>
      <c r="AC2453" s="8"/>
    </row>
    <row r="2454" spans="17:29">
      <c r="Q2454" s="3"/>
      <c r="R2454" s="3"/>
      <c r="T2454" s="3"/>
      <c r="U2454" s="3"/>
      <c r="AB2454" s="4"/>
      <c r="AC2454" s="8"/>
    </row>
    <row r="2455" spans="17:29">
      <c r="Q2455" s="3"/>
      <c r="R2455" s="3"/>
      <c r="T2455" s="3"/>
      <c r="U2455" s="3"/>
      <c r="AB2455" s="4"/>
      <c r="AC2455" s="8"/>
    </row>
    <row r="2456" spans="17:29">
      <c r="Q2456" s="3"/>
      <c r="R2456" s="3"/>
      <c r="T2456" s="3"/>
      <c r="U2456" s="3"/>
      <c r="AB2456" s="4"/>
      <c r="AC2456" s="8"/>
    </row>
    <row r="2459" spans="17:29">
      <c r="Q2459" s="3"/>
      <c r="R2459" s="3"/>
      <c r="T2459" s="3"/>
      <c r="U2459" s="3"/>
      <c r="AA2459" s="4"/>
      <c r="AB2459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G10" sqref="G10"/>
    </sheetView>
  </sheetViews>
  <sheetFormatPr baseColWidth="10" defaultRowHeight="15"/>
  <cols>
    <col min="1" max="1" width="15.28515625" customWidth="1"/>
    <col min="2" max="2" width="5.42578125" customWidth="1"/>
    <col min="3" max="3" width="25.42578125" customWidth="1"/>
    <col min="4" max="4" width="3.42578125" customWidth="1"/>
    <col min="5" max="5" width="24.7109375" customWidth="1"/>
    <col min="6" max="6" width="4.140625" customWidth="1"/>
    <col min="7" max="7" width="13.140625" customWidth="1"/>
  </cols>
  <sheetData>
    <row r="1" spans="1:7">
      <c r="A1" s="15" t="s">
        <v>23</v>
      </c>
      <c r="C1" s="15" t="s">
        <v>24</v>
      </c>
      <c r="E1" s="15" t="s">
        <v>25</v>
      </c>
      <c r="G1" s="15" t="s">
        <v>26</v>
      </c>
    </row>
    <row r="2" spans="1:7">
      <c r="A2" s="16">
        <v>43101</v>
      </c>
      <c r="C2" s="18">
        <v>0.33333333333333331</v>
      </c>
      <c r="E2" s="18">
        <v>0.75</v>
      </c>
      <c r="G2" s="18">
        <f>H_FERM[]-H_OUV[]</f>
        <v>0.41666666666666669</v>
      </c>
    </row>
    <row r="3" spans="1:7">
      <c r="A3" s="16">
        <v>43192</v>
      </c>
    </row>
    <row r="4" spans="1:7">
      <c r="A4" s="16">
        <v>43221</v>
      </c>
    </row>
    <row r="5" spans="1:7">
      <c r="A5" s="16">
        <v>43228</v>
      </c>
    </row>
    <row r="6" spans="1:7">
      <c r="A6" s="16">
        <v>43230</v>
      </c>
    </row>
    <row r="7" spans="1:7">
      <c r="A7" s="16">
        <v>43241</v>
      </c>
    </row>
    <row r="8" spans="1:7">
      <c r="A8" s="16">
        <v>43295</v>
      </c>
    </row>
    <row r="9" spans="1:7">
      <c r="A9" s="16">
        <v>43327</v>
      </c>
    </row>
    <row r="10" spans="1:7">
      <c r="A10" s="16">
        <v>43405</v>
      </c>
    </row>
    <row r="11" spans="1:7">
      <c r="A11" s="16">
        <v>43415</v>
      </c>
    </row>
    <row r="12" spans="1:7">
      <c r="A12" s="16">
        <v>43459</v>
      </c>
    </row>
    <row r="13" spans="1:7">
      <c r="A13" s="16">
        <v>43466</v>
      </c>
    </row>
    <row r="14" spans="1:7">
      <c r="A14" s="16">
        <v>43577</v>
      </c>
    </row>
    <row r="15" spans="1:7">
      <c r="A15" s="16">
        <v>43586</v>
      </c>
    </row>
    <row r="16" spans="1:7">
      <c r="A16" s="16">
        <v>43593</v>
      </c>
    </row>
    <row r="17" spans="1:1">
      <c r="A17" s="16">
        <v>43615</v>
      </c>
    </row>
    <row r="18" spans="1:1">
      <c r="A18" s="16">
        <v>43626</v>
      </c>
    </row>
    <row r="19" spans="1:1">
      <c r="A19" s="16">
        <v>43660</v>
      </c>
    </row>
    <row r="20" spans="1:1">
      <c r="A20" s="16">
        <v>43692</v>
      </c>
    </row>
    <row r="21" spans="1:1">
      <c r="A21" s="16">
        <v>43770</v>
      </c>
    </row>
    <row r="22" spans="1:1">
      <c r="A22" s="16">
        <v>43780</v>
      </c>
    </row>
    <row r="23" spans="1:1">
      <c r="A23" s="17">
        <v>43824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Config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x135055</dc:creator>
  <cp:lastModifiedBy>x135055</cp:lastModifiedBy>
  <dcterms:created xsi:type="dcterms:W3CDTF">2018-02-23T08:01:34Z</dcterms:created>
  <dcterms:modified xsi:type="dcterms:W3CDTF">2018-03-05T12:58:52Z</dcterms:modified>
</cp:coreProperties>
</file>