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activeTab="4"/>
  </bookViews>
  <sheets>
    <sheet name="Accueil" sheetId="1" r:id="rId1"/>
    <sheet name="Bible" sheetId="4" state="hidden" r:id="rId2"/>
    <sheet name="Filtre Famille" sheetId="5" state="hidden" r:id="rId3"/>
    <sheet name="Projet" sheetId="3" r:id="rId4"/>
    <sheet name="Selection" sheetId="6" r:id="rId5"/>
  </sheets>
  <externalReferences>
    <externalReference r:id="rId6"/>
  </externalReferences>
  <definedNames>
    <definedName name="_xlnm._FilterDatabase" localSheetId="1" hidden="1">Bible!$A$1:$B$27</definedName>
    <definedName name="_xlnm._FilterDatabase" localSheetId="2" hidden="1">'Filtre Famille'!$A$1:$B$27</definedName>
    <definedName name="liste_lots" localSheetId="1">OFFSET([1]Projet!$A$8,1,0,COUNTA([1]Projet!$A$9:$A$998),1)</definedName>
    <definedName name="liste_lots" localSheetId="2">OFFSET([1]Projet!$A$8,1,0,COUNTA([1]Projet!$A$9:$A$998),1)</definedName>
    <definedName name="liste_lots">OFFSET(Projet!$A$8,1,0,COUNTA(Projet!$A$9:$A$995),1)</definedName>
  </definedNames>
  <calcPr calcId="152511"/>
</workbook>
</file>

<file path=xl/calcChain.xml><?xml version="1.0" encoding="utf-8"?>
<calcChain xmlns="http://schemas.openxmlformats.org/spreadsheetml/2006/main">
  <c r="I19" i="5" l="1"/>
  <c r="I18" i="5"/>
  <c r="I17" i="5" s="1"/>
  <c r="I14" i="5"/>
  <c r="I12" i="5" s="1"/>
  <c r="I13" i="5"/>
  <c r="I3" i="5"/>
  <c r="I19" i="4"/>
  <c r="I17" i="4" s="1"/>
  <c r="I18" i="4"/>
  <c r="I14" i="4"/>
  <c r="I13" i="4"/>
  <c r="I12" i="4" s="1"/>
  <c r="I3" i="4"/>
</calcChain>
</file>

<file path=xl/sharedStrings.xml><?xml version="1.0" encoding="utf-8"?>
<sst xmlns="http://schemas.openxmlformats.org/spreadsheetml/2006/main" count="238" uniqueCount="52">
  <si>
    <t>Nom du projet</t>
  </si>
  <si>
    <t>Chargés d'études</t>
  </si>
  <si>
    <t>Numéro du projet</t>
  </si>
  <si>
    <t>LOTS</t>
  </si>
  <si>
    <t>U</t>
  </si>
  <si>
    <t>Quantités</t>
  </si>
  <si>
    <t>DPGF</t>
  </si>
  <si>
    <t>MO</t>
  </si>
  <si>
    <t>TU</t>
  </si>
  <si>
    <t>Durée</t>
  </si>
  <si>
    <t>MTX</t>
  </si>
  <si>
    <t>Prix/U</t>
  </si>
  <si>
    <t>Montant</t>
  </si>
  <si>
    <t>MTL</t>
  </si>
  <si>
    <t>01-Cloison</t>
  </si>
  <si>
    <t>04-ITE</t>
  </si>
  <si>
    <t>Métrés</t>
  </si>
  <si>
    <t>Famille</t>
  </si>
  <si>
    <t>Sous-famille</t>
  </si>
  <si>
    <t>Type</t>
  </si>
  <si>
    <t>Description</t>
  </si>
  <si>
    <t>Unité</t>
  </si>
  <si>
    <t>Quantité</t>
  </si>
  <si>
    <t>PU</t>
  </si>
  <si>
    <t>Prix</t>
  </si>
  <si>
    <t>CLOISON</t>
  </si>
  <si>
    <t>CLOISON ALVEOLAIRE</t>
  </si>
  <si>
    <t>Platrerie (Plaque de platre)</t>
  </si>
  <si>
    <t>OK</t>
  </si>
  <si>
    <t>CLOISON PANNEAUX PREFABRIQUES</t>
  </si>
  <si>
    <t>Cloison ép. 50mm EI 15 Rw+C 30 dB Ht maxi 2,60m</t>
  </si>
  <si>
    <t>M2</t>
  </si>
  <si>
    <t>Cloison 50 mm</t>
  </si>
  <si>
    <t>Semelle</t>
  </si>
  <si>
    <t>ML</t>
  </si>
  <si>
    <t>Rail Haut</t>
  </si>
  <si>
    <t>Clavette</t>
  </si>
  <si>
    <t>Vis TTPC 35</t>
  </si>
  <si>
    <t>Vis TTPC 70</t>
  </si>
  <si>
    <t>Bande à joints</t>
  </si>
  <si>
    <t>Enduit en poudre</t>
  </si>
  <si>
    <t>KG</t>
  </si>
  <si>
    <t xml:space="preserve">CLOISON </t>
  </si>
  <si>
    <t>Majoration pour cloison hydrofuge</t>
  </si>
  <si>
    <t>Cloison monobloc hydro</t>
  </si>
  <si>
    <t>PEINTURE REVETEMENT INTERIEUR</t>
  </si>
  <si>
    <t>TRAVAUX PREPARATOIRES</t>
  </si>
  <si>
    <t>Peinture - Revêtements intérieurs</t>
  </si>
  <si>
    <t>SUBJECTILE PLATRE HORIZONTAL OU INCLINE</t>
  </si>
  <si>
    <t>Brossage à sec, parement uniforme</t>
  </si>
  <si>
    <t>SUBJECTILE PLATRE VERTICAL</t>
  </si>
  <si>
    <t>Façon de joints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</si>
</sst>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2" xfId="0" applyFill="1" applyBorder="1"/>
    <xf numFmtId="0" fontId="0" fillId="2" borderId="13" xfId="0" applyFill="1" applyBorder="1"/>
    <xf numFmtId="0" fontId="0" fillId="2" borderId="5" xfId="0" applyFill="1" applyBorder="1"/>
    <xf numFmtId="0" fontId="0" fillId="3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Fill="1" applyAlignment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2" fontId="8" fillId="0" borderId="15" xfId="0" applyNumberFormat="1" applyFont="1" applyBorder="1"/>
    <xf numFmtId="0" fontId="3" fillId="2" borderId="1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2" fontId="0" fillId="0" borderId="15" xfId="0" applyNumberFormat="1" applyBorder="1"/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8" fillId="0" borderId="0" xfId="0" applyFont="1"/>
    <xf numFmtId="0" fontId="0" fillId="0" borderId="15" xfId="0" applyBorder="1"/>
    <xf numFmtId="0" fontId="5" fillId="4" borderId="15" xfId="0" applyFont="1" applyFill="1" applyBorder="1"/>
    <xf numFmtId="0" fontId="6" fillId="4" borderId="19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/>
    <xf numFmtId="0" fontId="8" fillId="2" borderId="2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 wrapText="1"/>
    </xf>
    <xf numFmtId="0" fontId="8" fillId="0" borderId="23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17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>
      <alignment horizontal="center"/>
    </xf>
    <xf numFmtId="0" fontId="0" fillId="0" borderId="26" xfId="0" applyBorder="1"/>
    <xf numFmtId="164" fontId="0" fillId="0" borderId="26" xfId="0" applyNumberFormat="1" applyBorder="1"/>
    <xf numFmtId="2" fontId="0" fillId="0" borderId="21" xfId="0" applyNumberFormat="1" applyBorder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2" fontId="2" fillId="2" borderId="15" xfId="0" applyNumberFormat="1" applyFont="1" applyFill="1" applyBorder="1"/>
    <xf numFmtId="0" fontId="0" fillId="2" borderId="22" xfId="0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4" fontId="0" fillId="2" borderId="0" xfId="0" applyNumberFormat="1" applyFill="1" applyBorder="1"/>
    <xf numFmtId="2" fontId="0" fillId="2" borderId="15" xfId="0" applyNumberFormat="1" applyFill="1" applyBorder="1"/>
    <xf numFmtId="0" fontId="0" fillId="2" borderId="18" xfId="0" applyFont="1" applyFill="1" applyBorder="1"/>
    <xf numFmtId="0" fontId="2" fillId="2" borderId="19" xfId="0" applyFont="1" applyFill="1" applyBorder="1" applyAlignment="1">
      <alignment horizontal="center"/>
    </xf>
    <xf numFmtId="0" fontId="0" fillId="2" borderId="19" xfId="0" applyFill="1" applyBorder="1"/>
    <xf numFmtId="0" fontId="2" fillId="2" borderId="20" xfId="0" applyFont="1" applyFill="1" applyBorder="1"/>
    <xf numFmtId="0" fontId="0" fillId="2" borderId="15" xfId="0" applyFill="1" applyBorder="1"/>
    <xf numFmtId="0" fontId="0" fillId="4" borderId="0" xfId="0" applyFill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21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2" fontId="2" fillId="2" borderId="20" xfId="0" applyNumberFormat="1" applyFont="1" applyFill="1" applyBorder="1" applyAlignment="1">
      <alignment vertical="center"/>
    </xf>
    <xf numFmtId="0" fontId="9" fillId="2" borderId="26" xfId="0" applyFont="1" applyFill="1" applyBorder="1" applyAlignment="1">
      <alignment horizontal="right"/>
    </xf>
    <xf numFmtId="0" fontId="9" fillId="2" borderId="26" xfId="0" applyFont="1" applyFill="1" applyBorder="1" applyAlignment="1">
      <alignment horizontal="center"/>
    </xf>
    <xf numFmtId="0" fontId="0" fillId="2" borderId="26" xfId="0" applyFill="1" applyBorder="1"/>
    <xf numFmtId="164" fontId="0" fillId="2" borderId="26" xfId="0" applyNumberFormat="1" applyFill="1" applyBorder="1"/>
    <xf numFmtId="2" fontId="0" fillId="2" borderId="21" xfId="0" applyNumberFormat="1" applyFill="1" applyBorder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7" fillId="4" borderId="14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top"/>
    </xf>
    <xf numFmtId="0" fontId="7" fillId="4" borderId="19" xfId="0" applyFont="1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7" borderId="10" xfId="0" applyFill="1" applyBorder="1"/>
    <xf numFmtId="0" fontId="0" fillId="5" borderId="12" xfId="0" applyFill="1" applyBorder="1"/>
    <xf numFmtId="0" fontId="0" fillId="6" borderId="1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6</xdr:row>
          <xdr:rowOff>190500</xdr:rowOff>
        </xdr:from>
        <xdr:to>
          <xdr:col>4</xdr:col>
          <xdr:colOff>0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Réhabilitation de Logements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9525</xdr:colOff>
          <xdr:row>10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Logements neufs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13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7</xdr:col>
          <xdr:colOff>9525</xdr:colOff>
          <xdr:row>14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projet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2</xdr:row>
          <xdr:rowOff>180975</xdr:rowOff>
        </xdr:from>
        <xdr:to>
          <xdr:col>11</xdr:col>
          <xdr:colOff>66675</xdr:colOff>
          <xdr:row>4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7</xdr:row>
          <xdr:rowOff>180975</xdr:rowOff>
        </xdr:from>
        <xdr:to>
          <xdr:col>8</xdr:col>
          <xdr:colOff>552450</xdr:colOff>
          <xdr:row>9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11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Charger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66675</xdr:rowOff>
        </xdr:from>
        <xdr:to>
          <xdr:col>4</xdr:col>
          <xdr:colOff>695325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lot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0</xdr:row>
          <xdr:rowOff>66675</xdr:rowOff>
        </xdr:from>
        <xdr:to>
          <xdr:col>7</xdr:col>
          <xdr:colOff>171450</xdr:colOff>
          <xdr:row>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609600</xdr:colOff>
          <xdr:row>0</xdr:row>
          <xdr:rowOff>66675</xdr:rowOff>
        </xdr:from>
        <xdr:to>
          <xdr:col>9</xdr:col>
          <xdr:colOff>514350</xdr:colOff>
          <xdr:row>2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ressources aux lots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ITINEA_DR\08_EDP\11_Partage\STAGIAIRES\Sydney%20BONNET\Derni&#232;re%20version\Chiffrage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ojet"/>
      <sheetName val="Selection"/>
    </sheetNames>
    <sheetDataSet>
      <sheetData sheetId="0"/>
      <sheetData sheetId="1">
        <row r="8">
          <cell r="A8">
            <v>0</v>
          </cell>
        </row>
        <row r="9">
          <cell r="A9" t="str">
            <v>01-closion</v>
          </cell>
        </row>
        <row r="10">
          <cell r="A10" t="str">
            <v>jljl</v>
          </cell>
        </row>
        <row r="11">
          <cell r="A11" t="str">
            <v>02-Parpaing</v>
          </cell>
        </row>
        <row r="12">
          <cell r="A12" t="str">
            <v>03-Menuiseries</v>
          </cell>
        </row>
        <row r="13">
          <cell r="A13" t="str">
            <v>01-Cloison</v>
          </cell>
        </row>
        <row r="14">
          <cell r="A14" t="str">
            <v>04-ITE</v>
          </cell>
        </row>
        <row r="15">
          <cell r="A15" t="str">
            <v>02-hhh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2"/>
  <sheetViews>
    <sheetView zoomScaleNormal="100" workbookViewId="0">
      <selection sqref="A1:XFD1"/>
    </sheetView>
  </sheetViews>
  <sheetFormatPr baseColWidth="10" defaultColWidth="9.140625" defaultRowHeight="15" x14ac:dyDescent="0.25"/>
  <cols>
    <col min="1" max="16384" width="9.140625" style="1"/>
  </cols>
  <sheetData>
    <row r="2" spans="2:3" x14ac:dyDescent="0.25">
      <c r="B2" s="97"/>
      <c r="C2" s="97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bouton2_cliquer">
                <anchor moveWithCells="1" sizeWithCells="1">
                  <from>
                    <xdr:col>1</xdr:col>
                    <xdr:colOff>609600</xdr:colOff>
                    <xdr:row>6</xdr:row>
                    <xdr:rowOff>190500</xdr:rowOff>
                  </from>
                  <to>
                    <xdr:col>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ouvrir_nouveau_projet">
                <anchor moveWithCells="1" siz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4</xdr:col>
                    <xdr:colOff>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9525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ThisWorkbook.bouton8_cliquer">
                <anchor moveWithCells="1" sizeWithCells="1">
                  <from>
                    <xdr:col>9</xdr:col>
                    <xdr:colOff>600075</xdr:colOff>
                    <xdr:row>2</xdr:row>
                    <xdr:rowOff>180975</xdr:rowOff>
                  </from>
                  <to>
                    <xdr:col>11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Button 14">
              <controlPr defaultSize="0" print="0" autoFill="0" autoPict="0" macro="[0]!ThisWorkbook.bouton14_cliquer">
                <anchor moveWithCells="1" sizeWithCells="1">
                  <from>
                    <xdr:col>7</xdr:col>
                    <xdr:colOff>457200</xdr:colOff>
                    <xdr:row>7</xdr:row>
                    <xdr:rowOff>180975</xdr:rowOff>
                  </from>
                  <to>
                    <xdr:col>8</xdr:col>
                    <xdr:colOff>552450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B23" sqref="B23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17" customFormat="1" ht="21" x14ac:dyDescent="0.35">
      <c r="A1" s="14" t="s">
        <v>17</v>
      </c>
      <c r="B1" s="15" t="s">
        <v>18</v>
      </c>
      <c r="C1" s="15" t="s">
        <v>19</v>
      </c>
      <c r="D1" s="15" t="s">
        <v>20</v>
      </c>
      <c r="E1" s="15" t="s">
        <v>21</v>
      </c>
      <c r="F1" s="15" t="s">
        <v>8</v>
      </c>
      <c r="G1" s="15" t="s">
        <v>22</v>
      </c>
      <c r="H1" s="15" t="s">
        <v>23</v>
      </c>
      <c r="I1" s="16" t="s">
        <v>24</v>
      </c>
    </row>
    <row r="2" spans="1:13" s="20" customFormat="1" ht="15.75" x14ac:dyDescent="0.25">
      <c r="A2" s="18" t="s">
        <v>25</v>
      </c>
      <c r="B2" s="19" t="s">
        <v>26</v>
      </c>
      <c r="C2" s="98" t="s">
        <v>27</v>
      </c>
      <c r="D2" s="99"/>
      <c r="E2" s="99"/>
      <c r="F2" s="99"/>
      <c r="G2" s="99"/>
      <c r="H2" s="99"/>
      <c r="I2" s="99"/>
      <c r="M2" s="21" t="s">
        <v>28</v>
      </c>
    </row>
    <row r="3" spans="1:13" x14ac:dyDescent="0.25">
      <c r="A3" s="22" t="s">
        <v>25</v>
      </c>
      <c r="B3" s="22" t="s">
        <v>26</v>
      </c>
      <c r="C3" s="22" t="s">
        <v>29</v>
      </c>
      <c r="D3" s="23" t="s">
        <v>30</v>
      </c>
      <c r="E3" s="24" t="s">
        <v>31</v>
      </c>
      <c r="F3" s="23">
        <v>0.42</v>
      </c>
      <c r="G3" s="23"/>
      <c r="H3" s="23"/>
      <c r="I3" s="25">
        <f>SUM(I4:I11)</f>
        <v>13.129999999999999</v>
      </c>
    </row>
    <row r="4" spans="1:13" outlineLevel="1" x14ac:dyDescent="0.25">
      <c r="A4" s="26" t="s">
        <v>25</v>
      </c>
      <c r="B4" s="26" t="s">
        <v>26</v>
      </c>
      <c r="C4" s="26" t="s">
        <v>29</v>
      </c>
      <c r="D4" s="27" t="s">
        <v>32</v>
      </c>
      <c r="E4" s="28" t="s">
        <v>31</v>
      </c>
      <c r="F4" s="29"/>
      <c r="G4" s="30">
        <v>1.05</v>
      </c>
      <c r="H4" s="29">
        <v>10.48</v>
      </c>
      <c r="I4" s="31">
        <v>11</v>
      </c>
    </row>
    <row r="5" spans="1:13" outlineLevel="1" x14ac:dyDescent="0.25">
      <c r="A5" s="26" t="s">
        <v>25</v>
      </c>
      <c r="B5" s="26" t="s">
        <v>26</v>
      </c>
      <c r="C5" s="26" t="s">
        <v>29</v>
      </c>
      <c r="D5" s="27" t="s">
        <v>33</v>
      </c>
      <c r="E5" s="28" t="s">
        <v>34</v>
      </c>
      <c r="F5" s="29"/>
      <c r="G5" s="30">
        <v>0.42</v>
      </c>
      <c r="H5" s="29">
        <v>0.67</v>
      </c>
      <c r="I5" s="31">
        <v>0.28000000000000003</v>
      </c>
    </row>
    <row r="6" spans="1:13" outlineLevel="1" x14ac:dyDescent="0.25">
      <c r="A6" s="26" t="s">
        <v>25</v>
      </c>
      <c r="B6" s="26" t="s">
        <v>26</v>
      </c>
      <c r="C6" s="26" t="s">
        <v>29</v>
      </c>
      <c r="D6" s="27" t="s">
        <v>35</v>
      </c>
      <c r="E6" s="28" t="s">
        <v>34</v>
      </c>
      <c r="F6" s="29"/>
      <c r="G6" s="30">
        <v>0.68</v>
      </c>
      <c r="H6" s="29">
        <v>0.35</v>
      </c>
      <c r="I6" s="31">
        <v>0.24</v>
      </c>
    </row>
    <row r="7" spans="1:13" outlineLevel="1" x14ac:dyDescent="0.25">
      <c r="A7" s="26" t="s">
        <v>25</v>
      </c>
      <c r="B7" s="26" t="s">
        <v>26</v>
      </c>
      <c r="C7" s="26" t="s">
        <v>29</v>
      </c>
      <c r="D7" s="27" t="s">
        <v>36</v>
      </c>
      <c r="E7" s="28" t="s">
        <v>4</v>
      </c>
      <c r="F7" s="29"/>
      <c r="G7" s="30">
        <v>2</v>
      </c>
      <c r="H7" s="29">
        <v>0.32</v>
      </c>
      <c r="I7" s="31">
        <v>0.64</v>
      </c>
    </row>
    <row r="8" spans="1:13" outlineLevel="1" x14ac:dyDescent="0.25">
      <c r="A8" s="26" t="s">
        <v>25</v>
      </c>
      <c r="B8" s="26" t="s">
        <v>26</v>
      </c>
      <c r="C8" s="26" t="s">
        <v>29</v>
      </c>
      <c r="D8" s="27" t="s">
        <v>37</v>
      </c>
      <c r="E8" s="28" t="s">
        <v>4</v>
      </c>
      <c r="F8" s="29"/>
      <c r="G8" s="30">
        <v>8</v>
      </c>
      <c r="H8" s="29">
        <v>0.01</v>
      </c>
      <c r="I8" s="31">
        <v>0.08</v>
      </c>
    </row>
    <row r="9" spans="1:13" outlineLevel="1" x14ac:dyDescent="0.25">
      <c r="A9" s="26" t="s">
        <v>25</v>
      </c>
      <c r="B9" s="26" t="s">
        <v>26</v>
      </c>
      <c r="C9" s="26" t="s">
        <v>29</v>
      </c>
      <c r="D9" s="27" t="s">
        <v>38</v>
      </c>
      <c r="E9" s="28" t="s">
        <v>4</v>
      </c>
      <c r="F9" s="29"/>
      <c r="G9" s="30">
        <v>1</v>
      </c>
      <c r="H9" s="29">
        <v>0.04</v>
      </c>
      <c r="I9" s="31">
        <v>0.04</v>
      </c>
    </row>
    <row r="10" spans="1:13" outlineLevel="1" x14ac:dyDescent="0.25">
      <c r="A10" s="26" t="s">
        <v>25</v>
      </c>
      <c r="B10" s="26" t="s">
        <v>26</v>
      </c>
      <c r="C10" s="26" t="s">
        <v>29</v>
      </c>
      <c r="D10" s="27" t="s">
        <v>39</v>
      </c>
      <c r="E10" s="28" t="s">
        <v>34</v>
      </c>
      <c r="F10" s="29"/>
      <c r="G10" s="30">
        <v>2.8</v>
      </c>
      <c r="H10" s="29">
        <v>0.04</v>
      </c>
      <c r="I10" s="31">
        <v>0.11</v>
      </c>
    </row>
    <row r="11" spans="1:13" outlineLevel="1" x14ac:dyDescent="0.25">
      <c r="A11" s="26" t="s">
        <v>25</v>
      </c>
      <c r="B11" s="26" t="s">
        <v>26</v>
      </c>
      <c r="C11" s="26" t="s">
        <v>29</v>
      </c>
      <c r="D11" s="27" t="s">
        <v>40</v>
      </c>
      <c r="E11" s="28" t="s">
        <v>41</v>
      </c>
      <c r="F11" s="29"/>
      <c r="G11" s="30">
        <v>0.66</v>
      </c>
      <c r="H11" s="29">
        <v>1.1200000000000001</v>
      </c>
      <c r="I11" s="31">
        <v>0.74</v>
      </c>
    </row>
    <row r="12" spans="1:13" s="36" customFormat="1" x14ac:dyDescent="0.25">
      <c r="A12" s="22" t="s">
        <v>42</v>
      </c>
      <c r="B12" s="22" t="s">
        <v>26</v>
      </c>
      <c r="C12" s="22" t="s">
        <v>29</v>
      </c>
      <c r="D12" s="32" t="s">
        <v>43</v>
      </c>
      <c r="E12" s="33" t="s">
        <v>31</v>
      </c>
      <c r="F12" s="34"/>
      <c r="G12" s="34"/>
      <c r="H12" s="34"/>
      <c r="I12" s="35">
        <f>SUM(I13+I14)</f>
        <v>2.9294999999999991</v>
      </c>
    </row>
    <row r="13" spans="1:13" outlineLevel="1" x14ac:dyDescent="0.25">
      <c r="A13" s="26" t="s">
        <v>42</v>
      </c>
      <c r="B13" s="26" t="s">
        <v>26</v>
      </c>
      <c r="C13" s="26" t="s">
        <v>29</v>
      </c>
      <c r="D13" s="27" t="s">
        <v>44</v>
      </c>
      <c r="E13" s="28" t="s">
        <v>31</v>
      </c>
      <c r="F13" s="29"/>
      <c r="G13" s="30">
        <v>1.05</v>
      </c>
      <c r="H13" s="29">
        <v>13.27</v>
      </c>
      <c r="I13" s="37">
        <f>G13*H13</f>
        <v>13.9335</v>
      </c>
    </row>
    <row r="14" spans="1:13" outlineLevel="1" x14ac:dyDescent="0.25">
      <c r="A14" s="26" t="s">
        <v>42</v>
      </c>
      <c r="B14" s="26" t="s">
        <v>26</v>
      </c>
      <c r="C14" s="26" t="s">
        <v>29</v>
      </c>
      <c r="D14" s="27" t="s">
        <v>32</v>
      </c>
      <c r="E14" s="28" t="s">
        <v>31</v>
      </c>
      <c r="F14" s="29"/>
      <c r="G14" s="30">
        <v>-1.05</v>
      </c>
      <c r="H14" s="29">
        <v>10.48</v>
      </c>
      <c r="I14" s="37">
        <f>G14*H14</f>
        <v>-11.004000000000001</v>
      </c>
    </row>
    <row r="15" spans="1:13" ht="15.75" x14ac:dyDescent="0.25">
      <c r="A15" s="38" t="s">
        <v>45</v>
      </c>
      <c r="B15" s="39" t="s">
        <v>46</v>
      </c>
      <c r="C15" s="100" t="s">
        <v>47</v>
      </c>
      <c r="D15" s="100"/>
      <c r="E15" s="100"/>
      <c r="F15" s="100"/>
      <c r="G15" s="100"/>
      <c r="H15" s="100"/>
      <c r="I15" s="100"/>
    </row>
    <row r="16" spans="1:13" s="36" customFormat="1" ht="18" customHeight="1" x14ac:dyDescent="0.25">
      <c r="A16" s="40" t="s">
        <v>45</v>
      </c>
      <c r="B16" s="40" t="s">
        <v>46</v>
      </c>
      <c r="C16" s="40" t="s">
        <v>48</v>
      </c>
      <c r="D16" s="41" t="s">
        <v>49</v>
      </c>
      <c r="E16" s="42" t="s">
        <v>31</v>
      </c>
      <c r="F16" s="36">
        <v>5.5E-2</v>
      </c>
      <c r="I16" s="43"/>
    </row>
    <row r="17" spans="1:9" s="36" customFormat="1" ht="15" customHeight="1" x14ac:dyDescent="0.25">
      <c r="A17" s="44" t="s">
        <v>45</v>
      </c>
      <c r="B17" s="45" t="s">
        <v>46</v>
      </c>
      <c r="C17" s="44" t="s">
        <v>50</v>
      </c>
      <c r="D17" s="46" t="s">
        <v>51</v>
      </c>
      <c r="E17" s="47" t="s">
        <v>31</v>
      </c>
      <c r="F17" s="46">
        <v>0.13</v>
      </c>
      <c r="G17" s="46"/>
      <c r="H17" s="46"/>
      <c r="I17" s="48">
        <f>SUM(I18:I19)</f>
        <v>0.42560000000000003</v>
      </c>
    </row>
    <row r="18" spans="1:9" ht="12" customHeight="1" outlineLevel="1" x14ac:dyDescent="0.25">
      <c r="A18" s="49" t="s">
        <v>45</v>
      </c>
      <c r="B18" s="50" t="s">
        <v>46</v>
      </c>
      <c r="C18" s="49" t="s">
        <v>50</v>
      </c>
      <c r="D18" s="27" t="s">
        <v>39</v>
      </c>
      <c r="E18" s="28" t="s">
        <v>34</v>
      </c>
      <c r="F18" s="29"/>
      <c r="G18" s="30">
        <v>1.4</v>
      </c>
      <c r="H18" s="29">
        <v>0.04</v>
      </c>
      <c r="I18" s="31">
        <f>H18*G18</f>
        <v>5.5999999999999994E-2</v>
      </c>
    </row>
    <row r="19" spans="1:9" ht="15" customHeight="1" outlineLevel="1" x14ac:dyDescent="0.25">
      <c r="A19" s="51" t="s">
        <v>45</v>
      </c>
      <c r="B19" s="52" t="s">
        <v>46</v>
      </c>
      <c r="C19" s="51" t="s">
        <v>50</v>
      </c>
      <c r="D19" s="53" t="s">
        <v>40</v>
      </c>
      <c r="E19" s="54" t="s">
        <v>41</v>
      </c>
      <c r="F19" s="55"/>
      <c r="G19" s="56">
        <v>0.33</v>
      </c>
      <c r="H19" s="55">
        <v>1.1200000000000001</v>
      </c>
      <c r="I19" s="57">
        <f>H19*G19</f>
        <v>0.36960000000000004</v>
      </c>
    </row>
    <row r="24" spans="1:9" x14ac:dyDescent="0.25">
      <c r="D24" s="58"/>
    </row>
    <row r="25" spans="1:9" x14ac:dyDescent="0.25">
      <c r="D25" s="58"/>
    </row>
    <row r="26" spans="1:9" x14ac:dyDescent="0.25">
      <c r="D26" s="59"/>
    </row>
    <row r="27" spans="1:9" x14ac:dyDescent="0.25">
      <c r="D27" s="58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zoomScale="84" zoomScaleNormal="84" workbookViewId="0">
      <pane ySplit="1" topLeftCell="A2" activePane="bottomLeft" state="frozen"/>
      <selection pane="bottomLeft" activeCell="J16" sqref="J16"/>
    </sheetView>
  </sheetViews>
  <sheetFormatPr baseColWidth="10" defaultRowHeight="15" outlineLevelRow="1" x14ac:dyDescent="0.25"/>
  <cols>
    <col min="1" max="1" width="31.7109375" style="1" bestFit="1" customWidth="1"/>
    <col min="2" max="2" width="23.85546875" style="1" customWidth="1"/>
    <col min="3" max="3" width="40.5703125" style="1" customWidth="1"/>
    <col min="4" max="4" width="46.85546875" style="1" customWidth="1"/>
    <col min="5" max="5" width="11.42578125" style="1"/>
    <col min="6" max="6" width="6.7109375" style="1" customWidth="1"/>
    <col min="7" max="7" width="11.42578125" style="1"/>
    <col min="8" max="8" width="7.42578125" style="1" customWidth="1"/>
    <col min="9" max="9" width="6.85546875" style="1" customWidth="1"/>
    <col min="10" max="10" width="7.140625" style="1" customWidth="1"/>
    <col min="11" max="16384" width="11.42578125" style="1"/>
  </cols>
  <sheetData>
    <row r="1" spans="1:14" s="64" customFormat="1" ht="21" x14ac:dyDescent="0.35">
      <c r="A1" s="60" t="s">
        <v>17</v>
      </c>
      <c r="B1" s="61" t="s">
        <v>18</v>
      </c>
      <c r="C1" s="61" t="s">
        <v>19</v>
      </c>
      <c r="D1" s="61" t="s">
        <v>20</v>
      </c>
      <c r="E1" s="61" t="s">
        <v>21</v>
      </c>
      <c r="F1" s="61" t="s">
        <v>8</v>
      </c>
      <c r="G1" s="61" t="s">
        <v>22</v>
      </c>
      <c r="H1" s="61" t="s">
        <v>23</v>
      </c>
      <c r="I1" s="62" t="s">
        <v>24</v>
      </c>
      <c r="J1" s="63" t="s">
        <v>28</v>
      </c>
    </row>
    <row r="2" spans="1:14" s="65" customFormat="1" ht="15.75" x14ac:dyDescent="0.25">
      <c r="A2" s="18" t="s">
        <v>25</v>
      </c>
      <c r="B2" s="19" t="s">
        <v>26</v>
      </c>
      <c r="C2" s="98" t="s">
        <v>27</v>
      </c>
      <c r="D2" s="99"/>
      <c r="E2" s="99"/>
      <c r="F2" s="99"/>
      <c r="G2" s="99"/>
      <c r="H2" s="99"/>
      <c r="I2" s="99"/>
      <c r="J2" s="18"/>
      <c r="N2" s="65" t="s">
        <v>28</v>
      </c>
    </row>
    <row r="3" spans="1:14" x14ac:dyDescent="0.25">
      <c r="A3" s="66" t="s">
        <v>25</v>
      </c>
      <c r="B3" s="66" t="s">
        <v>26</v>
      </c>
      <c r="C3" s="66" t="s">
        <v>29</v>
      </c>
      <c r="D3" s="67" t="s">
        <v>30</v>
      </c>
      <c r="E3" s="68" t="s">
        <v>31</v>
      </c>
      <c r="F3" s="69">
        <v>0.42</v>
      </c>
      <c r="G3" s="69"/>
      <c r="H3" s="69"/>
      <c r="I3" s="70">
        <f>SUM(I4:I11)</f>
        <v>13.129999999999999</v>
      </c>
      <c r="J3" s="71" t="s">
        <v>28</v>
      </c>
    </row>
    <row r="4" spans="1:14" hidden="1" outlineLevel="1" x14ac:dyDescent="0.25">
      <c r="A4" s="26" t="s">
        <v>25</v>
      </c>
      <c r="B4" s="26" t="s">
        <v>26</v>
      </c>
      <c r="C4" s="26" t="s">
        <v>29</v>
      </c>
      <c r="D4" s="72" t="s">
        <v>32</v>
      </c>
      <c r="E4" s="73" t="s">
        <v>31</v>
      </c>
      <c r="F4" s="67"/>
      <c r="G4" s="74">
        <v>1.05</v>
      </c>
      <c r="H4" s="67">
        <v>10.48</v>
      </c>
      <c r="I4" s="75">
        <v>11</v>
      </c>
    </row>
    <row r="5" spans="1:14" hidden="1" outlineLevel="1" x14ac:dyDescent="0.25">
      <c r="A5" s="26" t="s">
        <v>25</v>
      </c>
      <c r="B5" s="26" t="s">
        <v>26</v>
      </c>
      <c r="C5" s="26" t="s">
        <v>29</v>
      </c>
      <c r="D5" s="72" t="s">
        <v>33</v>
      </c>
      <c r="E5" s="73" t="s">
        <v>34</v>
      </c>
      <c r="F5" s="67"/>
      <c r="G5" s="74">
        <v>0.42</v>
      </c>
      <c r="H5" s="67">
        <v>0.67</v>
      </c>
      <c r="I5" s="75">
        <v>0.28000000000000003</v>
      </c>
    </row>
    <row r="6" spans="1:14" hidden="1" outlineLevel="1" x14ac:dyDescent="0.25">
      <c r="A6" s="26" t="s">
        <v>25</v>
      </c>
      <c r="B6" s="26" t="s">
        <v>26</v>
      </c>
      <c r="C6" s="26" t="s">
        <v>29</v>
      </c>
      <c r="D6" s="72" t="s">
        <v>35</v>
      </c>
      <c r="E6" s="73" t="s">
        <v>34</v>
      </c>
      <c r="F6" s="67"/>
      <c r="G6" s="74">
        <v>0.68</v>
      </c>
      <c r="H6" s="67">
        <v>0.35</v>
      </c>
      <c r="I6" s="75">
        <v>0.24</v>
      </c>
    </row>
    <row r="7" spans="1:14" hidden="1" outlineLevel="1" x14ac:dyDescent="0.25">
      <c r="A7" s="26" t="s">
        <v>25</v>
      </c>
      <c r="B7" s="26" t="s">
        <v>26</v>
      </c>
      <c r="C7" s="26" t="s">
        <v>29</v>
      </c>
      <c r="D7" s="72" t="s">
        <v>36</v>
      </c>
      <c r="E7" s="73" t="s">
        <v>4</v>
      </c>
      <c r="F7" s="67"/>
      <c r="G7" s="74">
        <v>2</v>
      </c>
      <c r="H7" s="67">
        <v>0.32</v>
      </c>
      <c r="I7" s="75">
        <v>0.64</v>
      </c>
    </row>
    <row r="8" spans="1:14" hidden="1" outlineLevel="1" x14ac:dyDescent="0.25">
      <c r="A8" s="26" t="s">
        <v>25</v>
      </c>
      <c r="B8" s="26" t="s">
        <v>26</v>
      </c>
      <c r="C8" s="26" t="s">
        <v>29</v>
      </c>
      <c r="D8" s="72" t="s">
        <v>37</v>
      </c>
      <c r="E8" s="73" t="s">
        <v>4</v>
      </c>
      <c r="F8" s="67"/>
      <c r="G8" s="74">
        <v>8</v>
      </c>
      <c r="H8" s="67">
        <v>0.01</v>
      </c>
      <c r="I8" s="75">
        <v>0.08</v>
      </c>
    </row>
    <row r="9" spans="1:14" hidden="1" outlineLevel="1" x14ac:dyDescent="0.25">
      <c r="A9" s="26" t="s">
        <v>25</v>
      </c>
      <c r="B9" s="26" t="s">
        <v>26</v>
      </c>
      <c r="C9" s="26" t="s">
        <v>29</v>
      </c>
      <c r="D9" s="72" t="s">
        <v>38</v>
      </c>
      <c r="E9" s="73" t="s">
        <v>4</v>
      </c>
      <c r="F9" s="67"/>
      <c r="G9" s="74">
        <v>1</v>
      </c>
      <c r="H9" s="67">
        <v>0.04</v>
      </c>
      <c r="I9" s="75">
        <v>0.04</v>
      </c>
    </row>
    <row r="10" spans="1:14" hidden="1" outlineLevel="1" x14ac:dyDescent="0.25">
      <c r="A10" s="26" t="s">
        <v>25</v>
      </c>
      <c r="B10" s="26" t="s">
        <v>26</v>
      </c>
      <c r="C10" s="26" t="s">
        <v>29</v>
      </c>
      <c r="D10" s="72" t="s">
        <v>39</v>
      </c>
      <c r="E10" s="73" t="s">
        <v>34</v>
      </c>
      <c r="F10" s="67"/>
      <c r="G10" s="74">
        <v>2.8</v>
      </c>
      <c r="H10" s="67">
        <v>0.04</v>
      </c>
      <c r="I10" s="75">
        <v>0.11</v>
      </c>
    </row>
    <row r="11" spans="1:14" hidden="1" outlineLevel="1" x14ac:dyDescent="0.25">
      <c r="A11" s="26" t="s">
        <v>25</v>
      </c>
      <c r="B11" s="26" t="s">
        <v>26</v>
      </c>
      <c r="C11" s="26" t="s">
        <v>29</v>
      </c>
      <c r="D11" s="72" t="s">
        <v>40</v>
      </c>
      <c r="E11" s="73" t="s">
        <v>41</v>
      </c>
      <c r="F11" s="67"/>
      <c r="G11" s="74">
        <v>0.66</v>
      </c>
      <c r="H11" s="67">
        <v>1.1200000000000001</v>
      </c>
      <c r="I11" s="75">
        <v>0.74</v>
      </c>
    </row>
    <row r="12" spans="1:14" collapsed="1" x14ac:dyDescent="0.25">
      <c r="A12" s="66" t="s">
        <v>42</v>
      </c>
      <c r="B12" s="66" t="s">
        <v>26</v>
      </c>
      <c r="C12" s="66" t="s">
        <v>29</v>
      </c>
      <c r="D12" s="76" t="s">
        <v>43</v>
      </c>
      <c r="E12" s="77" t="s">
        <v>31</v>
      </c>
      <c r="F12" s="78"/>
      <c r="G12" s="78"/>
      <c r="H12" s="78"/>
      <c r="I12" s="79">
        <f>SUM(I13+I14)</f>
        <v>2.9294999999999991</v>
      </c>
      <c r="J12" s="71" t="s">
        <v>28</v>
      </c>
    </row>
    <row r="13" spans="1:14" hidden="1" outlineLevel="1" x14ac:dyDescent="0.25">
      <c r="A13" s="26" t="s">
        <v>42</v>
      </c>
      <c r="B13" s="26" t="s">
        <v>26</v>
      </c>
      <c r="C13" s="26" t="s">
        <v>29</v>
      </c>
      <c r="D13" s="72" t="s">
        <v>44</v>
      </c>
      <c r="E13" s="73" t="s">
        <v>31</v>
      </c>
      <c r="F13" s="67"/>
      <c r="G13" s="74">
        <v>1.05</v>
      </c>
      <c r="H13" s="67">
        <v>13.27</v>
      </c>
      <c r="I13" s="80">
        <f>G13*H13</f>
        <v>13.9335</v>
      </c>
    </row>
    <row r="14" spans="1:14" hidden="1" outlineLevel="1" x14ac:dyDescent="0.25">
      <c r="A14" s="26" t="s">
        <v>42</v>
      </c>
      <c r="B14" s="26" t="s">
        <v>26</v>
      </c>
      <c r="C14" s="26" t="s">
        <v>29</v>
      </c>
      <c r="D14" s="72" t="s">
        <v>32</v>
      </c>
      <c r="E14" s="73" t="s">
        <v>31</v>
      </c>
      <c r="F14" s="67"/>
      <c r="G14" s="74">
        <v>-1.05</v>
      </c>
      <c r="H14" s="67">
        <v>10.48</v>
      </c>
      <c r="I14" s="80">
        <f>G14*H14</f>
        <v>-11.004000000000001</v>
      </c>
    </row>
    <row r="15" spans="1:14" ht="15.75" collapsed="1" x14ac:dyDescent="0.25">
      <c r="A15" s="38" t="s">
        <v>45</v>
      </c>
      <c r="B15" s="39" t="s">
        <v>46</v>
      </c>
      <c r="C15" s="100" t="s">
        <v>47</v>
      </c>
      <c r="D15" s="100"/>
      <c r="E15" s="100"/>
      <c r="F15" s="100"/>
      <c r="G15" s="100"/>
      <c r="H15" s="100"/>
      <c r="I15" s="100"/>
      <c r="J15" s="81"/>
    </row>
    <row r="16" spans="1:14" ht="18" customHeight="1" x14ac:dyDescent="0.25">
      <c r="A16" s="82" t="s">
        <v>45</v>
      </c>
      <c r="B16" s="82" t="s">
        <v>46</v>
      </c>
      <c r="C16" s="82" t="s">
        <v>48</v>
      </c>
      <c r="D16" s="83" t="s">
        <v>49</v>
      </c>
      <c r="E16" s="84" t="s">
        <v>31</v>
      </c>
      <c r="F16" s="85">
        <v>5.5E-2</v>
      </c>
      <c r="G16" s="85"/>
      <c r="H16" s="85"/>
      <c r="I16" s="86"/>
      <c r="J16" s="66"/>
    </row>
    <row r="17" spans="1:10" ht="15" customHeight="1" x14ac:dyDescent="0.25">
      <c r="A17" s="87" t="s">
        <v>45</v>
      </c>
      <c r="B17" s="82" t="s">
        <v>46</v>
      </c>
      <c r="C17" s="87" t="s">
        <v>50</v>
      </c>
      <c r="D17" s="78" t="s">
        <v>51</v>
      </c>
      <c r="E17" s="88" t="s">
        <v>31</v>
      </c>
      <c r="F17" s="89">
        <v>0.13</v>
      </c>
      <c r="G17" s="89"/>
      <c r="H17" s="89"/>
      <c r="I17" s="90">
        <f>SUM(I18:I19)</f>
        <v>0.42560000000000003</v>
      </c>
      <c r="J17" s="71"/>
    </row>
    <row r="18" spans="1:10" ht="12" hidden="1" customHeight="1" outlineLevel="1" x14ac:dyDescent="0.25">
      <c r="A18" s="49" t="s">
        <v>45</v>
      </c>
      <c r="B18" s="50" t="s">
        <v>46</v>
      </c>
      <c r="C18" s="49" t="s">
        <v>50</v>
      </c>
      <c r="D18" s="72" t="s">
        <v>39</v>
      </c>
      <c r="E18" s="73" t="s">
        <v>34</v>
      </c>
      <c r="F18" s="67"/>
      <c r="G18" s="74">
        <v>1.4</v>
      </c>
      <c r="H18" s="67">
        <v>0.04</v>
      </c>
      <c r="I18" s="75">
        <f>H18*G18</f>
        <v>5.5999999999999994E-2</v>
      </c>
      <c r="J18" s="65"/>
    </row>
    <row r="19" spans="1:10" ht="15" hidden="1" customHeight="1" outlineLevel="1" x14ac:dyDescent="0.25">
      <c r="A19" s="51" t="s">
        <v>45</v>
      </c>
      <c r="B19" s="52" t="s">
        <v>46</v>
      </c>
      <c r="C19" s="51" t="s">
        <v>50</v>
      </c>
      <c r="D19" s="91" t="s">
        <v>40</v>
      </c>
      <c r="E19" s="92" t="s">
        <v>41</v>
      </c>
      <c r="F19" s="93"/>
      <c r="G19" s="94">
        <v>0.33</v>
      </c>
      <c r="H19" s="93">
        <v>1.1200000000000001</v>
      </c>
      <c r="I19" s="95">
        <f>H19*G19</f>
        <v>0.36960000000000004</v>
      </c>
      <c r="J19" s="65"/>
    </row>
    <row r="20" spans="1:10" collapsed="1" x14ac:dyDescent="0.25"/>
    <row r="24" spans="1:10" x14ac:dyDescent="0.25">
      <c r="D24" s="96"/>
    </row>
    <row r="25" spans="1:10" x14ac:dyDescent="0.25">
      <c r="D25" s="96"/>
    </row>
    <row r="26" spans="1:10" x14ac:dyDescent="0.25">
      <c r="D26" s="83"/>
    </row>
    <row r="27" spans="1:10" x14ac:dyDescent="0.25">
      <c r="D27" s="96"/>
    </row>
  </sheetData>
  <autoFilter ref="A1:B27"/>
  <mergeCells count="2">
    <mergeCell ref="C2:I2"/>
    <mergeCell ref="C15:I15"/>
  </mergeCells>
  <dataValidations count="1">
    <dataValidation type="list" allowBlank="1" showInputMessage="1" showErrorMessage="1" sqref="J3 J12 J16:J17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_xludf.Selection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87"/>
  <sheetViews>
    <sheetView zoomScale="118" zoomScaleNormal="118" workbookViewId="0">
      <selection activeCell="F15" sqref="F15"/>
    </sheetView>
  </sheetViews>
  <sheetFormatPr baseColWidth="10" defaultRowHeight="15" x14ac:dyDescent="0.25"/>
  <cols>
    <col min="1" max="1" width="27.140625" style="1" customWidth="1"/>
    <col min="2" max="2" width="5" style="1" customWidth="1"/>
    <col min="3" max="3" width="11.42578125" style="1" customWidth="1"/>
    <col min="4" max="16384" width="11.42578125" style="1"/>
  </cols>
  <sheetData>
    <row r="1" spans="1:10" x14ac:dyDescent="0.25">
      <c r="A1" s="2" t="s">
        <v>0</v>
      </c>
      <c r="B1" s="97"/>
      <c r="C1" s="97"/>
    </row>
    <row r="2" spans="1:10" x14ac:dyDescent="0.25">
      <c r="A2" s="2" t="s">
        <v>1</v>
      </c>
      <c r="B2" s="97"/>
      <c r="C2" s="97"/>
    </row>
    <row r="3" spans="1:10" x14ac:dyDescent="0.25">
      <c r="A3" s="2" t="s">
        <v>2</v>
      </c>
      <c r="B3" s="97"/>
      <c r="C3" s="97"/>
    </row>
    <row r="4" spans="1:10" x14ac:dyDescent="0.25">
      <c r="A4" s="2"/>
    </row>
    <row r="6" spans="1:10" ht="15.75" thickBot="1" x14ac:dyDescent="0.3"/>
    <row r="7" spans="1:10" x14ac:dyDescent="0.25">
      <c r="A7" s="103" t="s">
        <v>3</v>
      </c>
      <c r="B7" s="103" t="s">
        <v>4</v>
      </c>
      <c r="C7" s="105" t="s">
        <v>5</v>
      </c>
      <c r="D7" s="106"/>
      <c r="E7" s="107" t="s">
        <v>7</v>
      </c>
      <c r="F7" s="108"/>
      <c r="G7" s="101" t="s">
        <v>10</v>
      </c>
      <c r="H7" s="102"/>
      <c r="I7" s="101" t="s">
        <v>13</v>
      </c>
      <c r="J7" s="102"/>
    </row>
    <row r="8" spans="1:10" ht="15.75" thickBot="1" x14ac:dyDescent="0.3">
      <c r="A8" s="104"/>
      <c r="B8" s="104"/>
      <c r="C8" s="3" t="s">
        <v>6</v>
      </c>
      <c r="D8" s="4" t="s">
        <v>16</v>
      </c>
      <c r="E8" s="5" t="s">
        <v>8</v>
      </c>
      <c r="F8" s="6" t="s">
        <v>9</v>
      </c>
      <c r="G8" s="5" t="s">
        <v>11</v>
      </c>
      <c r="H8" s="7" t="s">
        <v>12</v>
      </c>
      <c r="I8" s="5" t="s">
        <v>11</v>
      </c>
      <c r="J8" s="7" t="s">
        <v>12</v>
      </c>
    </row>
    <row r="9" spans="1:10" x14ac:dyDescent="0.25">
      <c r="A9" s="8" t="s">
        <v>14</v>
      </c>
      <c r="B9" s="8"/>
      <c r="C9" s="9"/>
      <c r="D9" s="10"/>
      <c r="E9" s="9"/>
      <c r="F9" s="10"/>
      <c r="G9" s="9"/>
      <c r="H9" s="10"/>
      <c r="I9" s="9"/>
      <c r="J9" s="10"/>
    </row>
    <row r="10" spans="1:10" x14ac:dyDescent="0.25">
      <c r="A10" s="112" t="s">
        <v>30</v>
      </c>
      <c r="B10" s="8"/>
      <c r="C10" s="9"/>
      <c r="D10" s="10"/>
      <c r="E10" s="113"/>
      <c r="F10" s="10"/>
      <c r="G10" s="114"/>
      <c r="H10" s="10"/>
      <c r="I10" s="9"/>
      <c r="J10" s="10"/>
    </row>
    <row r="11" spans="1:10" x14ac:dyDescent="0.25">
      <c r="A11" s="112" t="s">
        <v>49</v>
      </c>
      <c r="B11" s="8"/>
      <c r="C11" s="9"/>
      <c r="D11" s="10"/>
      <c r="E11" s="113"/>
      <c r="F11" s="10"/>
      <c r="G11" s="114"/>
      <c r="H11" s="10"/>
      <c r="I11" s="9"/>
      <c r="J11" s="10"/>
    </row>
    <row r="12" spans="1:10" x14ac:dyDescent="0.25">
      <c r="A12" s="8" t="s">
        <v>15</v>
      </c>
      <c r="B12" s="8"/>
      <c r="C12" s="9"/>
      <c r="D12" s="10"/>
      <c r="E12" s="9"/>
      <c r="F12" s="10"/>
      <c r="G12" s="9"/>
      <c r="H12" s="10"/>
      <c r="I12" s="9"/>
      <c r="J12" s="10"/>
    </row>
    <row r="13" spans="1:10" x14ac:dyDescent="0.25">
      <c r="A13" s="8"/>
      <c r="B13" s="8"/>
      <c r="C13" s="9"/>
      <c r="D13" s="10"/>
      <c r="E13" s="9"/>
      <c r="F13" s="10"/>
      <c r="G13" s="9"/>
      <c r="H13" s="10"/>
      <c r="I13" s="9"/>
      <c r="J13" s="10"/>
    </row>
    <row r="14" spans="1:10" x14ac:dyDescent="0.25">
      <c r="A14" s="8"/>
      <c r="B14" s="8"/>
      <c r="C14" s="9"/>
      <c r="D14" s="10"/>
      <c r="E14" s="9"/>
      <c r="F14" s="10"/>
      <c r="G14" s="9"/>
      <c r="H14" s="10"/>
      <c r="I14" s="9"/>
      <c r="J14" s="10"/>
    </row>
    <row r="15" spans="1:10" x14ac:dyDescent="0.25">
      <c r="A15" s="8"/>
      <c r="B15" s="8"/>
      <c r="C15" s="9"/>
      <c r="D15" s="10"/>
      <c r="E15" s="9"/>
      <c r="F15" s="10"/>
      <c r="G15" s="9"/>
      <c r="H15" s="10"/>
      <c r="I15" s="9"/>
      <c r="J15" s="10"/>
    </row>
    <row r="16" spans="1:10" x14ac:dyDescent="0.25">
      <c r="A16" s="8"/>
      <c r="B16" s="8"/>
      <c r="C16" s="9"/>
      <c r="D16" s="10"/>
      <c r="E16" s="9"/>
      <c r="F16" s="10"/>
      <c r="G16" s="9"/>
      <c r="H16" s="10"/>
      <c r="I16" s="9"/>
      <c r="J16" s="10"/>
    </row>
    <row r="17" spans="1:10" x14ac:dyDescent="0.25">
      <c r="A17" s="8"/>
      <c r="B17" s="8"/>
      <c r="C17" s="9"/>
      <c r="D17" s="10"/>
      <c r="E17" s="9"/>
      <c r="F17" s="10"/>
      <c r="G17" s="9"/>
      <c r="H17" s="10"/>
      <c r="I17" s="9"/>
      <c r="J17" s="10"/>
    </row>
    <row r="18" spans="1:10" x14ac:dyDescent="0.25">
      <c r="A18" s="8"/>
      <c r="B18" s="8"/>
      <c r="C18" s="9"/>
      <c r="D18" s="10"/>
      <c r="E18" s="9"/>
      <c r="F18" s="10"/>
      <c r="G18" s="9"/>
      <c r="H18" s="10"/>
      <c r="I18" s="9"/>
      <c r="J18" s="10"/>
    </row>
    <row r="19" spans="1:10" x14ac:dyDescent="0.25">
      <c r="A19" s="8"/>
      <c r="B19" s="8"/>
      <c r="C19" s="9"/>
      <c r="D19" s="10"/>
      <c r="E19" s="9"/>
      <c r="F19" s="10"/>
      <c r="G19" s="9"/>
      <c r="H19" s="10"/>
      <c r="I19" s="9"/>
      <c r="J19" s="10"/>
    </row>
    <row r="20" spans="1:10" x14ac:dyDescent="0.25">
      <c r="A20" s="8"/>
      <c r="B20" s="8"/>
      <c r="C20" s="9"/>
      <c r="D20" s="10"/>
      <c r="E20" s="9"/>
      <c r="F20" s="10"/>
      <c r="G20" s="9"/>
      <c r="H20" s="10"/>
      <c r="I20" s="9"/>
      <c r="J20" s="10"/>
    </row>
    <row r="21" spans="1:10" x14ac:dyDescent="0.25">
      <c r="A21" s="8"/>
      <c r="B21" s="8"/>
      <c r="C21" s="9"/>
      <c r="D21" s="10"/>
      <c r="E21" s="9"/>
      <c r="F21" s="10"/>
      <c r="G21" s="9"/>
      <c r="H21" s="10"/>
      <c r="I21" s="9"/>
      <c r="J21" s="10"/>
    </row>
    <row r="22" spans="1:10" x14ac:dyDescent="0.25">
      <c r="A22" s="8"/>
      <c r="B22" s="8"/>
      <c r="C22" s="9"/>
      <c r="D22" s="10"/>
      <c r="E22" s="9"/>
      <c r="F22" s="10"/>
      <c r="G22" s="9"/>
      <c r="H22" s="10"/>
      <c r="I22" s="9"/>
      <c r="J22" s="10"/>
    </row>
    <row r="23" spans="1:10" x14ac:dyDescent="0.25">
      <c r="A23" s="8"/>
      <c r="B23" s="8"/>
      <c r="C23" s="9"/>
      <c r="D23" s="10"/>
      <c r="E23" s="9"/>
      <c r="F23" s="10"/>
      <c r="G23" s="9"/>
      <c r="H23" s="10"/>
      <c r="I23" s="9"/>
      <c r="J23" s="10"/>
    </row>
    <row r="24" spans="1:10" x14ac:dyDescent="0.25">
      <c r="A24" s="8"/>
      <c r="B24" s="8"/>
      <c r="C24" s="9"/>
      <c r="D24" s="10"/>
      <c r="E24" s="9"/>
      <c r="F24" s="10"/>
      <c r="G24" s="9"/>
      <c r="H24" s="10"/>
      <c r="I24" s="9"/>
      <c r="J24" s="10"/>
    </row>
    <row r="25" spans="1:10" x14ac:dyDescent="0.25">
      <c r="A25" s="8"/>
      <c r="B25" s="8"/>
      <c r="C25" s="9"/>
      <c r="D25" s="10"/>
      <c r="E25" s="9"/>
      <c r="F25" s="10"/>
      <c r="G25" s="9"/>
      <c r="H25" s="10"/>
      <c r="I25" s="9"/>
      <c r="J25" s="10"/>
    </row>
    <row r="26" spans="1:10" x14ac:dyDescent="0.25">
      <c r="A26" s="8"/>
      <c r="B26" s="8"/>
      <c r="C26" s="9"/>
      <c r="D26" s="10"/>
      <c r="E26" s="9"/>
      <c r="F26" s="10"/>
      <c r="G26" s="9"/>
      <c r="H26" s="10"/>
      <c r="I26" s="9"/>
      <c r="J26" s="10"/>
    </row>
    <row r="27" spans="1:10" x14ac:dyDescent="0.25">
      <c r="A27" s="8"/>
      <c r="B27" s="8"/>
      <c r="C27" s="9"/>
      <c r="D27" s="10"/>
      <c r="E27" s="9"/>
      <c r="F27" s="10"/>
      <c r="G27" s="9"/>
      <c r="H27" s="10"/>
      <c r="I27" s="9"/>
      <c r="J27" s="10"/>
    </row>
    <row r="28" spans="1:10" x14ac:dyDescent="0.25">
      <c r="A28" s="8"/>
      <c r="B28" s="8"/>
      <c r="C28" s="9"/>
      <c r="D28" s="10"/>
      <c r="E28" s="9"/>
      <c r="F28" s="10"/>
      <c r="G28" s="9"/>
      <c r="H28" s="10"/>
      <c r="I28" s="9"/>
      <c r="J28" s="10"/>
    </row>
    <row r="29" spans="1:10" x14ac:dyDescent="0.25">
      <c r="A29" s="8"/>
      <c r="B29" s="8"/>
      <c r="C29" s="9"/>
      <c r="D29" s="10"/>
      <c r="E29" s="9"/>
      <c r="F29" s="10"/>
      <c r="G29" s="9"/>
      <c r="H29" s="10"/>
      <c r="I29" s="9"/>
      <c r="J29" s="10"/>
    </row>
    <row r="30" spans="1:10" x14ac:dyDescent="0.25">
      <c r="A30" s="8"/>
      <c r="B30" s="8"/>
      <c r="C30" s="9"/>
      <c r="D30" s="10"/>
      <c r="E30" s="9"/>
      <c r="F30" s="10"/>
      <c r="G30" s="9"/>
      <c r="H30" s="10"/>
      <c r="I30" s="9"/>
      <c r="J30" s="10"/>
    </row>
    <row r="31" spans="1:10" x14ac:dyDescent="0.25">
      <c r="A31" s="8"/>
      <c r="B31" s="8"/>
      <c r="C31" s="9"/>
      <c r="D31" s="10"/>
      <c r="E31" s="9"/>
      <c r="F31" s="10"/>
      <c r="G31" s="9"/>
      <c r="H31" s="10"/>
      <c r="I31" s="9"/>
      <c r="J31" s="10"/>
    </row>
    <row r="32" spans="1:10" x14ac:dyDescent="0.25">
      <c r="A32" s="8"/>
      <c r="B32" s="8"/>
      <c r="C32" s="9"/>
      <c r="D32" s="10"/>
      <c r="E32" s="9"/>
      <c r="F32" s="10"/>
      <c r="G32" s="9"/>
      <c r="H32" s="10"/>
      <c r="I32" s="9"/>
      <c r="J32" s="10"/>
    </row>
    <row r="33" spans="1:10" x14ac:dyDescent="0.25">
      <c r="A33" s="8"/>
      <c r="B33" s="8"/>
      <c r="C33" s="9"/>
      <c r="D33" s="10"/>
      <c r="E33" s="9"/>
      <c r="F33" s="10"/>
      <c r="G33" s="9"/>
      <c r="H33" s="10"/>
      <c r="I33" s="9"/>
      <c r="J33" s="10"/>
    </row>
    <row r="34" spans="1:10" x14ac:dyDescent="0.25">
      <c r="A34" s="8"/>
      <c r="B34" s="8"/>
      <c r="C34" s="9"/>
      <c r="D34" s="10"/>
      <c r="E34" s="9"/>
      <c r="F34" s="10"/>
      <c r="G34" s="9"/>
      <c r="H34" s="10"/>
      <c r="I34" s="9"/>
      <c r="J34" s="10"/>
    </row>
    <row r="35" spans="1:10" x14ac:dyDescent="0.25">
      <c r="A35" s="8"/>
      <c r="B35" s="8"/>
      <c r="C35" s="9"/>
      <c r="D35" s="10"/>
      <c r="E35" s="9"/>
      <c r="F35" s="10"/>
      <c r="G35" s="9"/>
      <c r="H35" s="10"/>
      <c r="I35" s="9"/>
      <c r="J35" s="10"/>
    </row>
    <row r="36" spans="1:10" x14ac:dyDescent="0.25">
      <c r="A36" s="8"/>
      <c r="B36" s="8"/>
      <c r="C36" s="9"/>
      <c r="D36" s="10"/>
      <c r="E36" s="9"/>
      <c r="F36" s="10"/>
      <c r="G36" s="9"/>
      <c r="H36" s="10"/>
      <c r="I36" s="9"/>
      <c r="J36" s="10"/>
    </row>
    <row r="37" spans="1:10" x14ac:dyDescent="0.25">
      <c r="A37" s="8"/>
      <c r="B37" s="8"/>
      <c r="C37" s="9"/>
      <c r="D37" s="10"/>
      <c r="E37" s="9"/>
      <c r="F37" s="10"/>
      <c r="G37" s="9"/>
      <c r="H37" s="10"/>
      <c r="I37" s="9"/>
      <c r="J37" s="10"/>
    </row>
    <row r="38" spans="1:10" x14ac:dyDescent="0.25">
      <c r="A38" s="8"/>
      <c r="B38" s="8"/>
      <c r="C38" s="9"/>
      <c r="D38" s="10"/>
      <c r="E38" s="9"/>
      <c r="F38" s="10"/>
      <c r="G38" s="9"/>
      <c r="H38" s="10"/>
      <c r="I38" s="9"/>
      <c r="J38" s="10"/>
    </row>
    <row r="39" spans="1:10" x14ac:dyDescent="0.25">
      <c r="A39" s="8"/>
      <c r="B39" s="8"/>
      <c r="C39" s="9"/>
      <c r="D39" s="10"/>
      <c r="E39" s="9"/>
      <c r="F39" s="10"/>
      <c r="G39" s="9"/>
      <c r="H39" s="10"/>
      <c r="I39" s="9"/>
      <c r="J39" s="10"/>
    </row>
    <row r="40" spans="1:10" x14ac:dyDescent="0.25">
      <c r="A40" s="8"/>
      <c r="B40" s="8"/>
      <c r="C40" s="9"/>
      <c r="D40" s="10"/>
      <c r="E40" s="9"/>
      <c r="F40" s="10"/>
      <c r="G40" s="9"/>
      <c r="H40" s="10"/>
      <c r="I40" s="9"/>
      <c r="J40" s="10"/>
    </row>
    <row r="41" spans="1:10" x14ac:dyDescent="0.25">
      <c r="A41" s="8"/>
      <c r="B41" s="8"/>
      <c r="C41" s="9"/>
      <c r="D41" s="10"/>
      <c r="E41" s="9"/>
      <c r="F41" s="10"/>
      <c r="G41" s="9"/>
      <c r="H41" s="10"/>
      <c r="I41" s="9"/>
      <c r="J41" s="10"/>
    </row>
    <row r="42" spans="1:10" x14ac:dyDescent="0.25">
      <c r="A42" s="8"/>
      <c r="B42" s="8"/>
      <c r="C42" s="9"/>
      <c r="D42" s="10"/>
      <c r="E42" s="9"/>
      <c r="F42" s="10"/>
      <c r="G42" s="9"/>
      <c r="H42" s="10"/>
      <c r="I42" s="9"/>
      <c r="J42" s="10"/>
    </row>
    <row r="43" spans="1:10" x14ac:dyDescent="0.25">
      <c r="A43" s="8"/>
      <c r="B43" s="8"/>
      <c r="C43" s="9"/>
      <c r="D43" s="10"/>
      <c r="E43" s="9"/>
      <c r="F43" s="10"/>
      <c r="G43" s="9"/>
      <c r="H43" s="10"/>
      <c r="I43" s="9"/>
      <c r="J43" s="10"/>
    </row>
    <row r="44" spans="1:10" x14ac:dyDescent="0.25">
      <c r="A44" s="8"/>
      <c r="B44" s="8"/>
      <c r="C44" s="9"/>
      <c r="D44" s="10"/>
      <c r="E44" s="9"/>
      <c r="F44" s="10"/>
      <c r="G44" s="9"/>
      <c r="H44" s="10"/>
      <c r="I44" s="9"/>
      <c r="J44" s="10"/>
    </row>
    <row r="45" spans="1:10" x14ac:dyDescent="0.25">
      <c r="A45" s="8"/>
      <c r="B45" s="8"/>
      <c r="C45" s="9"/>
      <c r="D45" s="10"/>
      <c r="E45" s="9"/>
      <c r="F45" s="10"/>
      <c r="G45" s="9"/>
      <c r="H45" s="10"/>
      <c r="I45" s="9"/>
      <c r="J45" s="10"/>
    </row>
    <row r="46" spans="1:10" x14ac:dyDescent="0.25">
      <c r="A46" s="8"/>
      <c r="B46" s="8"/>
      <c r="C46" s="9"/>
      <c r="D46" s="10"/>
      <c r="E46" s="9"/>
      <c r="F46" s="10"/>
      <c r="G46" s="9"/>
      <c r="H46" s="10"/>
      <c r="I46" s="9"/>
      <c r="J46" s="10"/>
    </row>
    <row r="47" spans="1:10" x14ac:dyDescent="0.25">
      <c r="A47" s="8"/>
      <c r="B47" s="8"/>
      <c r="C47" s="9"/>
      <c r="D47" s="10"/>
      <c r="E47" s="9"/>
      <c r="F47" s="10"/>
      <c r="G47" s="9"/>
      <c r="H47" s="10"/>
      <c r="I47" s="9"/>
      <c r="J47" s="10"/>
    </row>
    <row r="48" spans="1:10" x14ac:dyDescent="0.25">
      <c r="A48" s="8"/>
      <c r="B48" s="8"/>
      <c r="C48" s="9"/>
      <c r="D48" s="10"/>
      <c r="E48" s="9"/>
      <c r="F48" s="10"/>
      <c r="G48" s="9"/>
      <c r="H48" s="10"/>
      <c r="I48" s="9"/>
      <c r="J48" s="10"/>
    </row>
    <row r="49" spans="1:10" x14ac:dyDescent="0.25">
      <c r="A49" s="8"/>
      <c r="B49" s="8"/>
      <c r="C49" s="9"/>
      <c r="D49" s="10"/>
      <c r="E49" s="9"/>
      <c r="F49" s="10"/>
      <c r="G49" s="9"/>
      <c r="H49" s="10"/>
      <c r="I49" s="9"/>
      <c r="J49" s="10"/>
    </row>
    <row r="50" spans="1:10" x14ac:dyDescent="0.25">
      <c r="A50" s="8"/>
      <c r="B50" s="8"/>
      <c r="C50" s="9"/>
      <c r="D50" s="10"/>
      <c r="E50" s="9"/>
      <c r="F50" s="10"/>
      <c r="G50" s="9"/>
      <c r="H50" s="10"/>
      <c r="I50" s="9"/>
      <c r="J50" s="10"/>
    </row>
    <row r="51" spans="1:10" x14ac:dyDescent="0.25">
      <c r="A51" s="8"/>
      <c r="B51" s="8"/>
      <c r="C51" s="9"/>
      <c r="D51" s="10"/>
      <c r="E51" s="9"/>
      <c r="F51" s="10"/>
      <c r="G51" s="9"/>
      <c r="H51" s="10"/>
      <c r="I51" s="9"/>
      <c r="J51" s="10"/>
    </row>
    <row r="52" spans="1:10" x14ac:dyDescent="0.25">
      <c r="A52" s="8"/>
      <c r="B52" s="8"/>
      <c r="C52" s="9"/>
      <c r="D52" s="10"/>
      <c r="E52" s="9"/>
      <c r="F52" s="10"/>
      <c r="G52" s="9"/>
      <c r="H52" s="10"/>
      <c r="I52" s="9"/>
      <c r="J52" s="10"/>
    </row>
    <row r="53" spans="1:10" x14ac:dyDescent="0.25">
      <c r="A53" s="8"/>
      <c r="B53" s="8"/>
      <c r="C53" s="9"/>
      <c r="D53" s="10"/>
      <c r="E53" s="9"/>
      <c r="F53" s="10"/>
      <c r="G53" s="9"/>
      <c r="H53" s="10"/>
      <c r="I53" s="9"/>
      <c r="J53" s="10"/>
    </row>
    <row r="54" spans="1:10" x14ac:dyDescent="0.25">
      <c r="A54" s="8"/>
      <c r="B54" s="8"/>
      <c r="C54" s="9"/>
      <c r="D54" s="10"/>
      <c r="E54" s="9"/>
      <c r="F54" s="10"/>
      <c r="G54" s="9"/>
      <c r="H54" s="10"/>
      <c r="I54" s="9"/>
      <c r="J54" s="10"/>
    </row>
    <row r="55" spans="1:10" x14ac:dyDescent="0.25">
      <c r="A55" s="8"/>
      <c r="B55" s="8"/>
      <c r="C55" s="9"/>
      <c r="D55" s="10"/>
      <c r="E55" s="9"/>
      <c r="F55" s="10"/>
      <c r="G55" s="9"/>
      <c r="H55" s="10"/>
      <c r="I55" s="9"/>
      <c r="J55" s="10"/>
    </row>
    <row r="56" spans="1:10" x14ac:dyDescent="0.25">
      <c r="A56" s="8"/>
      <c r="B56" s="8"/>
      <c r="C56" s="9"/>
      <c r="D56" s="10"/>
      <c r="E56" s="9"/>
      <c r="F56" s="10"/>
      <c r="G56" s="9"/>
      <c r="H56" s="10"/>
      <c r="I56" s="9"/>
      <c r="J56" s="10"/>
    </row>
    <row r="57" spans="1:10" x14ac:dyDescent="0.25">
      <c r="A57" s="8"/>
      <c r="B57" s="8"/>
      <c r="C57" s="9"/>
      <c r="D57" s="10"/>
      <c r="E57" s="9"/>
      <c r="F57" s="10"/>
      <c r="G57" s="9"/>
      <c r="H57" s="10"/>
      <c r="I57" s="9"/>
      <c r="J57" s="10"/>
    </row>
    <row r="58" spans="1:10" x14ac:dyDescent="0.25">
      <c r="A58" s="8"/>
      <c r="B58" s="8"/>
      <c r="C58" s="9"/>
      <c r="D58" s="10"/>
      <c r="E58" s="9"/>
      <c r="F58" s="10"/>
      <c r="G58" s="9"/>
      <c r="H58" s="10"/>
      <c r="I58" s="9"/>
      <c r="J58" s="10"/>
    </row>
    <row r="59" spans="1:10" x14ac:dyDescent="0.25">
      <c r="A59" s="8"/>
      <c r="B59" s="8"/>
      <c r="C59" s="9"/>
      <c r="D59" s="10"/>
      <c r="E59" s="9"/>
      <c r="F59" s="10"/>
      <c r="G59" s="9"/>
      <c r="H59" s="10"/>
      <c r="I59" s="9"/>
      <c r="J59" s="10"/>
    </row>
    <row r="60" spans="1:10" x14ac:dyDescent="0.25">
      <c r="A60" s="8"/>
      <c r="B60" s="8"/>
      <c r="C60" s="9"/>
      <c r="D60" s="10"/>
      <c r="E60" s="9"/>
      <c r="F60" s="10"/>
      <c r="G60" s="9"/>
      <c r="H60" s="10"/>
      <c r="I60" s="9"/>
      <c r="J60" s="10"/>
    </row>
    <row r="61" spans="1:10" x14ac:dyDescent="0.25">
      <c r="A61" s="8"/>
      <c r="B61" s="8"/>
      <c r="C61" s="9"/>
      <c r="D61" s="10"/>
      <c r="E61" s="9"/>
      <c r="F61" s="10"/>
      <c r="G61" s="9"/>
      <c r="H61" s="10"/>
      <c r="I61" s="9"/>
      <c r="J61" s="10"/>
    </row>
    <row r="62" spans="1:10" x14ac:dyDescent="0.25">
      <c r="A62" s="8"/>
      <c r="B62" s="8"/>
      <c r="C62" s="9"/>
      <c r="D62" s="10"/>
      <c r="E62" s="9"/>
      <c r="F62" s="10"/>
      <c r="G62" s="9"/>
      <c r="H62" s="10"/>
      <c r="I62" s="9"/>
      <c r="J62" s="10"/>
    </row>
    <row r="63" spans="1:10" x14ac:dyDescent="0.25">
      <c r="A63" s="8"/>
      <c r="B63" s="8"/>
      <c r="C63" s="9"/>
      <c r="D63" s="10"/>
      <c r="E63" s="9"/>
      <c r="F63" s="10"/>
      <c r="G63" s="9"/>
      <c r="H63" s="10"/>
      <c r="I63" s="9"/>
      <c r="J63" s="10"/>
    </row>
    <row r="64" spans="1:10" x14ac:dyDescent="0.25">
      <c r="A64" s="8"/>
      <c r="B64" s="8"/>
      <c r="C64" s="9"/>
      <c r="D64" s="10"/>
      <c r="E64" s="9"/>
      <c r="F64" s="10"/>
      <c r="G64" s="9"/>
      <c r="H64" s="10"/>
      <c r="I64" s="9"/>
      <c r="J64" s="10"/>
    </row>
    <row r="65" spans="1:10" x14ac:dyDescent="0.25">
      <c r="A65" s="8"/>
      <c r="B65" s="8"/>
      <c r="C65" s="9"/>
      <c r="D65" s="10"/>
      <c r="E65" s="9"/>
      <c r="F65" s="10"/>
      <c r="G65" s="9"/>
      <c r="H65" s="10"/>
      <c r="I65" s="9"/>
      <c r="J65" s="10"/>
    </row>
    <row r="66" spans="1:10" x14ac:dyDescent="0.25">
      <c r="A66" s="8"/>
      <c r="B66" s="8"/>
      <c r="C66" s="9"/>
      <c r="D66" s="10"/>
      <c r="E66" s="9"/>
      <c r="F66" s="10"/>
      <c r="G66" s="9"/>
      <c r="H66" s="10"/>
      <c r="I66" s="9"/>
      <c r="J66" s="10"/>
    </row>
    <row r="67" spans="1:10" x14ac:dyDescent="0.25">
      <c r="A67" s="8"/>
      <c r="B67" s="8"/>
      <c r="C67" s="9"/>
      <c r="D67" s="10"/>
      <c r="E67" s="9"/>
      <c r="F67" s="10"/>
      <c r="G67" s="9"/>
      <c r="H67" s="10"/>
      <c r="I67" s="9"/>
      <c r="J67" s="10"/>
    </row>
    <row r="68" spans="1:10" x14ac:dyDescent="0.25">
      <c r="A68" s="8"/>
      <c r="B68" s="8"/>
      <c r="C68" s="9"/>
      <c r="D68" s="10"/>
      <c r="E68" s="9"/>
      <c r="F68" s="10"/>
      <c r="G68" s="9"/>
      <c r="H68" s="10"/>
      <c r="I68" s="9"/>
      <c r="J68" s="10"/>
    </row>
    <row r="69" spans="1:10" x14ac:dyDescent="0.25">
      <c r="A69" s="8"/>
      <c r="B69" s="8"/>
      <c r="C69" s="9"/>
      <c r="D69" s="10"/>
      <c r="E69" s="9"/>
      <c r="F69" s="10"/>
      <c r="G69" s="9"/>
      <c r="H69" s="10"/>
      <c r="I69" s="9"/>
      <c r="J69" s="10"/>
    </row>
    <row r="70" spans="1:10" x14ac:dyDescent="0.25">
      <c r="A70" s="8"/>
      <c r="B70" s="8"/>
      <c r="C70" s="9"/>
      <c r="D70" s="10"/>
      <c r="E70" s="9"/>
      <c r="F70" s="10"/>
      <c r="G70" s="9"/>
      <c r="H70" s="10"/>
      <c r="I70" s="9"/>
      <c r="J70" s="10"/>
    </row>
    <row r="71" spans="1:10" x14ac:dyDescent="0.25">
      <c r="A71" s="8"/>
      <c r="B71" s="8"/>
      <c r="C71" s="9"/>
      <c r="D71" s="10"/>
      <c r="E71" s="9"/>
      <c r="F71" s="10"/>
      <c r="G71" s="9"/>
      <c r="H71" s="10"/>
      <c r="I71" s="9"/>
      <c r="J71" s="10"/>
    </row>
    <row r="72" spans="1:10" x14ac:dyDescent="0.25">
      <c r="A72" s="8"/>
      <c r="B72" s="8"/>
      <c r="C72" s="9"/>
      <c r="D72" s="10"/>
      <c r="E72" s="9"/>
      <c r="F72" s="10"/>
      <c r="G72" s="9"/>
      <c r="H72" s="10"/>
      <c r="I72" s="9"/>
      <c r="J72" s="10"/>
    </row>
    <row r="73" spans="1:10" x14ac:dyDescent="0.25">
      <c r="A73" s="8"/>
      <c r="B73" s="8"/>
      <c r="C73" s="9"/>
      <c r="D73" s="10"/>
      <c r="E73" s="9"/>
      <c r="F73" s="10"/>
      <c r="G73" s="9"/>
      <c r="H73" s="10"/>
      <c r="I73" s="9"/>
      <c r="J73" s="10"/>
    </row>
    <row r="74" spans="1:10" x14ac:dyDescent="0.25">
      <c r="A74" s="8"/>
      <c r="B74" s="8"/>
      <c r="C74" s="9"/>
      <c r="D74" s="10"/>
      <c r="E74" s="9"/>
      <c r="F74" s="10"/>
      <c r="G74" s="9"/>
      <c r="H74" s="10"/>
      <c r="I74" s="9"/>
      <c r="J74" s="10"/>
    </row>
    <row r="75" spans="1:10" x14ac:dyDescent="0.25">
      <c r="A75" s="8"/>
      <c r="B75" s="8"/>
      <c r="C75" s="9"/>
      <c r="D75" s="10"/>
      <c r="E75" s="9"/>
      <c r="F75" s="10"/>
      <c r="G75" s="9"/>
      <c r="H75" s="10"/>
      <c r="I75" s="9"/>
      <c r="J75" s="10"/>
    </row>
    <row r="76" spans="1:10" x14ac:dyDescent="0.25">
      <c r="A76" s="8"/>
      <c r="B76" s="8"/>
      <c r="C76" s="9"/>
      <c r="D76" s="10"/>
      <c r="E76" s="9"/>
      <c r="F76" s="10"/>
      <c r="G76" s="9"/>
      <c r="H76" s="10"/>
      <c r="I76" s="9"/>
      <c r="J76" s="10"/>
    </row>
    <row r="77" spans="1:10" x14ac:dyDescent="0.25">
      <c r="A77" s="8"/>
      <c r="B77" s="8"/>
      <c r="C77" s="9"/>
      <c r="D77" s="10"/>
      <c r="E77" s="9"/>
      <c r="F77" s="10"/>
      <c r="G77" s="9"/>
      <c r="H77" s="10"/>
      <c r="I77" s="9"/>
      <c r="J77" s="10"/>
    </row>
    <row r="78" spans="1:10" x14ac:dyDescent="0.25">
      <c r="A78" s="8"/>
      <c r="B78" s="8"/>
      <c r="C78" s="9"/>
      <c r="D78" s="10"/>
      <c r="E78" s="9"/>
      <c r="F78" s="10"/>
      <c r="G78" s="9"/>
      <c r="H78" s="10"/>
      <c r="I78" s="9"/>
      <c r="J78" s="10"/>
    </row>
    <row r="79" spans="1:10" x14ac:dyDescent="0.25">
      <c r="A79" s="8"/>
      <c r="B79" s="8"/>
      <c r="C79" s="9"/>
      <c r="D79" s="10"/>
      <c r="E79" s="9"/>
      <c r="F79" s="10"/>
      <c r="G79" s="9"/>
      <c r="H79" s="10"/>
      <c r="I79" s="9"/>
      <c r="J79" s="10"/>
    </row>
    <row r="80" spans="1:10" x14ac:dyDescent="0.25">
      <c r="A80" s="8"/>
      <c r="B80" s="8"/>
      <c r="C80" s="9"/>
      <c r="D80" s="10"/>
      <c r="E80" s="9"/>
      <c r="F80" s="10"/>
      <c r="G80" s="9"/>
      <c r="H80" s="10"/>
      <c r="I80" s="9"/>
      <c r="J80" s="10"/>
    </row>
    <row r="81" spans="1:10" x14ac:dyDescent="0.25">
      <c r="A81" s="8"/>
      <c r="B81" s="8"/>
      <c r="C81" s="9"/>
      <c r="D81" s="10"/>
      <c r="E81" s="9"/>
      <c r="F81" s="10"/>
      <c r="G81" s="9"/>
      <c r="H81" s="10"/>
      <c r="I81" s="9"/>
      <c r="J81" s="10"/>
    </row>
    <row r="82" spans="1:10" x14ac:dyDescent="0.25">
      <c r="A82" s="8"/>
      <c r="B82" s="8"/>
      <c r="C82" s="9"/>
      <c r="D82" s="10"/>
      <c r="E82" s="9"/>
      <c r="F82" s="10"/>
      <c r="G82" s="9"/>
      <c r="H82" s="10"/>
      <c r="I82" s="9"/>
      <c r="J82" s="10"/>
    </row>
    <row r="83" spans="1:10" ht="15.75" thickBot="1" x14ac:dyDescent="0.3">
      <c r="A83" s="8"/>
      <c r="B83" s="11"/>
      <c r="C83" s="12"/>
      <c r="D83" s="13"/>
      <c r="E83" s="12"/>
      <c r="F83" s="13"/>
      <c r="G83" s="12"/>
      <c r="H83" s="13"/>
      <c r="I83" s="12"/>
      <c r="J83" s="13"/>
    </row>
    <row r="84" spans="1:10" x14ac:dyDescent="0.25">
      <c r="A84" s="8"/>
    </row>
    <row r="85" spans="1:10" x14ac:dyDescent="0.25">
      <c r="A85" s="8"/>
    </row>
    <row r="86" spans="1:10" x14ac:dyDescent="0.25">
      <c r="A86" s="8"/>
    </row>
    <row r="87" spans="1:10" ht="15.75" thickBot="1" x14ac:dyDescent="0.3">
      <c r="A87" s="11"/>
    </row>
  </sheetData>
  <mergeCells count="9">
    <mergeCell ref="I7:J7"/>
    <mergeCell ref="B1:C1"/>
    <mergeCell ref="B2:C2"/>
    <mergeCell ref="B3:C3"/>
    <mergeCell ref="A7:A8"/>
    <mergeCell ref="B7:B8"/>
    <mergeCell ref="C7:D7"/>
    <mergeCell ref="E7:F7"/>
    <mergeCell ref="G7:H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ot">
                <anchor moveWithCells="1" sizeWithCells="1">
                  <from>
                    <xdr:col>3</xdr:col>
                    <xdr:colOff>28575</xdr:colOff>
                    <xdr:row>0</xdr:row>
                    <xdr:rowOff>66675</xdr:rowOff>
                  </from>
                  <to>
                    <xdr:col>4</xdr:col>
                    <xdr:colOff>695325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_ligne">
                <anchor moveWithCells="1" sizeWithCells="1">
                  <from>
                    <xdr:col>5</xdr:col>
                    <xdr:colOff>266700</xdr:colOff>
                    <xdr:row>0</xdr:row>
                    <xdr:rowOff>66675</xdr:rowOff>
                  </from>
                  <to>
                    <xdr:col>7</xdr:col>
                    <xdr:colOff>171450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affect_ressources">
                <anchor moveWithCells="1" sizeWithCells="1">
                  <from>
                    <xdr:col>7</xdr:col>
                    <xdr:colOff>609600</xdr:colOff>
                    <xdr:row>0</xdr:row>
                    <xdr:rowOff>66675</xdr:rowOff>
                  </from>
                  <to>
                    <xdr:col>9</xdr:col>
                    <xdr:colOff>514350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"/>
  <sheetViews>
    <sheetView tabSelected="1" workbookViewId="0">
      <selection activeCell="I1" sqref="I1:I3"/>
    </sheetView>
  </sheetViews>
  <sheetFormatPr baseColWidth="10" defaultRowHeight="15" x14ac:dyDescent="0.25"/>
  <cols>
    <col min="3" max="3" width="12.140625" customWidth="1"/>
    <col min="4" max="4" width="37" customWidth="1"/>
  </cols>
  <sheetData>
    <row r="1" spans="1:10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s="109" t="s">
        <v>8</v>
      </c>
      <c r="G1" t="s">
        <v>22</v>
      </c>
      <c r="H1" t="s">
        <v>23</v>
      </c>
      <c r="I1" s="110" t="s">
        <v>24</v>
      </c>
      <c r="J1" t="s">
        <v>28</v>
      </c>
    </row>
    <row r="2" spans="1:10" x14ac:dyDescent="0.25">
      <c r="A2" t="s">
        <v>25</v>
      </c>
      <c r="B2" t="s">
        <v>26</v>
      </c>
      <c r="C2" t="s">
        <v>29</v>
      </c>
      <c r="D2" s="111" t="s">
        <v>30</v>
      </c>
      <c r="E2" t="s">
        <v>31</v>
      </c>
      <c r="F2" s="109">
        <v>0.42</v>
      </c>
      <c r="I2" s="110">
        <v>13.129999999999999</v>
      </c>
      <c r="J2" t="s">
        <v>28</v>
      </c>
    </row>
    <row r="3" spans="1:10" x14ac:dyDescent="0.25">
      <c r="A3" t="s">
        <v>45</v>
      </c>
      <c r="B3" t="s">
        <v>46</v>
      </c>
      <c r="C3" t="s">
        <v>48</v>
      </c>
      <c r="D3" s="111" t="s">
        <v>49</v>
      </c>
      <c r="E3" t="s">
        <v>31</v>
      </c>
      <c r="F3" s="109">
        <v>5.5E-2</v>
      </c>
      <c r="I3" s="110"/>
      <c r="J3" t="s">
        <v>28</v>
      </c>
    </row>
    <row r="11" spans="1:10" ht="33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Bible</vt:lpstr>
      <vt:lpstr>Filtre Famille</vt:lpstr>
      <vt:lpstr>Projet</vt:lpstr>
      <vt:lpstr>Selection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2017-03-21T08:46:12Z</dcterms:modified>
</cp:coreProperties>
</file>