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 Suivi 2014" sheetId="1" r:id="rId1"/>
  </sheets>
  <externalReferences>
    <externalReference r:id="rId2"/>
  </externalReferences>
  <definedNames>
    <definedName name="_xlnm._FilterDatabase" localSheetId="0" hidden="1">'Tab Suivi 2014'!$A$7:$M$72</definedName>
    <definedName name="_xlnm.Database" localSheetId="0">'Tab Suivi 2014'!$A$7:$O$78</definedName>
    <definedName name="_xlnm.Print_Titles" localSheetId="0">'Tab Suivi 2014'!$7:$7</definedName>
  </definedNames>
  <calcPr calcId="145621" fullCalcOnLoad="1"/>
</workbook>
</file>

<file path=xl/calcChain.xml><?xml version="1.0" encoding="utf-8"?>
<calcChain xmlns="http://schemas.openxmlformats.org/spreadsheetml/2006/main">
  <c r="E9" i="1" l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2" i="1"/>
  <c r="E3" i="1" s="1"/>
  <c r="E1" i="1"/>
</calcChain>
</file>

<file path=xl/sharedStrings.xml><?xml version="1.0" encoding="utf-8"?>
<sst xmlns="http://schemas.openxmlformats.org/spreadsheetml/2006/main" count="515" uniqueCount="213">
  <si>
    <t>GI</t>
  </si>
  <si>
    <t>Deplacement de l'echaffaudage coté piste pour la 2e tranche jusqu'a la limite du PCA</t>
  </si>
  <si>
    <t>MAPA</t>
  </si>
  <si>
    <t>Service</t>
  </si>
  <si>
    <t>ENA</t>
  </si>
  <si>
    <t>Bassin de radoub BP463 97205 Fort de France cedex</t>
  </si>
  <si>
    <t>30 jours</t>
  </si>
  <si>
    <t>Réalisation de joints silicone sur les vitrages coté piste (2ème tranche)</t>
  </si>
  <si>
    <t>CAC</t>
  </si>
  <si>
    <t>c/sci les alizes ZA Laugier 97212 Riviere Salée</t>
  </si>
  <si>
    <t>21 jours</t>
  </si>
  <si>
    <t>Travaux de modification du local medical destiné à la medecine du travail</t>
  </si>
  <si>
    <t>Travaux</t>
  </si>
  <si>
    <t>Revetement plus</t>
  </si>
  <si>
    <t>52 rue du professeur R. Roy-Camille Dillon 97200 Fort de France</t>
  </si>
  <si>
    <t>5 jours</t>
  </si>
  <si>
    <t>TABLEAU SUIVI DES MAPA ST 2014</t>
  </si>
  <si>
    <t>SECTION</t>
  </si>
  <si>
    <t>INTITULE</t>
  </si>
  <si>
    <t>TYPE</t>
  </si>
  <si>
    <t>NATURE</t>
  </si>
  <si>
    <r>
      <t xml:space="preserve">N°  </t>
    </r>
    <r>
      <rPr>
        <sz val="8"/>
        <rFont val="Arial"/>
        <family val="2"/>
      </rPr>
      <t>2013SAMACxx</t>
    </r>
  </si>
  <si>
    <t>N° bon de commande</t>
  </si>
  <si>
    <t>ESTIMATION</t>
  </si>
  <si>
    <t>Date d'envoi</t>
  </si>
  <si>
    <t>Date validation</t>
  </si>
  <si>
    <t>TITULAIRE</t>
  </si>
  <si>
    <t>Adresse</t>
  </si>
  <si>
    <t>MONTANT HT</t>
  </si>
  <si>
    <t>Durée</t>
  </si>
  <si>
    <t>Travaux en cours</t>
  </si>
  <si>
    <t>Travaux réceptionnés</t>
  </si>
  <si>
    <t>MI</t>
  </si>
  <si>
    <t>Etude de projet "Alim Passerelles"</t>
  </si>
  <si>
    <t>Rapport de consultation validé le 02/05/2014</t>
  </si>
  <si>
    <t>Elect batiment ATIS</t>
  </si>
  <si>
    <t>CET</t>
  </si>
  <si>
    <t>BP 5031 97234 Fort de France Floreal</t>
  </si>
  <si>
    <t>15 jours</t>
  </si>
  <si>
    <t>Baie Redresseur 48 V</t>
  </si>
  <si>
    <t>ANTILLES ELECTRICITE</t>
  </si>
  <si>
    <t>Bat EGER Lot n°9 ZAC de Manhity 97232 Le Lamentin</t>
  </si>
  <si>
    <t>Mise en oeuvre de la pêche dans les canaux côté piste</t>
  </si>
  <si>
    <t>ALEXANDRE-ALEXIS Omer</t>
  </si>
  <si>
    <t>Tartane 97220 Trinité</t>
  </si>
  <si>
    <t>3 mois</t>
  </si>
  <si>
    <t>ME</t>
  </si>
  <si>
    <t>Frais de transport matériel Alstef BC20131240</t>
  </si>
  <si>
    <t>SETCARGO</t>
  </si>
  <si>
    <t>Imm du port 3e etage 8 avenue Maurice Bishop 97200 Fort de France</t>
  </si>
  <si>
    <t>3 semaines</t>
  </si>
  <si>
    <t>Démolition ancien local CE AF</t>
  </si>
  <si>
    <t>CDC</t>
  </si>
  <si>
    <t>Long Pré 97232 Le Lamentin</t>
  </si>
  <si>
    <t>4 jours</t>
  </si>
  <si>
    <t>Mise en place d'un automatisme pour la porte accès PMR au filtre police départ</t>
  </si>
  <si>
    <t>Passionelec</t>
  </si>
  <si>
    <t>La ferme redoute 6 imp Albert Moscou                97200 Fort de France</t>
  </si>
  <si>
    <t>2 jours</t>
  </si>
  <si>
    <t>Achat de pièces détachées pour véhicules R4 et R5 après visite de garantie SIDES</t>
  </si>
  <si>
    <t>Fourniture</t>
  </si>
  <si>
    <t>SIDES</t>
  </si>
  <si>
    <t>182, rue de trignac BP146 44603 Saint-Nazaire</t>
  </si>
  <si>
    <t>8 semaines</t>
  </si>
  <si>
    <t xml:space="preserve">Echange standard bloc compresseur ARI Bauer </t>
  </si>
  <si>
    <t>MIS</t>
  </si>
  <si>
    <t>17 lot St James 97250 Saint-Pierre</t>
  </si>
  <si>
    <t>Maintenance réglementaire des radeux de survie de l'Aéromac</t>
  </si>
  <si>
    <t>La Survy</t>
  </si>
  <si>
    <t>Quartier Montgérald 97290 Le Marin</t>
  </si>
  <si>
    <t>18 jours</t>
  </si>
  <si>
    <t>GI/SC</t>
  </si>
  <si>
    <t>Convention pour l'entretien du réseau d'eaux usées et des postes de la zone aéroportuaire</t>
  </si>
  <si>
    <t>SME</t>
  </si>
  <si>
    <t>BP 213 Place d'Armes 97284 Lamentin cedex 2</t>
  </si>
  <si>
    <t>1 an</t>
  </si>
  <si>
    <t>Maintenance des RX du PIF</t>
  </si>
  <si>
    <t>HTDS</t>
  </si>
  <si>
    <t>3 Rue du Saule Trapu BP246 91882 Massy cedex</t>
  </si>
  <si>
    <t>6 mois</t>
  </si>
  <si>
    <t>Peinture de la coursive R1</t>
  </si>
  <si>
    <t>RENOV PEINTURE</t>
  </si>
  <si>
    <t>Av J.Roumain squadra F Duplex A2 cité Dillon 97200 Fort de France</t>
  </si>
  <si>
    <t>1 mois</t>
  </si>
  <si>
    <t>Caméras passerelles télescopiques pour le PCA</t>
  </si>
  <si>
    <t>Romagefa</t>
  </si>
  <si>
    <t>BP298 97286 Lamentin</t>
  </si>
  <si>
    <t>Location Groupe du FRET</t>
  </si>
  <si>
    <t>ASSISTANCE97</t>
  </si>
  <si>
    <t>ZI Californie 97232 Le Lamentin</t>
  </si>
  <si>
    <t>Peinture des façade du quai du Fret</t>
  </si>
  <si>
    <t>SAINT-SAUVEUR</t>
  </si>
  <si>
    <t>Residence Toquade Bat H appt 6 Reneville 97200 Fort de France</t>
  </si>
  <si>
    <t>2 semaines</t>
  </si>
  <si>
    <t>Eclairage escalier colimaçon</t>
  </si>
  <si>
    <t>Distribution électrique des LCD</t>
  </si>
  <si>
    <t>2 mois</t>
  </si>
  <si>
    <t>Mise en place Alim Burger King</t>
  </si>
  <si>
    <t>Levée de réserves APAVE 2013</t>
  </si>
  <si>
    <t>Maintenance système GTC</t>
  </si>
  <si>
    <t>SIEMENS</t>
  </si>
  <si>
    <t>ZI 617 Rue Fourny BP20 78531 Buc cedex France</t>
  </si>
  <si>
    <t>Batteries onduleurs</t>
  </si>
  <si>
    <t>Mise en place et raccordement de 10 potelets de prises de courant</t>
  </si>
  <si>
    <t>Maintenance des installations de climatisation de l'EAS -1er semestre 2014-</t>
  </si>
  <si>
    <t>GEM</t>
  </si>
  <si>
    <t>Immeuble Hexagone ZI de Champigny 97224 Ducos</t>
  </si>
  <si>
    <t>Aménagement d'un local technique dans le batiment placette ouest</t>
  </si>
  <si>
    <t>GRC</t>
  </si>
  <si>
    <t>Bat F6 1er étage ZAC de Rivière Roche 97252 Fort de France</t>
  </si>
  <si>
    <t>Réappro téléphones</t>
  </si>
  <si>
    <t>NEXTIRAONE</t>
  </si>
  <si>
    <t>Nettoyage et étanchéité du chéneaux Pax2 côté piste</t>
  </si>
  <si>
    <t>ZA Laugier 97215 Rivière Salée</t>
  </si>
  <si>
    <t>10 jours</t>
  </si>
  <si>
    <t>Diagnostique accessibilité handicapés</t>
  </si>
  <si>
    <t>BUREAU VERITAS</t>
  </si>
  <si>
    <t>10 avenue de la vallée Montgerald 97200 Fort de France</t>
  </si>
  <si>
    <t>Remplacement d'armoires GTC</t>
  </si>
  <si>
    <t>Analyse d'huile des transfos</t>
  </si>
  <si>
    <t>EGER</t>
  </si>
  <si>
    <t>Lot 9 ZAC de Manhity 97232 Le Lamentin</t>
  </si>
  <si>
    <t>Réapprovisionnement stock tapis EDS VIS 108</t>
  </si>
  <si>
    <t>VISIOM</t>
  </si>
  <si>
    <t>Parc de haute technologie 13, rue Alexis de Tocqueville Silic41 92182 Antony cedex</t>
  </si>
  <si>
    <t>SSI rétention douane</t>
  </si>
  <si>
    <t>DEF</t>
  </si>
  <si>
    <t>9, rue du Saule Trapu BP211 91882 Massy cedex</t>
  </si>
  <si>
    <t>Prestation de maintenance semestrielle de la GTC</t>
  </si>
  <si>
    <t>Maintenance contrôle d'accès de l'aéroport MAC pour le 1er trimestre 2014</t>
  </si>
  <si>
    <t>EIFFAGE ENERGIE</t>
  </si>
  <si>
    <t>Habitation rivière blanche 97212 Saint-Joseph</t>
  </si>
  <si>
    <t>Maintenance contrôle d'accès de l'aéroport MAC pour le 2e trimestre 2014</t>
  </si>
  <si>
    <t>Maintenance balisage le dimanche - 01/01/2014 au 31/08/2014-</t>
  </si>
  <si>
    <t>35 dimanche</t>
  </si>
  <si>
    <t>Travaux de curage des canaux aux abords de l'aérogare</t>
  </si>
  <si>
    <t>COTE JARDI.COM</t>
  </si>
  <si>
    <t>Résidence stodiotel Bat Isadora 33 97233 Schoelcher</t>
  </si>
  <si>
    <t>Travaux de réfection des garde-corps surplombant les comptoirs d'enregistrement de l'aérogare passagers</t>
  </si>
  <si>
    <t>HSE PRESTATIONS</t>
  </si>
  <si>
    <t>Quartier vapeur Est 2 97240 Le François</t>
  </si>
  <si>
    <t>Réalisation d'un collecteur de condensats de climatisation en façade ouest du bâtiment Fret</t>
  </si>
  <si>
    <t>CGIA</t>
  </si>
  <si>
    <t>5 bis imp du petit morne avenue de la baie des anges Redoute 97200 Fort de France</t>
  </si>
  <si>
    <t>Bac Process 2</t>
  </si>
  <si>
    <t>Imm Sofeca Californie 97232 Le Lamentin</t>
  </si>
  <si>
    <t>Maintenance ouvrants EAS</t>
  </si>
  <si>
    <t>LPI</t>
  </si>
  <si>
    <t>Composants de sono</t>
  </si>
  <si>
    <t>ZAC La Marie Imm Pierre Jacquens 97224 Ducos</t>
  </si>
  <si>
    <t>Niches pour écrans LCD</t>
  </si>
  <si>
    <t>CAA</t>
  </si>
  <si>
    <t>Traitement étanchéité de la toiture du batiment placette "Burger King"</t>
  </si>
  <si>
    <t>ADM Sarl</t>
  </si>
  <si>
    <t>8 avenue François Mitterand 97200 Fort de France</t>
  </si>
  <si>
    <t>SC/GI</t>
  </si>
  <si>
    <t>Dégradation de la dalle béton du parking P6</t>
  </si>
  <si>
    <t>DIAMEX</t>
  </si>
  <si>
    <t>24 bis route de l'union Didier 97200 Fort de France</t>
  </si>
  <si>
    <t>sc/gi</t>
  </si>
  <si>
    <t>Scan 3D de la piste et des bretelles Alpha, Bravo, Charly et Delta</t>
  </si>
  <si>
    <t>CABINET FUCHS</t>
  </si>
  <si>
    <t>85 rue Jules Monnerot Place de l'abbé Grégoire Terres Sainville 97200 Fort de France</t>
  </si>
  <si>
    <t>40 jours</t>
  </si>
  <si>
    <t>Elargissement du chemin de ronde côté sud piste</t>
  </si>
  <si>
    <t>CARAIBES VRD</t>
  </si>
  <si>
    <t>B6 lot Gros raisins 97228 Sainte-Luce</t>
  </si>
  <si>
    <t>Remplacement chapiteaux face qu local taxi</t>
  </si>
  <si>
    <t>FABICOM</t>
  </si>
  <si>
    <t>Immeuble SCIC Pointe des carrières 97200 Fort de France</t>
  </si>
  <si>
    <t>1 semaine</t>
  </si>
  <si>
    <t>Prestation d'assistance CARL SOURCE</t>
  </si>
  <si>
    <t>CARL SOFTWARE</t>
  </si>
  <si>
    <t>283 rue de l'etang 69578 Limonest cedex</t>
  </si>
  <si>
    <t>Remplacement injecteurs GMTG3</t>
  </si>
  <si>
    <t>Gestion des accès PAF</t>
  </si>
  <si>
    <t>Contrat de maintenance onduleurs Balisage</t>
  </si>
  <si>
    <t>SCHNEIDER ELECTRIC</t>
  </si>
  <si>
    <t>Imm Cotrell ZI Lezarde 97232 Le Lamentin</t>
  </si>
  <si>
    <t>Maitrise d'Oeuvre Etude Evacuation</t>
  </si>
  <si>
    <t>Travaux de reprise du réseau EP du Fret</t>
  </si>
  <si>
    <t>SEA</t>
  </si>
  <si>
    <t>Bat F1 Bte 49 les villages de riviere roche 97200 Fort de France</t>
  </si>
  <si>
    <t>4 semaines</t>
  </si>
  <si>
    <t>Maintenance des escalators de l'aérogare passagers 1er et 2e trimestre 2014</t>
  </si>
  <si>
    <t>OTIS</t>
  </si>
  <si>
    <t>7 allée des roseaux place d'armes 97232 Le Lamentin</t>
  </si>
  <si>
    <t>Mise en place de téléradiamètres</t>
  </si>
  <si>
    <t>WYTEK</t>
  </si>
  <si>
    <t>64 rue condorcet 86000 Poitiers</t>
  </si>
  <si>
    <t>PC Tour GTC balisage</t>
  </si>
  <si>
    <t>Pièces de rechange cellules HT</t>
  </si>
  <si>
    <t>20 avenue des jeux olympiques 38100 Grenoble cedex 9</t>
  </si>
  <si>
    <t>Maintenance des GE de la plateforme aéroportuaire (SSLIA, Balisage et centrale Pax2)</t>
  </si>
  <si>
    <t>Upgrade logiciel des systèmes GTC</t>
  </si>
  <si>
    <t>Pièces détachées électrique</t>
  </si>
  <si>
    <t>BLANDIN</t>
  </si>
  <si>
    <t>Batteries onduleur 60 kVa EAS</t>
  </si>
  <si>
    <t>Batteries onduleur 60 kVa TGBT1/PARKING/BALISAGE</t>
  </si>
  <si>
    <t>Travaux de remplacement de cable defectueux sur le circuit latéral piste</t>
  </si>
  <si>
    <t>Maintenance des passerelles télescopiques 2e trimestre 2014</t>
  </si>
  <si>
    <t>COFELY</t>
  </si>
  <si>
    <t>69, rue de la belle etoile Paris Nord II 95940 Roissy</t>
  </si>
  <si>
    <t>Alim Clim au Bat Technique</t>
  </si>
  <si>
    <t>1 jour</t>
  </si>
  <si>
    <t>Maintenance Tomo juillet à septembre 2014</t>
  </si>
  <si>
    <t>MORPHO</t>
  </si>
  <si>
    <t>11 boulevard Galliéni 92130 Issy les Moulineaux</t>
  </si>
  <si>
    <t>Maintenance Tomo octobre à décembre 2014</t>
  </si>
  <si>
    <t>Maintenance des onduleurs                                                  1er et 2e trimestre 2014</t>
  </si>
  <si>
    <t>20140601 à 20140605</t>
  </si>
  <si>
    <t>Maintenance EDS, RX et portiques de détection de métaux 3e trimestre 2014</t>
  </si>
  <si>
    <t>Maintenance EDS, RX et portiques de détection de métaux 4e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</si>
</sst>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_€"/>
  </numFmts>
  <fonts count="12" x14ac:knownFonts="1">
    <font>
      <sz val="10"/>
      <name val="Arial"/>
    </font>
    <font>
      <b/>
      <sz val="16"/>
      <color indexed="10"/>
      <name val="Arial"/>
      <family val="2"/>
    </font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2">
    <xf numFmtId="0" fontId="0" fillId="0" borderId="0" xfId="0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164" fontId="3" fillId="0" borderId="1" xfId="0" applyNumberFormat="1" applyFont="1" applyFill="1" applyBorder="1" applyAlignment="1" applyProtection="1">
      <alignment vertical="center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4" fontId="0" fillId="0" borderId="1" xfId="0" applyNumberForma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164" fontId="3" fillId="0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0" fillId="3" borderId="0" xfId="0" applyFill="1" applyAlignment="1" applyProtection="1">
      <protection locked="0"/>
    </xf>
    <xf numFmtId="0" fontId="4" fillId="3" borderId="0" xfId="0" applyFont="1" applyFill="1" applyAlignment="1" applyProtection="1">
      <protection locked="0"/>
    </xf>
    <xf numFmtId="0" fontId="0" fillId="3" borderId="0" xfId="0" applyFill="1" applyProtection="1"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 applyProtection="1">
      <alignment vertical="center"/>
      <protection locked="0"/>
    </xf>
    <xf numFmtId="4" fontId="0" fillId="7" borderId="1" xfId="0" applyNumberFormat="1" applyFill="1" applyBorder="1" applyAlignment="1" applyProtection="1">
      <alignment vertical="center"/>
      <protection locked="0"/>
    </xf>
    <xf numFmtId="14" fontId="0" fillId="7" borderId="1" xfId="0" applyNumberFormat="1" applyFill="1" applyBorder="1" applyAlignment="1" applyProtection="1">
      <alignment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  <xf numFmtId="0" fontId="0" fillId="7" borderId="1" xfId="0" applyFill="1" applyBorder="1" applyProtection="1">
      <protection locked="0"/>
    </xf>
    <xf numFmtId="14" fontId="0" fillId="7" borderId="1" xfId="0" applyNumberFormat="1" applyFill="1" applyBorder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wrapText="1"/>
      <protection locked="0"/>
    </xf>
    <xf numFmtId="4" fontId="0" fillId="7" borderId="1" xfId="0" applyNumberFormat="1" applyFill="1" applyBorder="1" applyProtection="1">
      <protection locked="0"/>
    </xf>
    <xf numFmtId="0" fontId="0" fillId="7" borderId="0" xfId="0" applyFill="1" applyProtection="1">
      <protection locked="0"/>
    </xf>
    <xf numFmtId="0" fontId="3" fillId="7" borderId="0" xfId="0" applyFont="1" applyFill="1" applyProtection="1">
      <protection locked="0"/>
    </xf>
    <xf numFmtId="0" fontId="3" fillId="7" borderId="1" xfId="0" applyFont="1" applyFill="1" applyBorder="1" applyProtection="1">
      <protection locked="0"/>
    </xf>
    <xf numFmtId="0" fontId="10" fillId="7" borderId="1" xfId="0" applyFont="1" applyFill="1" applyBorder="1" applyAlignment="1" applyProtection="1">
      <alignment horizontal="center"/>
      <protection locked="0"/>
    </xf>
    <xf numFmtId="0" fontId="10" fillId="7" borderId="1" xfId="0" applyFont="1" applyFill="1" applyBorder="1" applyAlignment="1" applyProtection="1">
      <alignment wrapText="1"/>
      <protection locked="0"/>
    </xf>
    <xf numFmtId="0" fontId="10" fillId="0" borderId="1" xfId="0" applyFont="1" applyFill="1" applyBorder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2">
    <cellStyle name="Euro" xfId="1"/>
    <cellStyle name="Normal" xfId="0" builtinId="0"/>
  </cellStyles>
  <dxfs count="415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1</xdr:col>
          <xdr:colOff>2171700</xdr:colOff>
          <xdr:row>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portfdf.local\Partagesccim\PS\Service%20Technique\S%20Technique%20Commun\FICHIERS%20MARCHE\MAPA\Tableau%20suivi%20MAPA%20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Suivi 2007"/>
      <sheetName val="Tab Suivi 2008"/>
      <sheetName val="Tab Suivi 2009"/>
      <sheetName val="reconduction 2009"/>
      <sheetName val="Tab suivi formalisé 2009"/>
      <sheetName val="Tab Suivi 2010"/>
      <sheetName val="Reconduction 2010"/>
      <sheetName val="divers infos"/>
      <sheetName val="Tab suivi formalisé 2010"/>
      <sheetName val="Tab Suivi 2011"/>
      <sheetName val="Reconduction 2011"/>
      <sheetName val="Tab Suivi 2012"/>
      <sheetName val="Tab Suivi 2013"/>
      <sheetName val="Tab Suivi 2014"/>
      <sheetName val="Feuil1"/>
      <sheetName val="Feuil2"/>
    </sheetNames>
    <definedNames>
      <definedName name="Formulair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97">
          <cell r="E197">
            <v>694</v>
          </cell>
        </row>
        <row r="199">
          <cell r="E199">
            <v>696</v>
          </cell>
        </row>
      </sheetData>
      <sheetData sheetId="12" refreshError="1"/>
      <sheetData sheetId="13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  <pageSetUpPr fitToPage="1"/>
  </sheetPr>
  <dimension ref="A1:T78"/>
  <sheetViews>
    <sheetView tabSelected="1" topLeftCell="A6" zoomScale="85" zoomScaleNormal="85" workbookViewId="0">
      <pane xSplit="2" ySplit="2" topLeftCell="C8" activePane="bottomRight" state="frozen"/>
      <selection activeCell="A6" sqref="A6"/>
      <selection pane="topRight" activeCell="C6" sqref="C6"/>
      <selection pane="bottomLeft" activeCell="A8" sqref="A8"/>
      <selection pane="bottomRight" activeCell="J90" sqref="J90"/>
    </sheetView>
  </sheetViews>
  <sheetFormatPr baseColWidth="10" defaultRowHeight="12.75" x14ac:dyDescent="0.2"/>
  <cols>
    <col min="1" max="1" width="13.28515625" style="12" customWidth="1"/>
    <col min="2" max="2" width="42.85546875" style="12" customWidth="1"/>
    <col min="3" max="3" width="11.42578125" style="12" customWidth="1"/>
    <col min="4" max="4" width="11.42578125" style="12"/>
    <col min="5" max="5" width="11.5703125" style="12" bestFit="1" customWidth="1"/>
    <col min="6" max="6" width="19.7109375" style="12" customWidth="1"/>
    <col min="7" max="7" width="16.42578125" style="12" customWidth="1"/>
    <col min="8" max="8" width="12.140625" style="12" bestFit="1" customWidth="1"/>
    <col min="9" max="9" width="13.85546875" style="12" customWidth="1"/>
    <col min="10" max="10" width="27.7109375" style="12" customWidth="1"/>
    <col min="11" max="11" width="42.5703125" style="12" customWidth="1"/>
    <col min="12" max="13" width="14.5703125" style="12" customWidth="1"/>
    <col min="14" max="14" width="9.7109375" style="12" hidden="1" customWidth="1"/>
    <col min="15" max="15" width="12.140625" style="12" hidden="1" customWidth="1"/>
    <col min="16" max="16" width="9.7109375" style="12" customWidth="1"/>
    <col min="17" max="17" width="6.42578125" style="12" customWidth="1"/>
    <col min="18" max="16384" width="11.42578125" style="12"/>
  </cols>
  <sheetData>
    <row r="1" spans="1:20" ht="50.1" hidden="1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4">
        <f>'[1]Tab Suivi 2012'!E197+1</f>
        <v>695</v>
      </c>
      <c r="F1" s="5">
        <v>20130031</v>
      </c>
      <c r="G1" s="6">
        <v>19000</v>
      </c>
      <c r="H1" s="7">
        <v>41254</v>
      </c>
      <c r="I1" s="7">
        <v>41295</v>
      </c>
      <c r="J1" s="8" t="s">
        <v>4</v>
      </c>
      <c r="K1" s="2" t="s">
        <v>5</v>
      </c>
      <c r="L1" s="9">
        <v>18240</v>
      </c>
      <c r="M1" s="10" t="s">
        <v>6</v>
      </c>
      <c r="N1" s="11"/>
      <c r="O1" s="11"/>
    </row>
    <row r="2" spans="1:20" ht="25.5" hidden="1" x14ac:dyDescent="0.2">
      <c r="A2" s="1" t="s">
        <v>0</v>
      </c>
      <c r="B2" s="2" t="s">
        <v>7</v>
      </c>
      <c r="C2" s="3" t="s">
        <v>2</v>
      </c>
      <c r="D2" s="3" t="s">
        <v>3</v>
      </c>
      <c r="E2" s="4">
        <f>'[1]Tab Suivi 2012'!E199+1</f>
        <v>697</v>
      </c>
      <c r="F2" s="5">
        <v>20130029</v>
      </c>
      <c r="G2" s="6">
        <v>7000</v>
      </c>
      <c r="H2" s="7">
        <v>41253</v>
      </c>
      <c r="I2" s="7">
        <v>41295</v>
      </c>
      <c r="J2" s="8" t="s">
        <v>8</v>
      </c>
      <c r="K2" s="2" t="s">
        <v>9</v>
      </c>
      <c r="L2" s="9">
        <v>6583.5</v>
      </c>
      <c r="M2" s="10" t="s">
        <v>10</v>
      </c>
      <c r="N2" s="13"/>
      <c r="O2" s="13"/>
    </row>
    <row r="3" spans="1:20" ht="25.5" hidden="1" x14ac:dyDescent="0.2">
      <c r="A3" s="1" t="s">
        <v>0</v>
      </c>
      <c r="B3" s="2" t="s">
        <v>11</v>
      </c>
      <c r="C3" s="3" t="s">
        <v>2</v>
      </c>
      <c r="D3" s="3" t="s">
        <v>12</v>
      </c>
      <c r="E3" s="4">
        <f>'Tab Suivi 2014'!E2+1</f>
        <v>698</v>
      </c>
      <c r="F3" s="5">
        <v>20130028</v>
      </c>
      <c r="G3" s="6">
        <v>7000</v>
      </c>
      <c r="H3" s="7">
        <v>41254</v>
      </c>
      <c r="I3" s="7">
        <v>41295</v>
      </c>
      <c r="J3" s="8" t="s">
        <v>13</v>
      </c>
      <c r="K3" s="2" t="s">
        <v>14</v>
      </c>
      <c r="L3" s="9">
        <v>6223</v>
      </c>
      <c r="M3" s="10" t="s">
        <v>15</v>
      </c>
      <c r="N3" s="13"/>
      <c r="O3" s="13"/>
    </row>
    <row r="4" spans="1:20" hidden="1" x14ac:dyDescent="0.2">
      <c r="A4" s="14"/>
      <c r="B4" s="15"/>
      <c r="C4" s="16"/>
      <c r="D4" s="16"/>
      <c r="E4" s="17"/>
      <c r="F4" s="18"/>
      <c r="G4" s="19"/>
      <c r="H4" s="20"/>
      <c r="I4" s="20"/>
      <c r="J4" s="21"/>
      <c r="K4" s="15"/>
      <c r="L4" s="22"/>
      <c r="M4" s="23"/>
      <c r="N4" s="13"/>
      <c r="O4" s="13"/>
    </row>
    <row r="5" spans="1:20" hidden="1" x14ac:dyDescent="0.2">
      <c r="A5" s="14"/>
      <c r="B5" s="15"/>
      <c r="C5" s="16"/>
      <c r="D5" s="16"/>
      <c r="E5" s="17"/>
      <c r="F5" s="18"/>
      <c r="G5" s="19"/>
      <c r="H5" s="20"/>
      <c r="I5" s="20"/>
      <c r="J5" s="21"/>
      <c r="K5" s="15"/>
      <c r="L5" s="22"/>
      <c r="M5" s="23"/>
      <c r="N5" s="13"/>
      <c r="O5" s="13"/>
    </row>
    <row r="6" spans="1:20" ht="33.75" customHeight="1" thickBot="1" x14ac:dyDescent="0.3">
      <c r="A6" s="24"/>
      <c r="B6" s="25"/>
      <c r="C6" s="26"/>
      <c r="D6" s="26"/>
      <c r="E6" s="27"/>
      <c r="F6" s="27"/>
      <c r="G6" s="27"/>
      <c r="H6" s="28" t="s">
        <v>16</v>
      </c>
      <c r="I6" s="27"/>
      <c r="J6" s="27"/>
      <c r="K6" s="27"/>
      <c r="L6" s="27"/>
      <c r="M6" s="29"/>
      <c r="N6" s="30"/>
      <c r="O6" s="30"/>
    </row>
    <row r="7" spans="1:20" ht="60" customHeight="1" x14ac:dyDescent="0.2">
      <c r="A7" s="31" t="s">
        <v>17</v>
      </c>
      <c r="B7" s="31" t="s">
        <v>18</v>
      </c>
      <c r="C7" s="31" t="s">
        <v>19</v>
      </c>
      <c r="D7" s="31" t="s">
        <v>20</v>
      </c>
      <c r="E7" s="32" t="s">
        <v>21</v>
      </c>
      <c r="F7" s="32" t="s">
        <v>22</v>
      </c>
      <c r="G7" s="31" t="s">
        <v>23</v>
      </c>
      <c r="H7" s="32" t="s">
        <v>24</v>
      </c>
      <c r="I7" s="32" t="s">
        <v>25</v>
      </c>
      <c r="J7" s="32" t="s">
        <v>26</v>
      </c>
      <c r="K7" s="32" t="s">
        <v>27</v>
      </c>
      <c r="L7" s="32" t="s">
        <v>28</v>
      </c>
      <c r="M7" s="32" t="s">
        <v>29</v>
      </c>
      <c r="N7" s="33" t="s">
        <v>30</v>
      </c>
      <c r="O7" s="33" t="s">
        <v>31</v>
      </c>
    </row>
    <row r="8" spans="1:20" s="45" customFormat="1" ht="12.75" customHeight="1" x14ac:dyDescent="0.2">
      <c r="A8" s="34" t="s">
        <v>32</v>
      </c>
      <c r="B8" s="35" t="s">
        <v>33</v>
      </c>
      <c r="C8" s="36" t="s">
        <v>2</v>
      </c>
      <c r="D8" s="36" t="s">
        <v>3</v>
      </c>
      <c r="E8" s="37">
        <v>500</v>
      </c>
      <c r="F8" s="38"/>
      <c r="G8" s="39">
        <v>10000</v>
      </c>
      <c r="H8" s="40"/>
      <c r="I8" s="40"/>
      <c r="J8" s="41"/>
      <c r="K8" s="42"/>
      <c r="L8" s="39"/>
      <c r="M8" s="38"/>
      <c r="N8" s="11"/>
      <c r="O8" s="11"/>
      <c r="P8" s="43" t="s">
        <v>34</v>
      </c>
      <c r="Q8" s="44"/>
      <c r="R8" s="44"/>
      <c r="S8" s="44"/>
    </row>
    <row r="9" spans="1:20" x14ac:dyDescent="0.2">
      <c r="A9" s="46" t="s">
        <v>32</v>
      </c>
      <c r="B9" s="47" t="s">
        <v>35</v>
      </c>
      <c r="C9" s="36" t="s">
        <v>2</v>
      </c>
      <c r="D9" s="36" t="s">
        <v>3</v>
      </c>
      <c r="E9" s="48">
        <f t="shared" ref="E9:E23" si="0">E8+1</f>
        <v>501</v>
      </c>
      <c r="F9" s="49">
        <v>20140062</v>
      </c>
      <c r="G9" s="39">
        <v>10000</v>
      </c>
      <c r="H9" s="50">
        <v>41667</v>
      </c>
      <c r="I9" s="50">
        <v>41680</v>
      </c>
      <c r="J9" s="51" t="s">
        <v>36</v>
      </c>
      <c r="K9" s="52" t="s">
        <v>37</v>
      </c>
      <c r="L9" s="53">
        <v>5654</v>
      </c>
      <c r="M9" s="49" t="s">
        <v>38</v>
      </c>
      <c r="N9" s="11"/>
      <c r="O9" s="11"/>
    </row>
    <row r="10" spans="1:20" ht="25.5" x14ac:dyDescent="0.2">
      <c r="A10" s="46" t="s">
        <v>32</v>
      </c>
      <c r="B10" s="47" t="s">
        <v>39</v>
      </c>
      <c r="C10" s="36" t="s">
        <v>2</v>
      </c>
      <c r="D10" s="36" t="s">
        <v>12</v>
      </c>
      <c r="E10" s="48">
        <f t="shared" si="0"/>
        <v>502</v>
      </c>
      <c r="F10" s="49">
        <v>20140064</v>
      </c>
      <c r="G10" s="39">
        <v>10000</v>
      </c>
      <c r="H10" s="50">
        <v>41667</v>
      </c>
      <c r="I10" s="50">
        <v>41680</v>
      </c>
      <c r="J10" s="51" t="s">
        <v>40</v>
      </c>
      <c r="K10" s="52" t="s">
        <v>41</v>
      </c>
      <c r="L10" s="53">
        <v>6088</v>
      </c>
      <c r="M10" s="49" t="s">
        <v>10</v>
      </c>
      <c r="N10" s="11"/>
      <c r="O10" s="11"/>
    </row>
    <row r="11" spans="1:20" ht="25.5" x14ac:dyDescent="0.2">
      <c r="A11" s="46" t="s">
        <v>0</v>
      </c>
      <c r="B11" s="47" t="s">
        <v>42</v>
      </c>
      <c r="C11" s="10" t="s">
        <v>2</v>
      </c>
      <c r="D11" s="10" t="s">
        <v>3</v>
      </c>
      <c r="E11" s="48">
        <f t="shared" si="0"/>
        <v>503</v>
      </c>
      <c r="F11" s="49">
        <v>20140053</v>
      </c>
      <c r="G11" s="39">
        <v>10000</v>
      </c>
      <c r="H11" s="50">
        <v>41666</v>
      </c>
      <c r="I11" s="50">
        <v>41697</v>
      </c>
      <c r="J11" s="51" t="s">
        <v>43</v>
      </c>
      <c r="K11" s="52" t="s">
        <v>44</v>
      </c>
      <c r="L11" s="53">
        <v>9765</v>
      </c>
      <c r="M11" s="49" t="s">
        <v>45</v>
      </c>
      <c r="N11" s="11"/>
      <c r="O11" s="11"/>
      <c r="R11" s="54"/>
      <c r="S11" s="55"/>
      <c r="T11" s="54"/>
    </row>
    <row r="12" spans="1:20" ht="25.5" x14ac:dyDescent="0.2">
      <c r="A12" s="46" t="s">
        <v>46</v>
      </c>
      <c r="B12" s="47" t="s">
        <v>47</v>
      </c>
      <c r="C12" s="36" t="s">
        <v>2</v>
      </c>
      <c r="D12" s="36" t="s">
        <v>3</v>
      </c>
      <c r="E12" s="48">
        <f t="shared" si="0"/>
        <v>504</v>
      </c>
      <c r="F12" s="49">
        <v>20140072</v>
      </c>
      <c r="G12" s="39">
        <v>4500</v>
      </c>
      <c r="H12" s="50">
        <v>41667</v>
      </c>
      <c r="I12" s="50">
        <v>41680</v>
      </c>
      <c r="J12" s="51" t="s">
        <v>48</v>
      </c>
      <c r="K12" s="52" t="s">
        <v>49</v>
      </c>
      <c r="L12" s="53">
        <v>4304.6400000000003</v>
      </c>
      <c r="M12" s="49" t="s">
        <v>50</v>
      </c>
      <c r="N12" s="11"/>
      <c r="O12" s="11"/>
      <c r="R12" s="54"/>
      <c r="S12" s="54"/>
      <c r="T12" s="54"/>
    </row>
    <row r="13" spans="1:20" x14ac:dyDescent="0.2">
      <c r="A13" s="46" t="s">
        <v>0</v>
      </c>
      <c r="B13" s="47" t="s">
        <v>51</v>
      </c>
      <c r="C13" s="36" t="s">
        <v>2</v>
      </c>
      <c r="D13" s="36" t="s">
        <v>12</v>
      </c>
      <c r="E13" s="48">
        <f t="shared" si="0"/>
        <v>505</v>
      </c>
      <c r="F13" s="49">
        <v>20140073</v>
      </c>
      <c r="G13" s="39">
        <v>12000</v>
      </c>
      <c r="H13" s="50">
        <v>41667</v>
      </c>
      <c r="I13" s="50">
        <v>41680</v>
      </c>
      <c r="J13" s="51" t="s">
        <v>52</v>
      </c>
      <c r="K13" s="52" t="s">
        <v>53</v>
      </c>
      <c r="L13" s="53">
        <v>11075</v>
      </c>
      <c r="M13" s="49" t="s">
        <v>54</v>
      </c>
      <c r="N13" s="11"/>
      <c r="O13" s="11"/>
    </row>
    <row r="14" spans="1:20" ht="25.5" x14ac:dyDescent="0.2">
      <c r="A14" s="46" t="s">
        <v>0</v>
      </c>
      <c r="B14" s="47" t="s">
        <v>55</v>
      </c>
      <c r="C14" s="36" t="s">
        <v>2</v>
      </c>
      <c r="D14" s="36" t="s">
        <v>12</v>
      </c>
      <c r="E14" s="48">
        <f t="shared" si="0"/>
        <v>506</v>
      </c>
      <c r="F14" s="49">
        <v>20140170</v>
      </c>
      <c r="G14" s="39">
        <v>5000</v>
      </c>
      <c r="H14" s="50">
        <v>41689</v>
      </c>
      <c r="I14" s="50">
        <v>41695</v>
      </c>
      <c r="J14" s="51" t="s">
        <v>56</v>
      </c>
      <c r="K14" s="52" t="s">
        <v>57</v>
      </c>
      <c r="L14" s="53">
        <v>4432.7</v>
      </c>
      <c r="M14" s="49" t="s">
        <v>58</v>
      </c>
      <c r="N14" s="11"/>
      <c r="O14" s="11"/>
    </row>
    <row r="15" spans="1:20" ht="25.5" x14ac:dyDescent="0.2">
      <c r="A15" s="46" t="s">
        <v>0</v>
      </c>
      <c r="B15" s="47" t="s">
        <v>59</v>
      </c>
      <c r="C15" s="36" t="s">
        <v>2</v>
      </c>
      <c r="D15" s="36" t="s">
        <v>60</v>
      </c>
      <c r="E15" s="48">
        <f t="shared" si="0"/>
        <v>507</v>
      </c>
      <c r="F15" s="49">
        <v>20140056</v>
      </c>
      <c r="G15" s="39">
        <v>7000</v>
      </c>
      <c r="H15" s="50">
        <v>41688</v>
      </c>
      <c r="I15" s="50">
        <v>41695</v>
      </c>
      <c r="J15" s="51" t="s">
        <v>61</v>
      </c>
      <c r="K15" s="52" t="s">
        <v>62</v>
      </c>
      <c r="L15" s="53">
        <v>6820.54</v>
      </c>
      <c r="M15" s="49" t="s">
        <v>63</v>
      </c>
      <c r="N15" s="11"/>
      <c r="O15" s="11"/>
    </row>
    <row r="16" spans="1:20" x14ac:dyDescent="0.2">
      <c r="A16" s="46" t="s">
        <v>0</v>
      </c>
      <c r="B16" s="47" t="s">
        <v>64</v>
      </c>
      <c r="C16" s="36"/>
      <c r="D16" s="36"/>
      <c r="E16" s="48">
        <f t="shared" si="0"/>
        <v>508</v>
      </c>
      <c r="F16" s="49">
        <v>20140158</v>
      </c>
      <c r="G16" s="39">
        <v>8000</v>
      </c>
      <c r="H16" s="50">
        <v>41688</v>
      </c>
      <c r="I16" s="50">
        <v>41695</v>
      </c>
      <c r="J16" s="51" t="s">
        <v>65</v>
      </c>
      <c r="K16" s="52" t="s">
        <v>66</v>
      </c>
      <c r="L16" s="53">
        <v>8276</v>
      </c>
      <c r="M16" s="49" t="s">
        <v>63</v>
      </c>
      <c r="N16" s="11"/>
      <c r="O16" s="11"/>
    </row>
    <row r="17" spans="1:15" ht="25.5" x14ac:dyDescent="0.2">
      <c r="A17" s="46" t="s">
        <v>0</v>
      </c>
      <c r="B17" s="47" t="s">
        <v>67</v>
      </c>
      <c r="C17" s="36" t="s">
        <v>2</v>
      </c>
      <c r="D17" s="36" t="s">
        <v>12</v>
      </c>
      <c r="E17" s="48">
        <f t="shared" si="0"/>
        <v>509</v>
      </c>
      <c r="F17" s="49">
        <v>20140059</v>
      </c>
      <c r="G17" s="39">
        <v>13000</v>
      </c>
      <c r="H17" s="50">
        <v>41688</v>
      </c>
      <c r="I17" s="50">
        <v>41695</v>
      </c>
      <c r="J17" s="51" t="s">
        <v>68</v>
      </c>
      <c r="K17" s="52" t="s">
        <v>69</v>
      </c>
      <c r="L17" s="53">
        <v>12330.08</v>
      </c>
      <c r="M17" s="49" t="s">
        <v>70</v>
      </c>
      <c r="N17" s="11"/>
      <c r="O17" s="11"/>
    </row>
    <row r="18" spans="1:15" ht="25.5" x14ac:dyDescent="0.2">
      <c r="A18" s="46" t="s">
        <v>71</v>
      </c>
      <c r="B18" s="47" t="s">
        <v>72</v>
      </c>
      <c r="C18" s="36" t="s">
        <v>2</v>
      </c>
      <c r="D18" s="36" t="s">
        <v>12</v>
      </c>
      <c r="E18" s="48">
        <f t="shared" si="0"/>
        <v>510</v>
      </c>
      <c r="F18" s="49">
        <v>20140179</v>
      </c>
      <c r="G18" s="39">
        <v>29500</v>
      </c>
      <c r="H18" s="50">
        <v>41690</v>
      </c>
      <c r="I18" s="50">
        <v>41695</v>
      </c>
      <c r="J18" s="51" t="s">
        <v>73</v>
      </c>
      <c r="K18" s="52" t="s">
        <v>74</v>
      </c>
      <c r="L18" s="53">
        <v>27028</v>
      </c>
      <c r="M18" s="49" t="s">
        <v>75</v>
      </c>
      <c r="N18" s="11"/>
      <c r="O18" s="11"/>
    </row>
    <row r="19" spans="1:15" ht="25.5" x14ac:dyDescent="0.2">
      <c r="A19" s="46" t="s">
        <v>32</v>
      </c>
      <c r="B19" s="47" t="s">
        <v>76</v>
      </c>
      <c r="C19" s="36" t="s">
        <v>2</v>
      </c>
      <c r="D19" s="36" t="s">
        <v>3</v>
      </c>
      <c r="E19" s="48">
        <f t="shared" si="0"/>
        <v>511</v>
      </c>
      <c r="F19" s="49">
        <v>20140162</v>
      </c>
      <c r="G19" s="39">
        <v>15000</v>
      </c>
      <c r="H19" s="50">
        <v>41688</v>
      </c>
      <c r="I19" s="50">
        <v>41705</v>
      </c>
      <c r="J19" s="51" t="s">
        <v>77</v>
      </c>
      <c r="K19" s="52" t="s">
        <v>78</v>
      </c>
      <c r="L19" s="53">
        <v>14402.58</v>
      </c>
      <c r="M19" s="49" t="s">
        <v>79</v>
      </c>
      <c r="N19" s="11"/>
      <c r="O19" s="11"/>
    </row>
    <row r="20" spans="1:15" ht="30.75" customHeight="1" x14ac:dyDescent="0.2">
      <c r="A20" s="46" t="s">
        <v>0</v>
      </c>
      <c r="B20" s="47" t="s">
        <v>80</v>
      </c>
      <c r="C20" s="36" t="s">
        <v>2</v>
      </c>
      <c r="D20" s="36" t="s">
        <v>12</v>
      </c>
      <c r="E20" s="48">
        <f t="shared" si="0"/>
        <v>512</v>
      </c>
      <c r="F20" s="49">
        <v>20140183</v>
      </c>
      <c r="G20" s="39">
        <v>9000</v>
      </c>
      <c r="H20" s="50">
        <v>41691</v>
      </c>
      <c r="I20" s="50">
        <v>41705</v>
      </c>
      <c r="J20" s="46" t="s">
        <v>81</v>
      </c>
      <c r="K20" s="52" t="s">
        <v>82</v>
      </c>
      <c r="L20" s="53">
        <v>9060</v>
      </c>
      <c r="M20" s="56" t="s">
        <v>83</v>
      </c>
      <c r="N20" s="11"/>
      <c r="O20" s="11"/>
    </row>
    <row r="21" spans="1:15" x14ac:dyDescent="0.2">
      <c r="A21" s="46" t="s">
        <v>32</v>
      </c>
      <c r="B21" s="47" t="s">
        <v>84</v>
      </c>
      <c r="C21" s="36" t="s">
        <v>2</v>
      </c>
      <c r="D21" s="36" t="s">
        <v>60</v>
      </c>
      <c r="E21" s="48">
        <f t="shared" si="0"/>
        <v>513</v>
      </c>
      <c r="F21" s="49">
        <v>20140014</v>
      </c>
      <c r="G21" s="39">
        <v>45000</v>
      </c>
      <c r="H21" s="50">
        <v>41660</v>
      </c>
      <c r="I21" s="50">
        <v>41705</v>
      </c>
      <c r="J21" s="46" t="s">
        <v>85</v>
      </c>
      <c r="K21" s="52" t="s">
        <v>86</v>
      </c>
      <c r="L21" s="53">
        <v>29819.4</v>
      </c>
      <c r="M21" s="56" t="s">
        <v>83</v>
      </c>
    </row>
    <row r="22" spans="1:15" x14ac:dyDescent="0.2">
      <c r="A22" s="46" t="s">
        <v>32</v>
      </c>
      <c r="B22" s="47" t="s">
        <v>87</v>
      </c>
      <c r="C22" s="36" t="s">
        <v>2</v>
      </c>
      <c r="D22" s="36" t="s">
        <v>3</v>
      </c>
      <c r="E22" s="48">
        <f t="shared" si="0"/>
        <v>514</v>
      </c>
      <c r="F22" s="49">
        <v>20140185</v>
      </c>
      <c r="G22" s="39">
        <v>15000</v>
      </c>
      <c r="H22" s="50">
        <v>41691</v>
      </c>
      <c r="I22" s="50">
        <v>41705</v>
      </c>
      <c r="J22" s="46" t="s">
        <v>88</v>
      </c>
      <c r="K22" s="52" t="s">
        <v>89</v>
      </c>
      <c r="L22" s="53">
        <v>10800</v>
      </c>
      <c r="M22" s="56" t="s">
        <v>45</v>
      </c>
    </row>
    <row r="23" spans="1:15" ht="25.5" x14ac:dyDescent="0.2">
      <c r="A23" s="46" t="s">
        <v>0</v>
      </c>
      <c r="B23" s="47" t="s">
        <v>90</v>
      </c>
      <c r="C23" s="36" t="s">
        <v>2</v>
      </c>
      <c r="D23" s="36" t="s">
        <v>12</v>
      </c>
      <c r="E23" s="48">
        <f t="shared" si="0"/>
        <v>515</v>
      </c>
      <c r="F23" s="49">
        <v>20140201</v>
      </c>
      <c r="G23" s="39">
        <v>31000</v>
      </c>
      <c r="H23" s="50">
        <v>41696</v>
      </c>
      <c r="I23" s="50">
        <v>41718</v>
      </c>
      <c r="J23" s="46" t="s">
        <v>91</v>
      </c>
      <c r="K23" s="52" t="s">
        <v>92</v>
      </c>
      <c r="L23" s="53">
        <v>31049</v>
      </c>
      <c r="M23" s="56" t="s">
        <v>93</v>
      </c>
      <c r="N23" s="11"/>
      <c r="O23" s="11"/>
    </row>
    <row r="24" spans="1:15" x14ac:dyDescent="0.2">
      <c r="A24" s="46" t="s">
        <v>32</v>
      </c>
      <c r="B24" s="47" t="s">
        <v>94</v>
      </c>
      <c r="C24" s="36" t="s">
        <v>2</v>
      </c>
      <c r="D24" s="36" t="s">
        <v>12</v>
      </c>
      <c r="E24" s="48">
        <f>'Tab Suivi 2014'!E23+1</f>
        <v>516</v>
      </c>
      <c r="F24" s="49">
        <v>20140209</v>
      </c>
      <c r="G24" s="39">
        <v>10000</v>
      </c>
      <c r="H24" s="50">
        <v>41696</v>
      </c>
      <c r="I24" s="50">
        <v>41718</v>
      </c>
      <c r="J24" s="46" t="s">
        <v>36</v>
      </c>
      <c r="K24" s="52" t="s">
        <v>37</v>
      </c>
      <c r="L24" s="53">
        <v>10800</v>
      </c>
      <c r="M24" s="56" t="s">
        <v>45</v>
      </c>
    </row>
    <row r="25" spans="1:15" x14ac:dyDescent="0.2">
      <c r="A25" s="46" t="s">
        <v>32</v>
      </c>
      <c r="B25" s="47" t="s">
        <v>95</v>
      </c>
      <c r="C25" s="36" t="s">
        <v>2</v>
      </c>
      <c r="D25" s="36" t="s">
        <v>12</v>
      </c>
      <c r="E25" s="48">
        <f>'Tab Suivi 2014'!E24+1</f>
        <v>517</v>
      </c>
      <c r="F25" s="49">
        <v>20140220</v>
      </c>
      <c r="G25" s="39">
        <v>25000</v>
      </c>
      <c r="H25" s="50">
        <v>41708</v>
      </c>
      <c r="I25" s="50">
        <v>41718</v>
      </c>
      <c r="J25" s="46" t="s">
        <v>36</v>
      </c>
      <c r="K25" s="52" t="s">
        <v>37</v>
      </c>
      <c r="L25" s="53">
        <v>22650.6</v>
      </c>
      <c r="M25" s="56" t="s">
        <v>96</v>
      </c>
    </row>
    <row r="26" spans="1:15" x14ac:dyDescent="0.2">
      <c r="A26" s="57" t="s">
        <v>32</v>
      </c>
      <c r="B26" s="58" t="s">
        <v>97</v>
      </c>
      <c r="C26" s="59" t="s">
        <v>2</v>
      </c>
      <c r="D26" s="59" t="s">
        <v>12</v>
      </c>
      <c r="E26" s="60">
        <f>'Tab Suivi 2014'!E25+1</f>
        <v>518</v>
      </c>
      <c r="F26" s="49"/>
      <c r="G26" s="39">
        <v>12000</v>
      </c>
      <c r="H26" s="50"/>
      <c r="I26" s="50"/>
      <c r="J26" s="46"/>
      <c r="K26" s="52"/>
      <c r="L26" s="53"/>
      <c r="M26" s="56"/>
    </row>
    <row r="27" spans="1:15" x14ac:dyDescent="0.2">
      <c r="A27" s="46" t="s">
        <v>32</v>
      </c>
      <c r="B27" s="47" t="s">
        <v>98</v>
      </c>
      <c r="C27" s="36" t="s">
        <v>2</v>
      </c>
      <c r="D27" s="36" t="s">
        <v>12</v>
      </c>
      <c r="E27" s="48">
        <f>'Tab Suivi 2014'!E26+1</f>
        <v>519</v>
      </c>
      <c r="F27" s="49">
        <v>20140304</v>
      </c>
      <c r="G27" s="39">
        <v>10000</v>
      </c>
      <c r="H27" s="50">
        <v>41725</v>
      </c>
      <c r="I27" s="50">
        <v>41761</v>
      </c>
      <c r="J27" s="46" t="s">
        <v>36</v>
      </c>
      <c r="K27" s="52" t="s">
        <v>37</v>
      </c>
      <c r="L27" s="53">
        <v>12617.79</v>
      </c>
      <c r="M27" s="56" t="s">
        <v>83</v>
      </c>
    </row>
    <row r="28" spans="1:15" ht="25.5" x14ac:dyDescent="0.2">
      <c r="A28" s="46" t="s">
        <v>32</v>
      </c>
      <c r="B28" s="47" t="s">
        <v>99</v>
      </c>
      <c r="C28" s="36" t="s">
        <v>2</v>
      </c>
      <c r="D28" s="36" t="s">
        <v>3</v>
      </c>
      <c r="E28" s="48">
        <f>'Tab Suivi 2014'!E27+1</f>
        <v>520</v>
      </c>
      <c r="F28" s="49">
        <v>20140155</v>
      </c>
      <c r="G28" s="39">
        <v>40000</v>
      </c>
      <c r="H28" s="50">
        <v>41696</v>
      </c>
      <c r="I28" s="50">
        <v>41718</v>
      </c>
      <c r="J28" s="46" t="s">
        <v>100</v>
      </c>
      <c r="K28" s="52" t="s">
        <v>101</v>
      </c>
      <c r="L28" s="53">
        <v>36833</v>
      </c>
      <c r="M28" s="56" t="s">
        <v>75</v>
      </c>
    </row>
    <row r="29" spans="1:15" ht="25.5" x14ac:dyDescent="0.2">
      <c r="A29" s="46" t="s">
        <v>32</v>
      </c>
      <c r="B29" s="47" t="s">
        <v>102</v>
      </c>
      <c r="C29" s="36" t="s">
        <v>2</v>
      </c>
      <c r="D29" s="36" t="s">
        <v>12</v>
      </c>
      <c r="E29" s="48">
        <f>'Tab Suivi 2014'!E28+1</f>
        <v>521</v>
      </c>
      <c r="F29" s="49">
        <v>20140221</v>
      </c>
      <c r="G29" s="39">
        <v>10000</v>
      </c>
      <c r="H29" s="50">
        <v>41708</v>
      </c>
      <c r="I29" s="50">
        <v>41718</v>
      </c>
      <c r="J29" s="46" t="s">
        <v>40</v>
      </c>
      <c r="K29" s="52" t="s">
        <v>41</v>
      </c>
      <c r="L29" s="53">
        <v>6200</v>
      </c>
      <c r="M29" s="56" t="s">
        <v>83</v>
      </c>
    </row>
    <row r="30" spans="1:15" ht="25.5" x14ac:dyDescent="0.2">
      <c r="A30" s="46" t="s">
        <v>32</v>
      </c>
      <c r="B30" s="47" t="s">
        <v>103</v>
      </c>
      <c r="C30" s="36" t="s">
        <v>2</v>
      </c>
      <c r="D30" s="36" t="s">
        <v>12</v>
      </c>
      <c r="E30" s="48">
        <f>'Tab Suivi 2014'!E29+1</f>
        <v>522</v>
      </c>
      <c r="F30" s="49"/>
      <c r="G30" s="39">
        <v>12000</v>
      </c>
      <c r="H30" s="50"/>
      <c r="I30" s="50"/>
      <c r="J30" s="46"/>
      <c r="K30" s="52"/>
      <c r="L30" s="53"/>
      <c r="M30" s="56" t="s">
        <v>83</v>
      </c>
    </row>
    <row r="31" spans="1:15" ht="25.5" customHeight="1" x14ac:dyDescent="0.2">
      <c r="A31" s="46" t="s">
        <v>46</v>
      </c>
      <c r="B31" s="47" t="s">
        <v>104</v>
      </c>
      <c r="C31" s="36" t="s">
        <v>2</v>
      </c>
      <c r="D31" s="36" t="s">
        <v>3</v>
      </c>
      <c r="E31" s="48">
        <f>'Tab Suivi 2014'!E30+1</f>
        <v>523</v>
      </c>
      <c r="F31" s="49">
        <v>20140219</v>
      </c>
      <c r="G31" s="39">
        <v>30000</v>
      </c>
      <c r="H31" s="50">
        <v>41709</v>
      </c>
      <c r="I31" s="50">
        <v>41718</v>
      </c>
      <c r="J31" s="46" t="s">
        <v>105</v>
      </c>
      <c r="K31" s="52" t="s">
        <v>106</v>
      </c>
      <c r="L31" s="53">
        <v>27426.720000000001</v>
      </c>
      <c r="M31" s="56" t="s">
        <v>79</v>
      </c>
    </row>
    <row r="32" spans="1:15" ht="25.5" x14ac:dyDescent="0.2">
      <c r="A32" s="46" t="s">
        <v>71</v>
      </c>
      <c r="B32" s="47" t="s">
        <v>107</v>
      </c>
      <c r="C32" s="36" t="s">
        <v>2</v>
      </c>
      <c r="D32" s="36" t="s">
        <v>12</v>
      </c>
      <c r="E32" s="48">
        <f>'Tab Suivi 2014'!E31+1</f>
        <v>524</v>
      </c>
      <c r="F32" s="49">
        <v>20140226</v>
      </c>
      <c r="G32" s="39">
        <v>6000</v>
      </c>
      <c r="H32" s="50">
        <v>41744</v>
      </c>
      <c r="I32" s="50">
        <v>41761</v>
      </c>
      <c r="J32" s="46" t="s">
        <v>108</v>
      </c>
      <c r="K32" s="47" t="s">
        <v>109</v>
      </c>
      <c r="L32" s="53">
        <v>6987.5</v>
      </c>
      <c r="M32" s="56" t="s">
        <v>38</v>
      </c>
    </row>
    <row r="33" spans="1:13" x14ac:dyDescent="0.2">
      <c r="A33" s="46" t="s">
        <v>32</v>
      </c>
      <c r="B33" s="47" t="s">
        <v>110</v>
      </c>
      <c r="C33" s="36" t="s">
        <v>2</v>
      </c>
      <c r="D33" s="36" t="s">
        <v>60</v>
      </c>
      <c r="E33" s="48">
        <f>'Tab Suivi 2014'!E32+1</f>
        <v>525</v>
      </c>
      <c r="F33" s="49"/>
      <c r="G33" s="39">
        <v>10000</v>
      </c>
      <c r="H33" s="50"/>
      <c r="I33" s="50"/>
      <c r="J33" s="46" t="s">
        <v>111</v>
      </c>
      <c r="K33" s="52"/>
      <c r="L33" s="53">
        <v>8090</v>
      </c>
      <c r="M33" s="56" t="s">
        <v>50</v>
      </c>
    </row>
    <row r="34" spans="1:13" ht="25.5" x14ac:dyDescent="0.2">
      <c r="A34" s="46" t="s">
        <v>0</v>
      </c>
      <c r="B34" s="47" t="s">
        <v>112</v>
      </c>
      <c r="C34" s="36" t="s">
        <v>2</v>
      </c>
      <c r="D34" s="36" t="s">
        <v>12</v>
      </c>
      <c r="E34" s="48">
        <f>'Tab Suivi 2014'!E33+1</f>
        <v>526</v>
      </c>
      <c r="F34" s="49">
        <v>20140383</v>
      </c>
      <c r="G34" s="39">
        <v>7000</v>
      </c>
      <c r="H34" s="50">
        <v>41740</v>
      </c>
      <c r="I34" s="50">
        <v>41761</v>
      </c>
      <c r="J34" s="46" t="s">
        <v>8</v>
      </c>
      <c r="K34" s="47" t="s">
        <v>113</v>
      </c>
      <c r="L34" s="53">
        <v>7334</v>
      </c>
      <c r="M34" s="56" t="s">
        <v>114</v>
      </c>
    </row>
    <row r="35" spans="1:13" ht="25.5" x14ac:dyDescent="0.2">
      <c r="A35" s="46" t="s">
        <v>32</v>
      </c>
      <c r="B35" s="47" t="s">
        <v>115</v>
      </c>
      <c r="C35" s="36" t="s">
        <v>2</v>
      </c>
      <c r="D35" s="36" t="s">
        <v>3</v>
      </c>
      <c r="E35" s="48">
        <f>'Tab Suivi 2014'!E34+1</f>
        <v>527</v>
      </c>
      <c r="F35" s="49">
        <v>20140373</v>
      </c>
      <c r="G35" s="39">
        <v>15000</v>
      </c>
      <c r="H35" s="50">
        <v>41740</v>
      </c>
      <c r="I35" s="50">
        <v>41761</v>
      </c>
      <c r="J35" s="46" t="s">
        <v>116</v>
      </c>
      <c r="K35" s="47" t="s">
        <v>117</v>
      </c>
      <c r="L35" s="53">
        <v>3655</v>
      </c>
      <c r="M35" s="56" t="s">
        <v>83</v>
      </c>
    </row>
    <row r="36" spans="1:13" x14ac:dyDescent="0.2">
      <c r="A36" s="46" t="s">
        <v>32</v>
      </c>
      <c r="B36" s="47" t="s">
        <v>118</v>
      </c>
      <c r="C36" s="36" t="s">
        <v>2</v>
      </c>
      <c r="D36" s="36" t="s">
        <v>12</v>
      </c>
      <c r="E36" s="48">
        <f>'Tab Suivi 2014'!E35+1</f>
        <v>528</v>
      </c>
      <c r="F36" s="49">
        <v>20140310</v>
      </c>
      <c r="G36" s="39">
        <v>10000</v>
      </c>
      <c r="H36" s="50">
        <v>41725</v>
      </c>
      <c r="I36" s="50">
        <v>41761</v>
      </c>
      <c r="J36" s="46" t="s">
        <v>36</v>
      </c>
      <c r="K36" s="52" t="s">
        <v>37</v>
      </c>
      <c r="L36" s="53">
        <v>8778.2800000000007</v>
      </c>
      <c r="M36" s="56" t="s">
        <v>93</v>
      </c>
    </row>
    <row r="37" spans="1:13" x14ac:dyDescent="0.2">
      <c r="A37" s="46" t="s">
        <v>32</v>
      </c>
      <c r="B37" s="47" t="s">
        <v>119</v>
      </c>
      <c r="C37" s="36" t="s">
        <v>2</v>
      </c>
      <c r="D37" s="36" t="s">
        <v>12</v>
      </c>
      <c r="E37" s="48">
        <f>'Tab Suivi 2014'!E36+1</f>
        <v>529</v>
      </c>
      <c r="F37" s="49">
        <v>20140307</v>
      </c>
      <c r="G37" s="39">
        <v>15000</v>
      </c>
      <c r="H37" s="50">
        <v>41725</v>
      </c>
      <c r="I37" s="50">
        <v>41761</v>
      </c>
      <c r="J37" s="46" t="s">
        <v>120</v>
      </c>
      <c r="K37" s="52" t="s">
        <v>121</v>
      </c>
      <c r="L37" s="53">
        <v>12944.25</v>
      </c>
      <c r="M37" s="56" t="s">
        <v>83</v>
      </c>
    </row>
    <row r="38" spans="1:13" ht="25.5" x14ac:dyDescent="0.2">
      <c r="A38" s="46" t="s">
        <v>32</v>
      </c>
      <c r="B38" s="47" t="s">
        <v>122</v>
      </c>
      <c r="C38" s="36" t="s">
        <v>2</v>
      </c>
      <c r="D38" s="36" t="s">
        <v>60</v>
      </c>
      <c r="E38" s="48">
        <f>'Tab Suivi 2014'!E37+1</f>
        <v>530</v>
      </c>
      <c r="F38" s="49">
        <v>20140306</v>
      </c>
      <c r="G38" s="39">
        <v>5000</v>
      </c>
      <c r="H38" s="50">
        <v>41725</v>
      </c>
      <c r="I38" s="50">
        <v>41761</v>
      </c>
      <c r="J38" s="46" t="s">
        <v>123</v>
      </c>
      <c r="K38" s="52" t="s">
        <v>124</v>
      </c>
      <c r="L38" s="53">
        <v>4237.21</v>
      </c>
      <c r="M38" s="56" t="s">
        <v>93</v>
      </c>
    </row>
    <row r="39" spans="1:13" ht="25.5" x14ac:dyDescent="0.2">
      <c r="A39" s="46" t="s">
        <v>32</v>
      </c>
      <c r="B39" s="47" t="s">
        <v>125</v>
      </c>
      <c r="C39" s="36" t="s">
        <v>2</v>
      </c>
      <c r="D39" s="36" t="s">
        <v>12</v>
      </c>
      <c r="E39" s="48">
        <f>'Tab Suivi 2014'!E38+1</f>
        <v>531</v>
      </c>
      <c r="F39" s="49">
        <v>20140305</v>
      </c>
      <c r="G39" s="39">
        <v>10000</v>
      </c>
      <c r="H39" s="50">
        <v>41725</v>
      </c>
      <c r="I39" s="50">
        <v>41761</v>
      </c>
      <c r="J39" s="46" t="s">
        <v>126</v>
      </c>
      <c r="K39" s="52" t="s">
        <v>127</v>
      </c>
      <c r="L39" s="53">
        <v>10859.6</v>
      </c>
      <c r="M39" s="56" t="s">
        <v>83</v>
      </c>
    </row>
    <row r="40" spans="1:13" ht="25.5" x14ac:dyDescent="0.2">
      <c r="A40" s="46" t="s">
        <v>32</v>
      </c>
      <c r="B40" s="47" t="s">
        <v>128</v>
      </c>
      <c r="C40" s="36" t="s">
        <v>2</v>
      </c>
      <c r="D40" s="36" t="s">
        <v>3</v>
      </c>
      <c r="E40" s="48">
        <f>'Tab Suivi 2014'!E39+1</f>
        <v>532</v>
      </c>
      <c r="F40" s="49">
        <v>20140302</v>
      </c>
      <c r="G40" s="39">
        <v>8500</v>
      </c>
      <c r="H40" s="50">
        <v>41725</v>
      </c>
      <c r="I40" s="50"/>
      <c r="J40" s="46" t="s">
        <v>100</v>
      </c>
      <c r="K40" s="52" t="s">
        <v>101</v>
      </c>
      <c r="L40" s="53">
        <v>8265</v>
      </c>
      <c r="M40" s="56" t="s">
        <v>79</v>
      </c>
    </row>
    <row r="41" spans="1:13" ht="27.75" customHeight="1" x14ac:dyDescent="0.2">
      <c r="A41" s="46" t="s">
        <v>46</v>
      </c>
      <c r="B41" s="47" t="s">
        <v>129</v>
      </c>
      <c r="C41" s="36" t="s">
        <v>2</v>
      </c>
      <c r="D41" s="36" t="s">
        <v>3</v>
      </c>
      <c r="E41" s="48">
        <f>'Tab Suivi 2014'!E40+1</f>
        <v>533</v>
      </c>
      <c r="F41" s="49">
        <v>20140285</v>
      </c>
      <c r="G41" s="39">
        <v>11000</v>
      </c>
      <c r="H41" s="50">
        <v>41722</v>
      </c>
      <c r="I41" s="50">
        <v>41761</v>
      </c>
      <c r="J41" s="46" t="s">
        <v>130</v>
      </c>
      <c r="K41" s="52" t="s">
        <v>131</v>
      </c>
      <c r="L41" s="53">
        <v>10608.74</v>
      </c>
      <c r="M41" s="56" t="s">
        <v>45</v>
      </c>
    </row>
    <row r="42" spans="1:13" ht="25.5" x14ac:dyDescent="0.2">
      <c r="A42" s="46" t="s">
        <v>46</v>
      </c>
      <c r="B42" s="47" t="s">
        <v>132</v>
      </c>
      <c r="C42" s="36" t="s">
        <v>2</v>
      </c>
      <c r="D42" s="36" t="s">
        <v>3</v>
      </c>
      <c r="E42" s="48">
        <f>'Tab Suivi 2014'!E41+1</f>
        <v>534</v>
      </c>
      <c r="F42" s="49">
        <v>20140286</v>
      </c>
      <c r="G42" s="39">
        <v>11000</v>
      </c>
      <c r="H42" s="50">
        <v>41722</v>
      </c>
      <c r="I42" s="50">
        <v>41761</v>
      </c>
      <c r="J42" s="46" t="s">
        <v>130</v>
      </c>
      <c r="K42" s="47" t="s">
        <v>131</v>
      </c>
      <c r="L42" s="53">
        <v>10608.74</v>
      </c>
      <c r="M42" s="56" t="s">
        <v>45</v>
      </c>
    </row>
    <row r="43" spans="1:13" ht="25.5" x14ac:dyDescent="0.2">
      <c r="A43" s="46" t="s">
        <v>0</v>
      </c>
      <c r="B43" s="47" t="s">
        <v>133</v>
      </c>
      <c r="C43" s="36" t="s">
        <v>2</v>
      </c>
      <c r="D43" s="36" t="s">
        <v>3</v>
      </c>
      <c r="E43" s="48">
        <f>'Tab Suivi 2014'!E42+1</f>
        <v>535</v>
      </c>
      <c r="F43" s="49">
        <v>20140287</v>
      </c>
      <c r="G43" s="39">
        <v>11000</v>
      </c>
      <c r="H43" s="50">
        <v>41722</v>
      </c>
      <c r="I43" s="50">
        <v>41761</v>
      </c>
      <c r="J43" s="46" t="s">
        <v>130</v>
      </c>
      <c r="K43" s="47" t="s">
        <v>131</v>
      </c>
      <c r="L43" s="53">
        <v>10310.65</v>
      </c>
      <c r="M43" s="56" t="s">
        <v>134</v>
      </c>
    </row>
    <row r="44" spans="1:13" ht="25.5" x14ac:dyDescent="0.2">
      <c r="A44" s="46" t="s">
        <v>0</v>
      </c>
      <c r="B44" s="47" t="s">
        <v>135</v>
      </c>
      <c r="C44" s="36" t="s">
        <v>2</v>
      </c>
      <c r="D44" s="36" t="s">
        <v>12</v>
      </c>
      <c r="E44" s="48">
        <f>'Tab Suivi 2014'!E43+1</f>
        <v>536</v>
      </c>
      <c r="F44" s="49">
        <v>20140296</v>
      </c>
      <c r="G44" s="39">
        <v>11000</v>
      </c>
      <c r="H44" s="50">
        <v>41725</v>
      </c>
      <c r="I44" s="50">
        <v>41761</v>
      </c>
      <c r="J44" s="46" t="s">
        <v>136</v>
      </c>
      <c r="K44" s="47" t="s">
        <v>137</v>
      </c>
      <c r="L44" s="53">
        <v>10071.99</v>
      </c>
      <c r="M44" s="56"/>
    </row>
    <row r="45" spans="1:13" ht="38.25" x14ac:dyDescent="0.2">
      <c r="A45" s="46" t="s">
        <v>0</v>
      </c>
      <c r="B45" s="47" t="s">
        <v>138</v>
      </c>
      <c r="C45" s="36" t="s">
        <v>2</v>
      </c>
      <c r="D45" s="36" t="s">
        <v>12</v>
      </c>
      <c r="E45" s="48">
        <f>'Tab Suivi 2014'!E44+1</f>
        <v>537</v>
      </c>
      <c r="F45" s="49">
        <v>20140297</v>
      </c>
      <c r="G45" s="39">
        <v>20000</v>
      </c>
      <c r="H45" s="50">
        <v>41725</v>
      </c>
      <c r="I45" s="50">
        <v>41761</v>
      </c>
      <c r="J45" s="46" t="s">
        <v>139</v>
      </c>
      <c r="K45" s="47" t="s">
        <v>140</v>
      </c>
      <c r="L45" s="53">
        <v>19047.5</v>
      </c>
      <c r="M45" s="56" t="s">
        <v>38</v>
      </c>
    </row>
    <row r="46" spans="1:13" ht="25.5" x14ac:dyDescent="0.2">
      <c r="A46" s="46" t="s">
        <v>71</v>
      </c>
      <c r="B46" s="47" t="s">
        <v>141</v>
      </c>
      <c r="C46" s="36" t="s">
        <v>2</v>
      </c>
      <c r="D46" s="36" t="s">
        <v>12</v>
      </c>
      <c r="E46" s="48">
        <f>'Tab Suivi 2014'!E45+1</f>
        <v>538</v>
      </c>
      <c r="F46" s="49">
        <v>20140313</v>
      </c>
      <c r="G46" s="39">
        <v>6000</v>
      </c>
      <c r="H46" s="50">
        <v>41733</v>
      </c>
      <c r="I46" s="50">
        <v>41761</v>
      </c>
      <c r="J46" s="46" t="s">
        <v>142</v>
      </c>
      <c r="K46" s="47" t="s">
        <v>143</v>
      </c>
      <c r="L46" s="53">
        <v>6460</v>
      </c>
      <c r="M46" s="56" t="s">
        <v>38</v>
      </c>
    </row>
    <row r="47" spans="1:13" x14ac:dyDescent="0.2">
      <c r="A47" s="46" t="s">
        <v>32</v>
      </c>
      <c r="B47" s="47" t="s">
        <v>144</v>
      </c>
      <c r="C47" s="36" t="s">
        <v>2</v>
      </c>
      <c r="D47" s="36" t="s">
        <v>12</v>
      </c>
      <c r="E47" s="48">
        <f>'Tab Suivi 2014'!E46+1</f>
        <v>539</v>
      </c>
      <c r="F47" s="49">
        <v>20140387</v>
      </c>
      <c r="G47" s="39">
        <v>6000</v>
      </c>
      <c r="H47" s="50">
        <v>41740</v>
      </c>
      <c r="I47" s="50">
        <v>41761</v>
      </c>
      <c r="J47" s="46" t="s">
        <v>88</v>
      </c>
      <c r="K47" s="47" t="s">
        <v>145</v>
      </c>
      <c r="L47" s="53">
        <v>5074.9399999999996</v>
      </c>
      <c r="M47" s="56" t="s">
        <v>83</v>
      </c>
    </row>
    <row r="48" spans="1:13" x14ac:dyDescent="0.2">
      <c r="A48" s="46" t="s">
        <v>32</v>
      </c>
      <c r="B48" s="47" t="s">
        <v>146</v>
      </c>
      <c r="C48" s="36" t="s">
        <v>2</v>
      </c>
      <c r="D48" s="36" t="s">
        <v>12</v>
      </c>
      <c r="E48" s="48">
        <f>'Tab Suivi 2014'!E47+1</f>
        <v>540</v>
      </c>
      <c r="F48" s="49"/>
      <c r="G48" s="39">
        <v>10000</v>
      </c>
      <c r="H48" s="50"/>
      <c r="I48" s="50"/>
      <c r="J48" s="46" t="s">
        <v>147</v>
      </c>
      <c r="K48" s="47"/>
      <c r="L48" s="53">
        <v>10000</v>
      </c>
      <c r="M48" s="56" t="s">
        <v>96</v>
      </c>
    </row>
    <row r="49" spans="1:13" x14ac:dyDescent="0.2">
      <c r="A49" s="46" t="s">
        <v>32</v>
      </c>
      <c r="B49" s="47" t="s">
        <v>148</v>
      </c>
      <c r="C49" s="36" t="s">
        <v>2</v>
      </c>
      <c r="D49" s="36" t="s">
        <v>12</v>
      </c>
      <c r="E49" s="48">
        <f>'Tab Suivi 2014'!E48+1</f>
        <v>541</v>
      </c>
      <c r="F49" s="49">
        <v>20140389</v>
      </c>
      <c r="G49" s="39">
        <v>10000</v>
      </c>
      <c r="H49" s="50">
        <v>41740</v>
      </c>
      <c r="I49" s="50">
        <v>41761</v>
      </c>
      <c r="J49" s="46" t="s">
        <v>111</v>
      </c>
      <c r="K49" s="47" t="s">
        <v>149</v>
      </c>
      <c r="L49" s="53">
        <v>9530</v>
      </c>
      <c r="M49" s="56" t="s">
        <v>96</v>
      </c>
    </row>
    <row r="50" spans="1:13" x14ac:dyDescent="0.2">
      <c r="A50" s="46" t="s">
        <v>32</v>
      </c>
      <c r="B50" s="47" t="s">
        <v>150</v>
      </c>
      <c r="C50" s="36" t="s">
        <v>2</v>
      </c>
      <c r="D50" s="36" t="s">
        <v>12</v>
      </c>
      <c r="E50" s="48">
        <f>'Tab Suivi 2014'!E49+1</f>
        <v>542</v>
      </c>
      <c r="F50" s="49"/>
      <c r="G50" s="39">
        <v>10000</v>
      </c>
      <c r="H50" s="50"/>
      <c r="I50" s="50"/>
      <c r="J50" s="46" t="s">
        <v>151</v>
      </c>
      <c r="K50" s="47"/>
      <c r="L50" s="53"/>
      <c r="M50" s="56" t="s">
        <v>96</v>
      </c>
    </row>
    <row r="51" spans="1:13" ht="25.5" x14ac:dyDescent="0.2">
      <c r="A51" s="46" t="s">
        <v>0</v>
      </c>
      <c r="B51" s="47" t="s">
        <v>152</v>
      </c>
      <c r="C51" s="36" t="s">
        <v>2</v>
      </c>
      <c r="D51" s="36" t="s">
        <v>12</v>
      </c>
      <c r="E51" s="48">
        <f>'Tab Suivi 2014'!E50+1</f>
        <v>543</v>
      </c>
      <c r="F51" s="49">
        <v>20140344</v>
      </c>
      <c r="G51" s="39">
        <v>9000</v>
      </c>
      <c r="H51" s="50">
        <v>41740</v>
      </c>
      <c r="I51" s="50">
        <v>41761</v>
      </c>
      <c r="J51" s="46" t="s">
        <v>153</v>
      </c>
      <c r="K51" s="47" t="s">
        <v>154</v>
      </c>
      <c r="L51" s="53">
        <v>8480.49</v>
      </c>
      <c r="M51" s="56" t="s">
        <v>54</v>
      </c>
    </row>
    <row r="52" spans="1:13" ht="25.5" x14ac:dyDescent="0.2">
      <c r="A52" s="46" t="s">
        <v>155</v>
      </c>
      <c r="B52" s="47" t="s">
        <v>156</v>
      </c>
      <c r="C52" s="36" t="s">
        <v>2</v>
      </c>
      <c r="D52" s="36" t="s">
        <v>12</v>
      </c>
      <c r="E52" s="48">
        <f>'Tab Suivi 2014'!E51+1</f>
        <v>544</v>
      </c>
      <c r="F52" s="49">
        <v>20140362</v>
      </c>
      <c r="G52" s="39">
        <v>7000</v>
      </c>
      <c r="H52" s="50">
        <v>41738</v>
      </c>
      <c r="I52" s="50">
        <v>41761</v>
      </c>
      <c r="J52" s="46" t="s">
        <v>157</v>
      </c>
      <c r="K52" s="47" t="s">
        <v>158</v>
      </c>
      <c r="L52" s="53">
        <v>6600</v>
      </c>
      <c r="M52" s="56"/>
    </row>
    <row r="53" spans="1:13" ht="25.5" x14ac:dyDescent="0.2">
      <c r="A53" s="46" t="s">
        <v>159</v>
      </c>
      <c r="B53" s="47" t="s">
        <v>160</v>
      </c>
      <c r="C53" s="36" t="s">
        <v>2</v>
      </c>
      <c r="D53" s="36" t="s">
        <v>12</v>
      </c>
      <c r="E53" s="48">
        <f>'Tab Suivi 2014'!E52+1</f>
        <v>545</v>
      </c>
      <c r="F53" s="49">
        <v>20140361</v>
      </c>
      <c r="G53" s="39">
        <v>30000</v>
      </c>
      <c r="H53" s="50">
        <v>41738</v>
      </c>
      <c r="I53" s="50">
        <v>41761</v>
      </c>
      <c r="J53" s="46" t="s">
        <v>161</v>
      </c>
      <c r="K53" s="47" t="s">
        <v>162</v>
      </c>
      <c r="L53" s="53">
        <v>29234.25</v>
      </c>
      <c r="M53" s="56" t="s">
        <v>163</v>
      </c>
    </row>
    <row r="54" spans="1:13" x14ac:dyDescent="0.2">
      <c r="A54" s="46" t="s">
        <v>155</v>
      </c>
      <c r="B54" s="47" t="s">
        <v>164</v>
      </c>
      <c r="C54" s="36" t="s">
        <v>2</v>
      </c>
      <c r="D54" s="36" t="s">
        <v>12</v>
      </c>
      <c r="E54" s="48">
        <f>'Tab Suivi 2014'!E53+1</f>
        <v>546</v>
      </c>
      <c r="F54" s="49">
        <v>20140366</v>
      </c>
      <c r="G54" s="39">
        <v>60000</v>
      </c>
      <c r="H54" s="50">
        <v>41738</v>
      </c>
      <c r="I54" s="50">
        <v>41761</v>
      </c>
      <c r="J54" s="46" t="s">
        <v>165</v>
      </c>
      <c r="K54" s="47" t="s">
        <v>166</v>
      </c>
      <c r="L54" s="53">
        <v>54600</v>
      </c>
      <c r="M54" s="56"/>
    </row>
    <row r="55" spans="1:13" ht="25.5" x14ac:dyDescent="0.2">
      <c r="A55" s="46" t="s">
        <v>0</v>
      </c>
      <c r="B55" s="47" t="s">
        <v>167</v>
      </c>
      <c r="C55" s="36" t="s">
        <v>2</v>
      </c>
      <c r="D55" s="36" t="s">
        <v>60</v>
      </c>
      <c r="E55" s="48">
        <f>'Tab Suivi 2014'!E54+1</f>
        <v>547</v>
      </c>
      <c r="F55" s="49">
        <v>20140367</v>
      </c>
      <c r="G55" s="39">
        <v>6000</v>
      </c>
      <c r="H55" s="50">
        <v>41738</v>
      </c>
      <c r="I55" s="50">
        <v>41761</v>
      </c>
      <c r="J55" s="46" t="s">
        <v>168</v>
      </c>
      <c r="K55" s="47" t="s">
        <v>169</v>
      </c>
      <c r="L55" s="53">
        <v>5500</v>
      </c>
      <c r="M55" s="56" t="s">
        <v>170</v>
      </c>
    </row>
    <row r="56" spans="1:13" x14ac:dyDescent="0.2">
      <c r="A56" s="46" t="s">
        <v>32</v>
      </c>
      <c r="B56" s="47" t="s">
        <v>171</v>
      </c>
      <c r="C56" s="36" t="s">
        <v>2</v>
      </c>
      <c r="D56" s="36" t="s">
        <v>3</v>
      </c>
      <c r="E56" s="48">
        <f>'Tab Suivi 2014'!E55+1</f>
        <v>548</v>
      </c>
      <c r="F56" s="49">
        <v>20140411</v>
      </c>
      <c r="G56" s="39">
        <v>10000</v>
      </c>
      <c r="H56" s="50">
        <v>41744</v>
      </c>
      <c r="I56" s="50">
        <v>41761</v>
      </c>
      <c r="J56" s="46" t="s">
        <v>172</v>
      </c>
      <c r="K56" s="47" t="s">
        <v>173</v>
      </c>
      <c r="L56" s="53">
        <v>9350</v>
      </c>
      <c r="M56" s="56" t="s">
        <v>170</v>
      </c>
    </row>
    <row r="57" spans="1:13" x14ac:dyDescent="0.2">
      <c r="A57" s="46" t="s">
        <v>32</v>
      </c>
      <c r="B57" s="47" t="s">
        <v>174</v>
      </c>
      <c r="C57" s="36" t="s">
        <v>2</v>
      </c>
      <c r="D57" s="36" t="s">
        <v>12</v>
      </c>
      <c r="E57" s="48">
        <f>'Tab Suivi 2014'!E56+1</f>
        <v>549</v>
      </c>
      <c r="F57" s="49">
        <v>20140410</v>
      </c>
      <c r="G57" s="39">
        <v>50000</v>
      </c>
      <c r="H57" s="50">
        <v>41744</v>
      </c>
      <c r="I57" s="50">
        <v>41761</v>
      </c>
      <c r="J57" s="46" t="s">
        <v>88</v>
      </c>
      <c r="K57" s="47" t="s">
        <v>145</v>
      </c>
      <c r="L57" s="53">
        <v>43500</v>
      </c>
      <c r="M57" s="56" t="s">
        <v>83</v>
      </c>
    </row>
    <row r="58" spans="1:13" x14ac:dyDescent="0.2">
      <c r="A58" s="46" t="s">
        <v>32</v>
      </c>
      <c r="B58" s="47" t="s">
        <v>175</v>
      </c>
      <c r="C58" s="36" t="s">
        <v>2</v>
      </c>
      <c r="D58" s="36" t="s">
        <v>12</v>
      </c>
      <c r="E58" s="48">
        <f>'Tab Suivi 2014'!E57+1</f>
        <v>550</v>
      </c>
      <c r="F58" s="49">
        <v>20140409</v>
      </c>
      <c r="G58" s="39">
        <v>6000</v>
      </c>
      <c r="H58" s="50">
        <v>41744</v>
      </c>
      <c r="I58" s="50">
        <v>41792</v>
      </c>
      <c r="J58" s="46" t="s">
        <v>36</v>
      </c>
      <c r="K58" s="47" t="s">
        <v>37</v>
      </c>
      <c r="L58" s="53">
        <v>4988.43</v>
      </c>
      <c r="M58" s="56" t="s">
        <v>83</v>
      </c>
    </row>
    <row r="59" spans="1:13" x14ac:dyDescent="0.2">
      <c r="A59" s="46" t="s">
        <v>32</v>
      </c>
      <c r="B59" s="47" t="s">
        <v>176</v>
      </c>
      <c r="C59" s="36" t="s">
        <v>2</v>
      </c>
      <c r="D59" s="36" t="s">
        <v>3</v>
      </c>
      <c r="E59" s="48">
        <f>'Tab Suivi 2014'!E58+1</f>
        <v>551</v>
      </c>
      <c r="F59" s="49">
        <v>20140412</v>
      </c>
      <c r="G59" s="39">
        <v>12000</v>
      </c>
      <c r="H59" s="50">
        <v>41744</v>
      </c>
      <c r="I59" s="50">
        <v>41761</v>
      </c>
      <c r="J59" s="46" t="s">
        <v>177</v>
      </c>
      <c r="K59" s="47" t="s">
        <v>178</v>
      </c>
      <c r="L59" s="53">
        <v>11025</v>
      </c>
      <c r="M59" s="56" t="s">
        <v>75</v>
      </c>
    </row>
    <row r="60" spans="1:13" x14ac:dyDescent="0.2">
      <c r="A60" s="46" t="s">
        <v>32</v>
      </c>
      <c r="B60" s="47" t="s">
        <v>179</v>
      </c>
      <c r="C60" s="36" t="s">
        <v>2</v>
      </c>
      <c r="D60" s="36" t="s">
        <v>3</v>
      </c>
      <c r="E60" s="48">
        <f>'Tab Suivi 2014'!E59+1</f>
        <v>552</v>
      </c>
      <c r="F60" s="49"/>
      <c r="G60" s="39">
        <v>20000</v>
      </c>
      <c r="H60" s="50"/>
      <c r="I60" s="50"/>
      <c r="J60" s="46"/>
      <c r="K60" s="47"/>
      <c r="L60" s="53"/>
      <c r="M60" s="56" t="s">
        <v>75</v>
      </c>
    </row>
    <row r="61" spans="1:13" ht="25.5" x14ac:dyDescent="0.2">
      <c r="A61" s="46" t="s">
        <v>0</v>
      </c>
      <c r="B61" s="47" t="s">
        <v>180</v>
      </c>
      <c r="C61" s="36" t="s">
        <v>2</v>
      </c>
      <c r="D61" s="36" t="s">
        <v>12</v>
      </c>
      <c r="E61" s="48">
        <f>'Tab Suivi 2014'!E60+1</f>
        <v>553</v>
      </c>
      <c r="F61" s="49">
        <v>20140377</v>
      </c>
      <c r="G61" s="39">
        <v>37000</v>
      </c>
      <c r="H61" s="50">
        <v>41740</v>
      </c>
      <c r="I61" s="50">
        <v>41761</v>
      </c>
      <c r="J61" s="46" t="s">
        <v>181</v>
      </c>
      <c r="K61" s="47" t="s">
        <v>182</v>
      </c>
      <c r="L61" s="53">
        <v>38200.199999999997</v>
      </c>
      <c r="M61" s="56" t="s">
        <v>183</v>
      </c>
    </row>
    <row r="62" spans="1:13" ht="25.5" x14ac:dyDescent="0.2">
      <c r="A62" s="46" t="s">
        <v>46</v>
      </c>
      <c r="B62" s="47" t="s">
        <v>184</v>
      </c>
      <c r="C62" s="36" t="s">
        <v>2</v>
      </c>
      <c r="D62" s="36" t="s">
        <v>3</v>
      </c>
      <c r="E62" s="48">
        <f>'Tab Suivi 2014'!E61+1</f>
        <v>554</v>
      </c>
      <c r="F62" s="49">
        <v>20140376</v>
      </c>
      <c r="G62" s="39">
        <v>15000</v>
      </c>
      <c r="H62" s="50">
        <v>41740</v>
      </c>
      <c r="I62" s="50">
        <v>41761</v>
      </c>
      <c r="J62" s="46" t="s">
        <v>185</v>
      </c>
      <c r="K62" s="47" t="s">
        <v>186</v>
      </c>
      <c r="L62" s="53">
        <v>14307.84</v>
      </c>
      <c r="M62" s="56" t="s">
        <v>79</v>
      </c>
    </row>
    <row r="63" spans="1:13" x14ac:dyDescent="0.2">
      <c r="A63" s="46" t="s">
        <v>32</v>
      </c>
      <c r="B63" s="47" t="s">
        <v>187</v>
      </c>
      <c r="C63" s="36" t="s">
        <v>2</v>
      </c>
      <c r="D63" s="36" t="s">
        <v>12</v>
      </c>
      <c r="E63" s="48">
        <f>'Tab Suivi 2014'!E62+1</f>
        <v>555</v>
      </c>
      <c r="F63" s="49">
        <v>20140404</v>
      </c>
      <c r="G63" s="39">
        <v>40000</v>
      </c>
      <c r="H63" s="50">
        <v>41787</v>
      </c>
      <c r="I63" s="50">
        <v>41792</v>
      </c>
      <c r="J63" s="46" t="s">
        <v>188</v>
      </c>
      <c r="K63" s="47" t="s">
        <v>189</v>
      </c>
      <c r="L63" s="53">
        <v>36750</v>
      </c>
      <c r="M63" s="56" t="s">
        <v>96</v>
      </c>
    </row>
    <row r="64" spans="1:13" ht="25.5" x14ac:dyDescent="0.2">
      <c r="A64" s="46" t="s">
        <v>32</v>
      </c>
      <c r="B64" s="47" t="s">
        <v>190</v>
      </c>
      <c r="C64" s="36" t="s">
        <v>2</v>
      </c>
      <c r="D64" s="36" t="s">
        <v>12</v>
      </c>
      <c r="E64" s="48">
        <f>'Tab Suivi 2014'!E63+1</f>
        <v>556</v>
      </c>
      <c r="F64" s="49">
        <v>20140403</v>
      </c>
      <c r="G64" s="39">
        <v>10000</v>
      </c>
      <c r="H64" s="50">
        <v>41744</v>
      </c>
      <c r="I64" s="50">
        <v>41761</v>
      </c>
      <c r="J64" s="46" t="s">
        <v>100</v>
      </c>
      <c r="K64" s="47" t="s">
        <v>101</v>
      </c>
      <c r="L64" s="53">
        <v>8072.55</v>
      </c>
      <c r="M64" s="56" t="s">
        <v>96</v>
      </c>
    </row>
    <row r="65" spans="1:13" ht="25.5" x14ac:dyDescent="0.2">
      <c r="A65" s="46" t="s">
        <v>32</v>
      </c>
      <c r="B65" s="47" t="s">
        <v>191</v>
      </c>
      <c r="C65" s="36" t="s">
        <v>2</v>
      </c>
      <c r="D65" s="36" t="s">
        <v>60</v>
      </c>
      <c r="E65" s="48">
        <f>'Tab Suivi 2014'!E64+1</f>
        <v>557</v>
      </c>
      <c r="F65" s="49">
        <v>20140401</v>
      </c>
      <c r="G65" s="39">
        <v>6000</v>
      </c>
      <c r="H65" s="50">
        <v>41744</v>
      </c>
      <c r="I65" s="50">
        <v>41761</v>
      </c>
      <c r="J65" s="46" t="s">
        <v>177</v>
      </c>
      <c r="K65" s="47" t="s">
        <v>192</v>
      </c>
      <c r="L65" s="53">
        <v>5897</v>
      </c>
      <c r="M65" s="56" t="s">
        <v>96</v>
      </c>
    </row>
    <row r="66" spans="1:13" ht="25.5" x14ac:dyDescent="0.2">
      <c r="A66" s="46" t="s">
        <v>32</v>
      </c>
      <c r="B66" s="47" t="s">
        <v>193</v>
      </c>
      <c r="C66" s="36" t="s">
        <v>2</v>
      </c>
      <c r="D66" s="36" t="s">
        <v>12</v>
      </c>
      <c r="E66" s="48">
        <f>'Tab Suivi 2014'!E65+1</f>
        <v>558</v>
      </c>
      <c r="F66" s="49">
        <v>20140421</v>
      </c>
      <c r="G66" s="39">
        <v>70000</v>
      </c>
      <c r="H66" s="50">
        <v>41744</v>
      </c>
      <c r="I66" s="50">
        <v>41761</v>
      </c>
      <c r="J66" s="46" t="s">
        <v>88</v>
      </c>
      <c r="K66" s="47" t="s">
        <v>145</v>
      </c>
      <c r="L66" s="53">
        <v>56781.120000000003</v>
      </c>
      <c r="M66" s="56" t="s">
        <v>75</v>
      </c>
    </row>
    <row r="67" spans="1:13" ht="25.5" x14ac:dyDescent="0.2">
      <c r="A67" s="46" t="s">
        <v>32</v>
      </c>
      <c r="B67" s="47" t="s">
        <v>194</v>
      </c>
      <c r="C67" s="36" t="s">
        <v>2</v>
      </c>
      <c r="D67" s="36" t="s">
        <v>12</v>
      </c>
      <c r="E67" s="48">
        <f>'Tab Suivi 2014'!E66+1</f>
        <v>559</v>
      </c>
      <c r="F67" s="49">
        <v>20140447</v>
      </c>
      <c r="G67" s="39">
        <v>25000</v>
      </c>
      <c r="H67" s="50">
        <v>41764</v>
      </c>
      <c r="I67" s="50">
        <v>41792</v>
      </c>
      <c r="J67" s="46" t="s">
        <v>100</v>
      </c>
      <c r="K67" s="47" t="s">
        <v>101</v>
      </c>
      <c r="L67" s="53">
        <v>24532.080000000002</v>
      </c>
      <c r="M67" s="56" t="s">
        <v>96</v>
      </c>
    </row>
    <row r="68" spans="1:13" x14ac:dyDescent="0.2">
      <c r="A68" s="46" t="s">
        <v>32</v>
      </c>
      <c r="B68" s="47" t="s">
        <v>195</v>
      </c>
      <c r="C68" s="36" t="s">
        <v>2</v>
      </c>
      <c r="D68" s="36" t="s">
        <v>60</v>
      </c>
      <c r="E68" s="48">
        <f>'Tab Suivi 2014'!E67+1</f>
        <v>560</v>
      </c>
      <c r="F68" s="49"/>
      <c r="G68" s="39">
        <v>15000</v>
      </c>
      <c r="H68" s="50"/>
      <c r="I68" s="50"/>
      <c r="J68" s="46" t="s">
        <v>196</v>
      </c>
      <c r="K68" s="47"/>
      <c r="L68" s="53"/>
      <c r="M68" s="56"/>
    </row>
    <row r="69" spans="1:13" ht="25.5" x14ac:dyDescent="0.2">
      <c r="A69" s="46" t="s">
        <v>32</v>
      </c>
      <c r="B69" s="47" t="s">
        <v>197</v>
      </c>
      <c r="C69" s="36" t="s">
        <v>2</v>
      </c>
      <c r="D69" s="36" t="s">
        <v>60</v>
      </c>
      <c r="E69" s="48">
        <f>'Tab Suivi 2014'!E68+1</f>
        <v>561</v>
      </c>
      <c r="F69" s="49">
        <v>20140548</v>
      </c>
      <c r="G69" s="39">
        <v>5000</v>
      </c>
      <c r="H69" s="50">
        <v>41794</v>
      </c>
      <c r="I69" s="50">
        <v>41796</v>
      </c>
      <c r="J69" s="46" t="s">
        <v>40</v>
      </c>
      <c r="K69" s="47" t="s">
        <v>41</v>
      </c>
      <c r="L69" s="53">
        <v>4800</v>
      </c>
      <c r="M69" s="56" t="s">
        <v>83</v>
      </c>
    </row>
    <row r="70" spans="1:13" ht="25.5" x14ac:dyDescent="0.2">
      <c r="A70" s="46" t="s">
        <v>32</v>
      </c>
      <c r="B70" s="47" t="s">
        <v>198</v>
      </c>
      <c r="C70" s="36" t="s">
        <v>2</v>
      </c>
      <c r="D70" s="36" t="s">
        <v>60</v>
      </c>
      <c r="E70" s="48">
        <f>'Tab Suivi 2014'!E69+1</f>
        <v>562</v>
      </c>
      <c r="F70" s="49">
        <v>20140549</v>
      </c>
      <c r="G70" s="39">
        <v>7000</v>
      </c>
      <c r="H70" s="50">
        <v>41794</v>
      </c>
      <c r="I70" s="50">
        <v>41796</v>
      </c>
      <c r="J70" s="46" t="s">
        <v>40</v>
      </c>
      <c r="K70" s="47" t="s">
        <v>41</v>
      </c>
      <c r="L70" s="53">
        <v>6590</v>
      </c>
      <c r="M70" s="56" t="s">
        <v>83</v>
      </c>
    </row>
    <row r="71" spans="1:13" ht="25.5" x14ac:dyDescent="0.2">
      <c r="A71" s="46" t="s">
        <v>0</v>
      </c>
      <c r="B71" s="47" t="s">
        <v>199</v>
      </c>
      <c r="C71" s="36" t="s">
        <v>2</v>
      </c>
      <c r="D71" s="36" t="s">
        <v>12</v>
      </c>
      <c r="E71" s="48">
        <f>'Tab Suivi 2014'!E70+1</f>
        <v>563</v>
      </c>
      <c r="F71" s="49">
        <v>20140509</v>
      </c>
      <c r="G71" s="39">
        <v>7000</v>
      </c>
      <c r="H71" s="50">
        <v>41787</v>
      </c>
      <c r="I71" s="50">
        <v>41796</v>
      </c>
      <c r="J71" s="46" t="s">
        <v>130</v>
      </c>
      <c r="K71" s="52" t="s">
        <v>131</v>
      </c>
      <c r="L71" s="53">
        <v>7482.89</v>
      </c>
      <c r="M71" s="56" t="s">
        <v>83</v>
      </c>
    </row>
    <row r="72" spans="1:13" ht="25.5" x14ac:dyDescent="0.2">
      <c r="A72" s="46" t="s">
        <v>46</v>
      </c>
      <c r="B72" s="47" t="s">
        <v>200</v>
      </c>
      <c r="C72" s="36" t="s">
        <v>2</v>
      </c>
      <c r="D72" s="36" t="s">
        <v>12</v>
      </c>
      <c r="E72" s="48">
        <f>'Tab Suivi 2014'!E71+1</f>
        <v>564</v>
      </c>
      <c r="F72" s="49">
        <v>20140542</v>
      </c>
      <c r="G72" s="39">
        <v>43000</v>
      </c>
      <c r="H72" s="50">
        <v>41794</v>
      </c>
      <c r="I72" s="50">
        <v>41796</v>
      </c>
      <c r="J72" s="46" t="s">
        <v>201</v>
      </c>
      <c r="K72" s="47" t="s">
        <v>202</v>
      </c>
      <c r="L72" s="53">
        <v>38939.64</v>
      </c>
      <c r="M72" s="56" t="s">
        <v>45</v>
      </c>
    </row>
    <row r="73" spans="1:13" x14ac:dyDescent="0.2">
      <c r="A73" s="46" t="s">
        <v>32</v>
      </c>
      <c r="B73" s="47" t="s">
        <v>203</v>
      </c>
      <c r="C73" s="36" t="s">
        <v>2</v>
      </c>
      <c r="D73" s="36" t="s">
        <v>12</v>
      </c>
      <c r="E73" s="48">
        <f>'Tab Suivi 2014'!E72+1</f>
        <v>565</v>
      </c>
      <c r="F73" s="49">
        <v>20140586</v>
      </c>
      <c r="G73" s="39">
        <v>1200</v>
      </c>
      <c r="H73" s="50">
        <v>41810</v>
      </c>
      <c r="I73" s="50"/>
      <c r="J73" s="46" t="s">
        <v>36</v>
      </c>
      <c r="K73" s="47" t="s">
        <v>37</v>
      </c>
      <c r="L73" s="53">
        <v>760</v>
      </c>
      <c r="M73" s="56" t="s">
        <v>204</v>
      </c>
    </row>
    <row r="74" spans="1:13" x14ac:dyDescent="0.2">
      <c r="A74" s="46" t="s">
        <v>32</v>
      </c>
      <c r="B74" s="47" t="s">
        <v>205</v>
      </c>
      <c r="C74" s="36" t="s">
        <v>2</v>
      </c>
      <c r="D74" s="36" t="s">
        <v>12</v>
      </c>
      <c r="E74" s="48">
        <f>'Tab Suivi 2014'!E73+1</f>
        <v>566</v>
      </c>
      <c r="F74" s="49">
        <v>20140587</v>
      </c>
      <c r="G74" s="39">
        <v>55000</v>
      </c>
      <c r="H74" s="50">
        <v>41810</v>
      </c>
      <c r="I74" s="50"/>
      <c r="J74" s="46" t="s">
        <v>206</v>
      </c>
      <c r="K74" s="61" t="s">
        <v>207</v>
      </c>
      <c r="L74" s="53">
        <v>51912</v>
      </c>
      <c r="M74" s="56" t="s">
        <v>45</v>
      </c>
    </row>
    <row r="75" spans="1:13" x14ac:dyDescent="0.2">
      <c r="A75" s="46" t="s">
        <v>32</v>
      </c>
      <c r="B75" s="47" t="s">
        <v>208</v>
      </c>
      <c r="C75" s="36" t="s">
        <v>2</v>
      </c>
      <c r="D75" s="36" t="s">
        <v>12</v>
      </c>
      <c r="E75" s="48">
        <f>'Tab Suivi 2014'!E74+1</f>
        <v>567</v>
      </c>
      <c r="F75" s="49">
        <v>20140588</v>
      </c>
      <c r="G75" s="39">
        <v>55000</v>
      </c>
      <c r="H75" s="50">
        <v>41810</v>
      </c>
      <c r="I75" s="50"/>
      <c r="J75" s="46" t="s">
        <v>206</v>
      </c>
      <c r="K75" s="61" t="s">
        <v>207</v>
      </c>
      <c r="L75" s="53">
        <v>51912</v>
      </c>
      <c r="M75" s="56" t="s">
        <v>45</v>
      </c>
    </row>
    <row r="76" spans="1:13" ht="25.5" x14ac:dyDescent="0.2">
      <c r="A76" s="46" t="s">
        <v>32</v>
      </c>
      <c r="B76" s="47" t="s">
        <v>209</v>
      </c>
      <c r="C76" s="36" t="s">
        <v>2</v>
      </c>
      <c r="D76" s="36" t="s">
        <v>12</v>
      </c>
      <c r="E76" s="48">
        <f>'Tab Suivi 2014'!E75+1</f>
        <v>568</v>
      </c>
      <c r="F76" s="49" t="s">
        <v>210</v>
      </c>
      <c r="G76" s="39">
        <v>55000</v>
      </c>
      <c r="H76" s="50">
        <v>41810</v>
      </c>
      <c r="I76" s="50"/>
      <c r="J76" s="46" t="s">
        <v>40</v>
      </c>
      <c r="K76" s="47"/>
      <c r="L76" s="53">
        <v>18292</v>
      </c>
      <c r="M76" s="56" t="s">
        <v>79</v>
      </c>
    </row>
    <row r="77" spans="1:13" ht="25.5" x14ac:dyDescent="0.2">
      <c r="A77" s="46" t="s">
        <v>32</v>
      </c>
      <c r="B77" s="47" t="s">
        <v>211</v>
      </c>
      <c r="C77" s="36" t="s">
        <v>2</v>
      </c>
      <c r="D77" s="36" t="s">
        <v>12</v>
      </c>
      <c r="E77" s="48">
        <f>'Tab Suivi 2014'!E76+1</f>
        <v>569</v>
      </c>
      <c r="F77" s="49">
        <v>20140599</v>
      </c>
      <c r="G77" s="39">
        <v>60000</v>
      </c>
      <c r="H77" s="50">
        <v>41810</v>
      </c>
      <c r="I77" s="50"/>
      <c r="J77" s="46" t="s">
        <v>123</v>
      </c>
      <c r="K77" s="52" t="s">
        <v>124</v>
      </c>
      <c r="L77" s="53">
        <v>58339</v>
      </c>
      <c r="M77" s="56" t="s">
        <v>45</v>
      </c>
    </row>
    <row r="78" spans="1:13" ht="25.5" x14ac:dyDescent="0.2">
      <c r="A78" s="46" t="s">
        <v>32</v>
      </c>
      <c r="B78" s="47" t="s">
        <v>212</v>
      </c>
      <c r="C78" s="36" t="s">
        <v>2</v>
      </c>
      <c r="D78" s="36" t="s">
        <v>12</v>
      </c>
      <c r="E78" s="48">
        <f>'Tab Suivi 2014'!E77+1</f>
        <v>570</v>
      </c>
      <c r="F78" s="49">
        <v>20140600</v>
      </c>
      <c r="G78" s="39">
        <v>60000</v>
      </c>
      <c r="H78" s="50">
        <v>41810</v>
      </c>
      <c r="I78" s="50"/>
      <c r="J78" s="46" t="s">
        <v>123</v>
      </c>
      <c r="K78" s="52" t="s">
        <v>124</v>
      </c>
      <c r="L78" s="53">
        <v>58339</v>
      </c>
      <c r="M78" s="56" t="s">
        <v>45</v>
      </c>
    </row>
  </sheetData>
  <sheetProtection password="E4B5" sheet="1" objects="1" scenarios="1" selectLockedCells="1" selectUnlockedCells="1"/>
  <autoFilter ref="A7:M72"/>
  <mergeCells count="1">
    <mergeCell ref="P8:S8"/>
  </mergeCells>
  <conditionalFormatting sqref="A8:M8 H9:I9 K9 C10 C9:F9 A46:M72">
    <cfRule type="expression" dxfId="414" priority="414" stopIfTrue="1">
      <formula>$I8&lt;&gt;""</formula>
    </cfRule>
  </conditionalFormatting>
  <conditionalFormatting sqref="B10">
    <cfRule type="expression" dxfId="413" priority="413" stopIfTrue="1">
      <formula>$I10&lt;&gt;""</formula>
    </cfRule>
  </conditionalFormatting>
  <conditionalFormatting sqref="D10">
    <cfRule type="expression" dxfId="412" priority="412" stopIfTrue="1">
      <formula>$I10&lt;&gt;""</formula>
    </cfRule>
  </conditionalFormatting>
  <conditionalFormatting sqref="E10">
    <cfRule type="expression" dxfId="411" priority="411" stopIfTrue="1">
      <formula>$I10&lt;&gt;""</formula>
    </cfRule>
  </conditionalFormatting>
  <conditionalFormatting sqref="F10">
    <cfRule type="expression" dxfId="410" priority="410" stopIfTrue="1">
      <formula>$I10&lt;&gt;""</formula>
    </cfRule>
  </conditionalFormatting>
  <conditionalFormatting sqref="G10">
    <cfRule type="expression" dxfId="409" priority="409" stopIfTrue="1">
      <formula>$I10&lt;&gt;""</formula>
    </cfRule>
  </conditionalFormatting>
  <conditionalFormatting sqref="H10">
    <cfRule type="expression" dxfId="408" priority="408" stopIfTrue="1">
      <formula>$I10&lt;&gt;""</formula>
    </cfRule>
  </conditionalFormatting>
  <conditionalFormatting sqref="I10">
    <cfRule type="expression" dxfId="407" priority="407" stopIfTrue="1">
      <formula>$I10&lt;&gt;""</formula>
    </cfRule>
  </conditionalFormatting>
  <conditionalFormatting sqref="J10">
    <cfRule type="expression" dxfId="406" priority="406" stopIfTrue="1">
      <formula>$I10&lt;&gt;""</formula>
    </cfRule>
  </conditionalFormatting>
  <conditionalFormatting sqref="K10">
    <cfRule type="expression" dxfId="405" priority="405" stopIfTrue="1">
      <formula>$I10&lt;&gt;""</formula>
    </cfRule>
  </conditionalFormatting>
  <conditionalFormatting sqref="L10">
    <cfRule type="expression" dxfId="404" priority="404" stopIfTrue="1">
      <formula>$I10&lt;&gt;""</formula>
    </cfRule>
  </conditionalFormatting>
  <conditionalFormatting sqref="M10">
    <cfRule type="expression" dxfId="403" priority="403" stopIfTrue="1">
      <formula>$I10&lt;&gt;""</formula>
    </cfRule>
  </conditionalFormatting>
  <conditionalFormatting sqref="B9">
    <cfRule type="expression" dxfId="402" priority="402" stopIfTrue="1">
      <formula>$I9&lt;&gt;""</formula>
    </cfRule>
  </conditionalFormatting>
  <conditionalFormatting sqref="A9">
    <cfRule type="expression" dxfId="401" priority="401" stopIfTrue="1">
      <formula>$I9&lt;&gt;""</formula>
    </cfRule>
  </conditionalFormatting>
  <conditionalFormatting sqref="G9">
    <cfRule type="expression" dxfId="400" priority="400" stopIfTrue="1">
      <formula>$I9&lt;&gt;""</formula>
    </cfRule>
  </conditionalFormatting>
  <conditionalFormatting sqref="J9">
    <cfRule type="expression" dxfId="399" priority="399" stopIfTrue="1">
      <formula>$I9&lt;&gt;""</formula>
    </cfRule>
  </conditionalFormatting>
  <conditionalFormatting sqref="L9">
    <cfRule type="expression" dxfId="398" priority="398" stopIfTrue="1">
      <formula>$I9&lt;&gt;""</formula>
    </cfRule>
  </conditionalFormatting>
  <conditionalFormatting sqref="M9">
    <cfRule type="expression" dxfId="397" priority="397" stopIfTrue="1">
      <formula>$I9&lt;&gt;""</formula>
    </cfRule>
  </conditionalFormatting>
  <conditionalFormatting sqref="A10">
    <cfRule type="expression" dxfId="396" priority="396" stopIfTrue="1">
      <formula>$I10&lt;&gt;""</formula>
    </cfRule>
  </conditionalFormatting>
  <conditionalFormatting sqref="A11">
    <cfRule type="expression" dxfId="395" priority="395" stopIfTrue="1">
      <formula>$I11&lt;&gt;""</formula>
    </cfRule>
  </conditionalFormatting>
  <conditionalFormatting sqref="B11">
    <cfRule type="expression" dxfId="394" priority="394" stopIfTrue="1">
      <formula>$I11&lt;&gt;""</formula>
    </cfRule>
  </conditionalFormatting>
  <conditionalFormatting sqref="C11">
    <cfRule type="expression" dxfId="393" priority="393" stopIfTrue="1">
      <formula>$I11&lt;&gt;""</formula>
    </cfRule>
  </conditionalFormatting>
  <conditionalFormatting sqref="D11">
    <cfRule type="expression" dxfId="392" priority="392" stopIfTrue="1">
      <formula>$I11&lt;&gt;""</formula>
    </cfRule>
  </conditionalFormatting>
  <conditionalFormatting sqref="E11">
    <cfRule type="expression" dxfId="391" priority="391" stopIfTrue="1">
      <formula>$I11&lt;&gt;""</formula>
    </cfRule>
  </conditionalFormatting>
  <conditionalFormatting sqref="F11">
    <cfRule type="expression" dxfId="390" priority="390" stopIfTrue="1">
      <formula>$I11&lt;&gt;""</formula>
    </cfRule>
  </conditionalFormatting>
  <conditionalFormatting sqref="G11">
    <cfRule type="expression" dxfId="389" priority="389" stopIfTrue="1">
      <formula>$I11&lt;&gt;""</formula>
    </cfRule>
  </conditionalFormatting>
  <conditionalFormatting sqref="H11">
    <cfRule type="expression" dxfId="388" priority="388" stopIfTrue="1">
      <formula>$I11&lt;&gt;""</formula>
    </cfRule>
  </conditionalFormatting>
  <conditionalFormatting sqref="I11">
    <cfRule type="expression" dxfId="387" priority="387" stopIfTrue="1">
      <formula>$I11&lt;&gt;""</formula>
    </cfRule>
  </conditionalFormatting>
  <conditionalFormatting sqref="J11">
    <cfRule type="expression" dxfId="386" priority="386" stopIfTrue="1">
      <formula>$I11&lt;&gt;""</formula>
    </cfRule>
  </conditionalFormatting>
  <conditionalFormatting sqref="K11">
    <cfRule type="expression" dxfId="385" priority="385" stopIfTrue="1">
      <formula>$I11&lt;&gt;""</formula>
    </cfRule>
  </conditionalFormatting>
  <conditionalFormatting sqref="L11">
    <cfRule type="expression" dxfId="384" priority="384" stopIfTrue="1">
      <formula>$I11&lt;&gt;""</formula>
    </cfRule>
  </conditionalFormatting>
  <conditionalFormatting sqref="M11">
    <cfRule type="expression" dxfId="383" priority="383" stopIfTrue="1">
      <formula>$I11&lt;&gt;""</formula>
    </cfRule>
  </conditionalFormatting>
  <conditionalFormatting sqref="A12">
    <cfRule type="expression" dxfId="382" priority="382" stopIfTrue="1">
      <formula>$I12&lt;&gt;""</formula>
    </cfRule>
  </conditionalFormatting>
  <conditionalFormatting sqref="B12">
    <cfRule type="expression" dxfId="381" priority="381" stopIfTrue="1">
      <formula>$I12&lt;&gt;""</formula>
    </cfRule>
  </conditionalFormatting>
  <conditionalFormatting sqref="C12">
    <cfRule type="expression" dxfId="380" priority="380" stopIfTrue="1">
      <formula>$I12&lt;&gt;""</formula>
    </cfRule>
  </conditionalFormatting>
  <conditionalFormatting sqref="D12">
    <cfRule type="expression" dxfId="379" priority="379" stopIfTrue="1">
      <formula>$I12&lt;&gt;""</formula>
    </cfRule>
  </conditionalFormatting>
  <conditionalFormatting sqref="E12">
    <cfRule type="expression" dxfId="378" priority="378" stopIfTrue="1">
      <formula>$I12&lt;&gt;""</formula>
    </cfRule>
  </conditionalFormatting>
  <conditionalFormatting sqref="F12">
    <cfRule type="expression" dxfId="377" priority="377" stopIfTrue="1">
      <formula>$I12&lt;&gt;""</formula>
    </cfRule>
  </conditionalFormatting>
  <conditionalFormatting sqref="G12">
    <cfRule type="expression" dxfId="376" priority="376" stopIfTrue="1">
      <formula>$I12&lt;&gt;""</formula>
    </cfRule>
  </conditionalFormatting>
  <conditionalFormatting sqref="H12">
    <cfRule type="expression" dxfId="375" priority="375" stopIfTrue="1">
      <formula>$I12&lt;&gt;""</formula>
    </cfRule>
  </conditionalFormatting>
  <conditionalFormatting sqref="I12">
    <cfRule type="expression" dxfId="374" priority="374" stopIfTrue="1">
      <formula>$I12&lt;&gt;""</formula>
    </cfRule>
  </conditionalFormatting>
  <conditionalFormatting sqref="J12">
    <cfRule type="expression" dxfId="373" priority="373" stopIfTrue="1">
      <formula>$I12&lt;&gt;""</formula>
    </cfRule>
  </conditionalFormatting>
  <conditionalFormatting sqref="K12">
    <cfRule type="expression" dxfId="372" priority="372" stopIfTrue="1">
      <formula>$I12&lt;&gt;""</formula>
    </cfRule>
  </conditionalFormatting>
  <conditionalFormatting sqref="L12">
    <cfRule type="expression" dxfId="371" priority="371" stopIfTrue="1">
      <formula>$I12&lt;&gt;""</formula>
    </cfRule>
  </conditionalFormatting>
  <conditionalFormatting sqref="M12">
    <cfRule type="expression" dxfId="370" priority="370" stopIfTrue="1">
      <formula>$I12&lt;&gt;""</formula>
    </cfRule>
  </conditionalFormatting>
  <conditionalFormatting sqref="A13">
    <cfRule type="expression" dxfId="369" priority="369" stopIfTrue="1">
      <formula>$I13&lt;&gt;""</formula>
    </cfRule>
  </conditionalFormatting>
  <conditionalFormatting sqref="B13">
    <cfRule type="expression" dxfId="368" priority="368" stopIfTrue="1">
      <formula>$I13&lt;&gt;""</formula>
    </cfRule>
  </conditionalFormatting>
  <conditionalFormatting sqref="C13">
    <cfRule type="expression" dxfId="367" priority="367" stopIfTrue="1">
      <formula>$I13&lt;&gt;""</formula>
    </cfRule>
  </conditionalFormatting>
  <conditionalFormatting sqref="D13">
    <cfRule type="expression" dxfId="366" priority="366" stopIfTrue="1">
      <formula>$I13&lt;&gt;""</formula>
    </cfRule>
  </conditionalFormatting>
  <conditionalFormatting sqref="E13">
    <cfRule type="expression" dxfId="365" priority="365" stopIfTrue="1">
      <formula>$I13&lt;&gt;""</formula>
    </cfRule>
  </conditionalFormatting>
  <conditionalFormatting sqref="F13">
    <cfRule type="expression" dxfId="364" priority="364" stopIfTrue="1">
      <formula>$I13&lt;&gt;""</formula>
    </cfRule>
  </conditionalFormatting>
  <conditionalFormatting sqref="G13">
    <cfRule type="expression" dxfId="363" priority="363" stopIfTrue="1">
      <formula>$I13&lt;&gt;""</formula>
    </cfRule>
  </conditionalFormatting>
  <conditionalFormatting sqref="H13">
    <cfRule type="expression" dxfId="362" priority="362" stopIfTrue="1">
      <formula>$I13&lt;&gt;""</formula>
    </cfRule>
  </conditionalFormatting>
  <conditionalFormatting sqref="I13">
    <cfRule type="expression" dxfId="361" priority="361" stopIfTrue="1">
      <formula>$I13&lt;&gt;""</formula>
    </cfRule>
  </conditionalFormatting>
  <conditionalFormatting sqref="J13">
    <cfRule type="expression" dxfId="360" priority="360" stopIfTrue="1">
      <formula>$I13&lt;&gt;""</formula>
    </cfRule>
  </conditionalFormatting>
  <conditionalFormatting sqref="K13">
    <cfRule type="expression" dxfId="359" priority="359" stopIfTrue="1">
      <formula>$I13&lt;&gt;""</formula>
    </cfRule>
  </conditionalFormatting>
  <conditionalFormatting sqref="L13">
    <cfRule type="expression" dxfId="358" priority="358" stopIfTrue="1">
      <formula>$I13&lt;&gt;""</formula>
    </cfRule>
  </conditionalFormatting>
  <conditionalFormatting sqref="M13">
    <cfRule type="expression" dxfId="357" priority="357" stopIfTrue="1">
      <formula>$I13&lt;&gt;""</formula>
    </cfRule>
  </conditionalFormatting>
  <conditionalFormatting sqref="A14">
    <cfRule type="expression" dxfId="356" priority="356" stopIfTrue="1">
      <formula>$I14&lt;&gt;""</formula>
    </cfRule>
  </conditionalFormatting>
  <conditionalFormatting sqref="B14">
    <cfRule type="expression" dxfId="355" priority="355" stopIfTrue="1">
      <formula>$I14&lt;&gt;""</formula>
    </cfRule>
  </conditionalFormatting>
  <conditionalFormatting sqref="C14">
    <cfRule type="expression" dxfId="354" priority="354" stopIfTrue="1">
      <formula>$I14&lt;&gt;""</formula>
    </cfRule>
  </conditionalFormatting>
  <conditionalFormatting sqref="D14">
    <cfRule type="expression" dxfId="353" priority="353" stopIfTrue="1">
      <formula>$I14&lt;&gt;""</formula>
    </cfRule>
  </conditionalFormatting>
  <conditionalFormatting sqref="E14">
    <cfRule type="expression" dxfId="352" priority="352" stopIfTrue="1">
      <formula>$I14&lt;&gt;""</formula>
    </cfRule>
  </conditionalFormatting>
  <conditionalFormatting sqref="F14">
    <cfRule type="expression" dxfId="351" priority="351" stopIfTrue="1">
      <formula>$I14&lt;&gt;""</formula>
    </cfRule>
  </conditionalFormatting>
  <conditionalFormatting sqref="G14">
    <cfRule type="expression" dxfId="350" priority="350" stopIfTrue="1">
      <formula>$I14&lt;&gt;""</formula>
    </cfRule>
  </conditionalFormatting>
  <conditionalFormatting sqref="H14">
    <cfRule type="expression" dxfId="349" priority="349" stopIfTrue="1">
      <formula>$I14&lt;&gt;""</formula>
    </cfRule>
  </conditionalFormatting>
  <conditionalFormatting sqref="I14">
    <cfRule type="expression" dxfId="348" priority="348" stopIfTrue="1">
      <formula>$I14&lt;&gt;""</formula>
    </cfRule>
  </conditionalFormatting>
  <conditionalFormatting sqref="J14">
    <cfRule type="expression" dxfId="347" priority="347" stopIfTrue="1">
      <formula>$I14&lt;&gt;""</formula>
    </cfRule>
  </conditionalFormatting>
  <conditionalFormatting sqref="K14">
    <cfRule type="expression" dxfId="346" priority="346" stopIfTrue="1">
      <formula>$I14&lt;&gt;""</formula>
    </cfRule>
  </conditionalFormatting>
  <conditionalFormatting sqref="L14">
    <cfRule type="expression" dxfId="345" priority="345" stopIfTrue="1">
      <formula>$I14&lt;&gt;""</formula>
    </cfRule>
  </conditionalFormatting>
  <conditionalFormatting sqref="M14">
    <cfRule type="expression" dxfId="344" priority="344" stopIfTrue="1">
      <formula>$I14&lt;&gt;""</formula>
    </cfRule>
  </conditionalFormatting>
  <conditionalFormatting sqref="A15">
    <cfRule type="expression" dxfId="343" priority="343" stopIfTrue="1">
      <formula>$I15&lt;&gt;""</formula>
    </cfRule>
  </conditionalFormatting>
  <conditionalFormatting sqref="B15">
    <cfRule type="expression" dxfId="342" priority="342" stopIfTrue="1">
      <formula>$I15&lt;&gt;""</formula>
    </cfRule>
  </conditionalFormatting>
  <conditionalFormatting sqref="C15">
    <cfRule type="expression" dxfId="341" priority="341" stopIfTrue="1">
      <formula>$I15&lt;&gt;""</formula>
    </cfRule>
  </conditionalFormatting>
  <conditionalFormatting sqref="D15">
    <cfRule type="expression" dxfId="340" priority="340" stopIfTrue="1">
      <formula>$I15&lt;&gt;""</formula>
    </cfRule>
  </conditionalFormatting>
  <conditionalFormatting sqref="E15">
    <cfRule type="expression" dxfId="339" priority="339" stopIfTrue="1">
      <formula>$I15&lt;&gt;""</formula>
    </cfRule>
  </conditionalFormatting>
  <conditionalFormatting sqref="F15">
    <cfRule type="expression" dxfId="338" priority="338" stopIfTrue="1">
      <formula>$I15&lt;&gt;""</formula>
    </cfRule>
  </conditionalFormatting>
  <conditionalFormatting sqref="G15">
    <cfRule type="expression" dxfId="337" priority="337" stopIfTrue="1">
      <formula>$I15&lt;&gt;""</formula>
    </cfRule>
  </conditionalFormatting>
  <conditionalFormatting sqref="H15">
    <cfRule type="expression" dxfId="336" priority="336" stopIfTrue="1">
      <formula>$I15&lt;&gt;""</formula>
    </cfRule>
  </conditionalFormatting>
  <conditionalFormatting sqref="I15">
    <cfRule type="expression" dxfId="335" priority="335" stopIfTrue="1">
      <formula>$I15&lt;&gt;""</formula>
    </cfRule>
  </conditionalFormatting>
  <conditionalFormatting sqref="J15">
    <cfRule type="expression" dxfId="334" priority="334" stopIfTrue="1">
      <formula>$I15&lt;&gt;""</formula>
    </cfRule>
  </conditionalFormatting>
  <conditionalFormatting sqref="K15">
    <cfRule type="expression" dxfId="333" priority="333" stopIfTrue="1">
      <formula>$I15&lt;&gt;""</formula>
    </cfRule>
  </conditionalFormatting>
  <conditionalFormatting sqref="L15">
    <cfRule type="expression" dxfId="332" priority="332" stopIfTrue="1">
      <formula>$I15&lt;&gt;""</formula>
    </cfRule>
  </conditionalFormatting>
  <conditionalFormatting sqref="M15">
    <cfRule type="expression" dxfId="331" priority="331" stopIfTrue="1">
      <formula>$I15&lt;&gt;""</formula>
    </cfRule>
  </conditionalFormatting>
  <conditionalFormatting sqref="A16">
    <cfRule type="expression" dxfId="330" priority="330" stopIfTrue="1">
      <formula>$I16&lt;&gt;""</formula>
    </cfRule>
  </conditionalFormatting>
  <conditionalFormatting sqref="B16">
    <cfRule type="expression" dxfId="329" priority="329" stopIfTrue="1">
      <formula>$I16&lt;&gt;""</formula>
    </cfRule>
  </conditionalFormatting>
  <conditionalFormatting sqref="C16">
    <cfRule type="expression" dxfId="328" priority="328" stopIfTrue="1">
      <formula>$I16&lt;&gt;""</formula>
    </cfRule>
  </conditionalFormatting>
  <conditionalFormatting sqref="D16">
    <cfRule type="expression" dxfId="327" priority="327" stopIfTrue="1">
      <formula>$I16&lt;&gt;""</formula>
    </cfRule>
  </conditionalFormatting>
  <conditionalFormatting sqref="E16">
    <cfRule type="expression" dxfId="326" priority="326" stopIfTrue="1">
      <formula>$I16&lt;&gt;""</formula>
    </cfRule>
  </conditionalFormatting>
  <conditionalFormatting sqref="F16">
    <cfRule type="expression" dxfId="325" priority="325" stopIfTrue="1">
      <formula>$I16&lt;&gt;""</formula>
    </cfRule>
  </conditionalFormatting>
  <conditionalFormatting sqref="G16">
    <cfRule type="expression" dxfId="324" priority="324" stopIfTrue="1">
      <formula>$I16&lt;&gt;""</formula>
    </cfRule>
  </conditionalFormatting>
  <conditionalFormatting sqref="H16">
    <cfRule type="expression" dxfId="323" priority="323" stopIfTrue="1">
      <formula>$I16&lt;&gt;""</formula>
    </cfRule>
  </conditionalFormatting>
  <conditionalFormatting sqref="I16">
    <cfRule type="expression" dxfId="322" priority="322" stopIfTrue="1">
      <formula>$I16&lt;&gt;""</formula>
    </cfRule>
  </conditionalFormatting>
  <conditionalFormatting sqref="J16">
    <cfRule type="expression" dxfId="321" priority="321" stopIfTrue="1">
      <formula>$I16&lt;&gt;""</formula>
    </cfRule>
  </conditionalFormatting>
  <conditionalFormatting sqref="K16">
    <cfRule type="expression" dxfId="320" priority="320" stopIfTrue="1">
      <formula>$I16&lt;&gt;""</formula>
    </cfRule>
  </conditionalFormatting>
  <conditionalFormatting sqref="L16">
    <cfRule type="expression" dxfId="319" priority="319" stopIfTrue="1">
      <formula>$I16&lt;&gt;""</formula>
    </cfRule>
  </conditionalFormatting>
  <conditionalFormatting sqref="M16">
    <cfRule type="expression" dxfId="318" priority="318" stopIfTrue="1">
      <formula>$I16&lt;&gt;""</formula>
    </cfRule>
  </conditionalFormatting>
  <conditionalFormatting sqref="A17">
    <cfRule type="expression" dxfId="317" priority="317" stopIfTrue="1">
      <formula>$I17&lt;&gt;""</formula>
    </cfRule>
  </conditionalFormatting>
  <conditionalFormatting sqref="B17">
    <cfRule type="expression" dxfId="316" priority="316" stopIfTrue="1">
      <formula>$I17&lt;&gt;""</formula>
    </cfRule>
  </conditionalFormatting>
  <conditionalFormatting sqref="C17">
    <cfRule type="expression" dxfId="315" priority="315" stopIfTrue="1">
      <formula>$I17&lt;&gt;""</formula>
    </cfRule>
  </conditionalFormatting>
  <conditionalFormatting sqref="D17">
    <cfRule type="expression" dxfId="314" priority="314" stopIfTrue="1">
      <formula>$I17&lt;&gt;""</formula>
    </cfRule>
  </conditionalFormatting>
  <conditionalFormatting sqref="E17">
    <cfRule type="expression" dxfId="313" priority="313" stopIfTrue="1">
      <formula>$I17&lt;&gt;""</formula>
    </cfRule>
  </conditionalFormatting>
  <conditionalFormatting sqref="F17">
    <cfRule type="expression" dxfId="312" priority="312" stopIfTrue="1">
      <formula>$I17&lt;&gt;""</formula>
    </cfRule>
  </conditionalFormatting>
  <conditionalFormatting sqref="G17">
    <cfRule type="expression" dxfId="311" priority="311" stopIfTrue="1">
      <formula>$I17&lt;&gt;""</formula>
    </cfRule>
  </conditionalFormatting>
  <conditionalFormatting sqref="H17">
    <cfRule type="expression" dxfId="310" priority="310" stopIfTrue="1">
      <formula>$I17&lt;&gt;""</formula>
    </cfRule>
  </conditionalFormatting>
  <conditionalFormatting sqref="I17">
    <cfRule type="expression" dxfId="309" priority="309" stopIfTrue="1">
      <formula>$I17&lt;&gt;""</formula>
    </cfRule>
  </conditionalFormatting>
  <conditionalFormatting sqref="J17">
    <cfRule type="expression" dxfId="308" priority="308" stopIfTrue="1">
      <formula>$I17&lt;&gt;""</formula>
    </cfRule>
  </conditionalFormatting>
  <conditionalFormatting sqref="K17">
    <cfRule type="expression" dxfId="307" priority="307" stopIfTrue="1">
      <formula>$I17&lt;&gt;""</formula>
    </cfRule>
  </conditionalFormatting>
  <conditionalFormatting sqref="L17">
    <cfRule type="expression" dxfId="306" priority="306" stopIfTrue="1">
      <formula>$I17&lt;&gt;""</formula>
    </cfRule>
  </conditionalFormatting>
  <conditionalFormatting sqref="M17">
    <cfRule type="expression" dxfId="305" priority="305" stopIfTrue="1">
      <formula>$I17&lt;&gt;""</formula>
    </cfRule>
  </conditionalFormatting>
  <conditionalFormatting sqref="A18">
    <cfRule type="expression" dxfId="304" priority="304" stopIfTrue="1">
      <formula>$I18&lt;&gt;""</formula>
    </cfRule>
  </conditionalFormatting>
  <conditionalFormatting sqref="B18">
    <cfRule type="expression" dxfId="303" priority="303" stopIfTrue="1">
      <formula>$I18&lt;&gt;""</formula>
    </cfRule>
  </conditionalFormatting>
  <conditionalFormatting sqref="C18">
    <cfRule type="expression" dxfId="302" priority="302" stopIfTrue="1">
      <formula>$I18&lt;&gt;""</formula>
    </cfRule>
  </conditionalFormatting>
  <conditionalFormatting sqref="D18">
    <cfRule type="expression" dxfId="301" priority="301" stopIfTrue="1">
      <formula>$I18&lt;&gt;""</formula>
    </cfRule>
  </conditionalFormatting>
  <conditionalFormatting sqref="E18">
    <cfRule type="expression" dxfId="300" priority="300" stopIfTrue="1">
      <formula>$I18&lt;&gt;""</formula>
    </cfRule>
  </conditionalFormatting>
  <conditionalFormatting sqref="F18">
    <cfRule type="expression" dxfId="299" priority="299" stopIfTrue="1">
      <formula>$I18&lt;&gt;""</formula>
    </cfRule>
  </conditionalFormatting>
  <conditionalFormatting sqref="G18">
    <cfRule type="expression" dxfId="298" priority="298" stopIfTrue="1">
      <formula>$I18&lt;&gt;""</formula>
    </cfRule>
  </conditionalFormatting>
  <conditionalFormatting sqref="H18">
    <cfRule type="expression" dxfId="297" priority="297" stopIfTrue="1">
      <formula>$I18&lt;&gt;""</formula>
    </cfRule>
  </conditionalFormatting>
  <conditionalFormatting sqref="I18">
    <cfRule type="expression" dxfId="296" priority="296" stopIfTrue="1">
      <formula>$I18&lt;&gt;""</formula>
    </cfRule>
  </conditionalFormatting>
  <conditionalFormatting sqref="J18">
    <cfRule type="expression" dxfId="295" priority="295" stopIfTrue="1">
      <formula>$I18&lt;&gt;""</formula>
    </cfRule>
  </conditionalFormatting>
  <conditionalFormatting sqref="K18">
    <cfRule type="expression" dxfId="294" priority="294" stopIfTrue="1">
      <formula>$I18&lt;&gt;""</formula>
    </cfRule>
  </conditionalFormatting>
  <conditionalFormatting sqref="L18">
    <cfRule type="expression" dxfId="293" priority="293" stopIfTrue="1">
      <formula>$I18&lt;&gt;""</formula>
    </cfRule>
  </conditionalFormatting>
  <conditionalFormatting sqref="M18">
    <cfRule type="expression" dxfId="292" priority="292" stopIfTrue="1">
      <formula>$I18&lt;&gt;""</formula>
    </cfRule>
  </conditionalFormatting>
  <conditionalFormatting sqref="F20">
    <cfRule type="expression" dxfId="291" priority="278" stopIfTrue="1">
      <formula>$I20&lt;&gt;""</formula>
    </cfRule>
  </conditionalFormatting>
  <conditionalFormatting sqref="G20">
    <cfRule type="expression" dxfId="290" priority="277" stopIfTrue="1">
      <formula>$I20&lt;&gt;""</formula>
    </cfRule>
  </conditionalFormatting>
  <conditionalFormatting sqref="H20">
    <cfRule type="expression" dxfId="289" priority="276" stopIfTrue="1">
      <formula>$I20&lt;&gt;""</formula>
    </cfRule>
  </conditionalFormatting>
  <conditionalFormatting sqref="I20">
    <cfRule type="expression" dxfId="288" priority="275" stopIfTrue="1">
      <formula>$I20&lt;&gt;""</formula>
    </cfRule>
  </conditionalFormatting>
  <conditionalFormatting sqref="J20">
    <cfRule type="expression" dxfId="287" priority="274" stopIfTrue="1">
      <formula>$I20&lt;&gt;""</formula>
    </cfRule>
  </conditionalFormatting>
  <conditionalFormatting sqref="K20">
    <cfRule type="expression" dxfId="286" priority="273" stopIfTrue="1">
      <formula>$I20&lt;&gt;""</formula>
    </cfRule>
  </conditionalFormatting>
  <conditionalFormatting sqref="L20">
    <cfRule type="expression" dxfId="285" priority="272" stopIfTrue="1">
      <formula>$I20&lt;&gt;""</formula>
    </cfRule>
  </conditionalFormatting>
  <conditionalFormatting sqref="M20">
    <cfRule type="expression" dxfId="284" priority="271" stopIfTrue="1">
      <formula>$I20&lt;&gt;""</formula>
    </cfRule>
  </conditionalFormatting>
  <conditionalFormatting sqref="B19">
    <cfRule type="expression" dxfId="283" priority="270" stopIfTrue="1">
      <formula>$I19&lt;&gt;""</formula>
    </cfRule>
  </conditionalFormatting>
  <conditionalFormatting sqref="C19">
    <cfRule type="expression" dxfId="282" priority="269" stopIfTrue="1">
      <formula>$I19&lt;&gt;""</formula>
    </cfRule>
  </conditionalFormatting>
  <conditionalFormatting sqref="D19">
    <cfRule type="expression" dxfId="281" priority="268" stopIfTrue="1">
      <formula>$I19&lt;&gt;""</formula>
    </cfRule>
  </conditionalFormatting>
  <conditionalFormatting sqref="A19">
    <cfRule type="expression" dxfId="280" priority="291" stopIfTrue="1">
      <formula>$I19&lt;&gt;""</formula>
    </cfRule>
  </conditionalFormatting>
  <conditionalFormatting sqref="E19">
    <cfRule type="expression" dxfId="279" priority="290" stopIfTrue="1">
      <formula>$I19&lt;&gt;""</formula>
    </cfRule>
  </conditionalFormatting>
  <conditionalFormatting sqref="F19">
    <cfRule type="expression" dxfId="278" priority="289" stopIfTrue="1">
      <formula>$I19&lt;&gt;""</formula>
    </cfRule>
  </conditionalFormatting>
  <conditionalFormatting sqref="G19">
    <cfRule type="expression" dxfId="277" priority="288" stopIfTrue="1">
      <formula>$I19&lt;&gt;""</formula>
    </cfRule>
  </conditionalFormatting>
  <conditionalFormatting sqref="H19">
    <cfRule type="expression" dxfId="276" priority="287" stopIfTrue="1">
      <formula>$I19&lt;&gt;""</formula>
    </cfRule>
  </conditionalFormatting>
  <conditionalFormatting sqref="I19">
    <cfRule type="expression" dxfId="275" priority="286" stopIfTrue="1">
      <formula>$I19&lt;&gt;""</formula>
    </cfRule>
  </conditionalFormatting>
  <conditionalFormatting sqref="J19">
    <cfRule type="expression" dxfId="274" priority="285" stopIfTrue="1">
      <formula>$I19&lt;&gt;""</formula>
    </cfRule>
  </conditionalFormatting>
  <conditionalFormatting sqref="K19">
    <cfRule type="expression" dxfId="273" priority="284" stopIfTrue="1">
      <formula>$I19&lt;&gt;""</formula>
    </cfRule>
  </conditionalFormatting>
  <conditionalFormatting sqref="L19">
    <cfRule type="expression" dxfId="272" priority="283" stopIfTrue="1">
      <formula>$I19&lt;&gt;""</formula>
    </cfRule>
  </conditionalFormatting>
  <conditionalFormatting sqref="M19">
    <cfRule type="expression" dxfId="271" priority="282" stopIfTrue="1">
      <formula>$I19&lt;&gt;""</formula>
    </cfRule>
  </conditionalFormatting>
  <conditionalFormatting sqref="A20">
    <cfRule type="expression" dxfId="270" priority="281" stopIfTrue="1">
      <formula>$I20&lt;&gt;""</formula>
    </cfRule>
  </conditionalFormatting>
  <conditionalFormatting sqref="B20">
    <cfRule type="expression" dxfId="269" priority="280" stopIfTrue="1">
      <formula>$I20&lt;&gt;""</formula>
    </cfRule>
  </conditionalFormatting>
  <conditionalFormatting sqref="E20">
    <cfRule type="expression" dxfId="268" priority="279" stopIfTrue="1">
      <formula>$I20&lt;&gt;""</formula>
    </cfRule>
  </conditionalFormatting>
  <conditionalFormatting sqref="C20">
    <cfRule type="expression" dxfId="267" priority="267" stopIfTrue="1">
      <formula>$I20&lt;&gt;""</formula>
    </cfRule>
  </conditionalFormatting>
  <conditionalFormatting sqref="D20">
    <cfRule type="expression" dxfId="266" priority="266" stopIfTrue="1">
      <formula>$I20&lt;&gt;""</formula>
    </cfRule>
  </conditionalFormatting>
  <conditionalFormatting sqref="F23:F31">
    <cfRule type="expression" dxfId="265" priority="262" stopIfTrue="1">
      <formula>$I23&lt;&gt;""</formula>
    </cfRule>
  </conditionalFormatting>
  <conditionalFormatting sqref="G23:G31">
    <cfRule type="expression" dxfId="264" priority="261" stopIfTrue="1">
      <formula>$I23&lt;&gt;""</formula>
    </cfRule>
  </conditionalFormatting>
  <conditionalFormatting sqref="H23:H31">
    <cfRule type="expression" dxfId="263" priority="260" stopIfTrue="1">
      <formula>$I23&lt;&gt;""</formula>
    </cfRule>
  </conditionalFormatting>
  <conditionalFormatting sqref="I23:I31">
    <cfRule type="expression" dxfId="262" priority="259" stopIfTrue="1">
      <formula>$I23&lt;&gt;""</formula>
    </cfRule>
  </conditionalFormatting>
  <conditionalFormatting sqref="J23:J31">
    <cfRule type="expression" dxfId="261" priority="258" stopIfTrue="1">
      <formula>$I23&lt;&gt;""</formula>
    </cfRule>
  </conditionalFormatting>
  <conditionalFormatting sqref="K23:K31">
    <cfRule type="expression" dxfId="260" priority="257" stopIfTrue="1">
      <formula>$I23&lt;&gt;""</formula>
    </cfRule>
  </conditionalFormatting>
  <conditionalFormatting sqref="L23:L31">
    <cfRule type="expression" dxfId="259" priority="256" stopIfTrue="1">
      <formula>$I23&lt;&gt;""</formula>
    </cfRule>
  </conditionalFormatting>
  <conditionalFormatting sqref="M23:M31">
    <cfRule type="expression" dxfId="258" priority="255" stopIfTrue="1">
      <formula>$I23&lt;&gt;""</formula>
    </cfRule>
  </conditionalFormatting>
  <conditionalFormatting sqref="A23:A31">
    <cfRule type="expression" dxfId="257" priority="265" stopIfTrue="1">
      <formula>$I23&lt;&gt;""</formula>
    </cfRule>
  </conditionalFormatting>
  <conditionalFormatting sqref="B23:B31">
    <cfRule type="expression" dxfId="256" priority="264" stopIfTrue="1">
      <formula>$I23&lt;&gt;""</formula>
    </cfRule>
  </conditionalFormatting>
  <conditionalFormatting sqref="E23:E31">
    <cfRule type="expression" dxfId="255" priority="263" stopIfTrue="1">
      <formula>$I23&lt;&gt;""</formula>
    </cfRule>
  </conditionalFormatting>
  <conditionalFormatting sqref="C23:C31">
    <cfRule type="expression" dxfId="254" priority="254" stopIfTrue="1">
      <formula>$I23&lt;&gt;""</formula>
    </cfRule>
  </conditionalFormatting>
  <conditionalFormatting sqref="D23:D31">
    <cfRule type="expression" dxfId="253" priority="253" stopIfTrue="1">
      <formula>$I23&lt;&gt;""</formula>
    </cfRule>
  </conditionalFormatting>
  <conditionalFormatting sqref="F21:F22">
    <cfRule type="expression" dxfId="252" priority="249" stopIfTrue="1">
      <formula>$I21&lt;&gt;""</formula>
    </cfRule>
  </conditionalFormatting>
  <conditionalFormatting sqref="G21:G22">
    <cfRule type="expression" dxfId="251" priority="248" stopIfTrue="1">
      <formula>$I21&lt;&gt;""</formula>
    </cfRule>
  </conditionalFormatting>
  <conditionalFormatting sqref="H21:H22">
    <cfRule type="expression" dxfId="250" priority="247" stopIfTrue="1">
      <formula>$I21&lt;&gt;""</formula>
    </cfRule>
  </conditionalFormatting>
  <conditionalFormatting sqref="I21:I22">
    <cfRule type="expression" dxfId="249" priority="246" stopIfTrue="1">
      <formula>$I21&lt;&gt;""</formula>
    </cfRule>
  </conditionalFormatting>
  <conditionalFormatting sqref="J21:J22">
    <cfRule type="expression" dxfId="248" priority="245" stopIfTrue="1">
      <formula>$I21&lt;&gt;""</formula>
    </cfRule>
  </conditionalFormatting>
  <conditionalFormatting sqref="K21:K22">
    <cfRule type="expression" dxfId="247" priority="244" stopIfTrue="1">
      <formula>$I21&lt;&gt;""</formula>
    </cfRule>
  </conditionalFormatting>
  <conditionalFormatting sqref="L21:L22">
    <cfRule type="expression" dxfId="246" priority="243" stopIfTrue="1">
      <formula>$I21&lt;&gt;""</formula>
    </cfRule>
  </conditionalFormatting>
  <conditionalFormatting sqref="M21:M22">
    <cfRule type="expression" dxfId="245" priority="242" stopIfTrue="1">
      <formula>$I21&lt;&gt;""</formula>
    </cfRule>
  </conditionalFormatting>
  <conditionalFormatting sqref="A21:A22">
    <cfRule type="expression" dxfId="244" priority="252" stopIfTrue="1">
      <formula>$I21&lt;&gt;""</formula>
    </cfRule>
  </conditionalFormatting>
  <conditionalFormatting sqref="B21:B22">
    <cfRule type="expression" dxfId="243" priority="251" stopIfTrue="1">
      <formula>$I21&lt;&gt;""</formula>
    </cfRule>
  </conditionalFormatting>
  <conditionalFormatting sqref="E21:E22">
    <cfRule type="expression" dxfId="242" priority="250" stopIfTrue="1">
      <formula>$I21&lt;&gt;""</formula>
    </cfRule>
  </conditionalFormatting>
  <conditionalFormatting sqref="C21:C22">
    <cfRule type="expression" dxfId="241" priority="241" stopIfTrue="1">
      <formula>$I21&lt;&gt;""</formula>
    </cfRule>
  </conditionalFormatting>
  <conditionalFormatting sqref="D21:D22">
    <cfRule type="expression" dxfId="240" priority="240" stopIfTrue="1">
      <formula>$I21&lt;&gt;""</formula>
    </cfRule>
  </conditionalFormatting>
  <conditionalFormatting sqref="A32">
    <cfRule type="expression" dxfId="239" priority="239" stopIfTrue="1">
      <formula>$I32&lt;&gt;""</formula>
    </cfRule>
  </conditionalFormatting>
  <conditionalFormatting sqref="B32">
    <cfRule type="expression" dxfId="238" priority="238" stopIfTrue="1">
      <formula>$I32&lt;&gt;""</formula>
    </cfRule>
  </conditionalFormatting>
  <conditionalFormatting sqref="C32">
    <cfRule type="expression" dxfId="237" priority="237" stopIfTrue="1">
      <formula>$I32&lt;&gt;""</formula>
    </cfRule>
  </conditionalFormatting>
  <conditionalFormatting sqref="D32">
    <cfRule type="expression" dxfId="236" priority="236" stopIfTrue="1">
      <formula>$I32&lt;&gt;""</formula>
    </cfRule>
  </conditionalFormatting>
  <conditionalFormatting sqref="E32">
    <cfRule type="expression" dxfId="235" priority="235" stopIfTrue="1">
      <formula>$I32&lt;&gt;""</formula>
    </cfRule>
  </conditionalFormatting>
  <conditionalFormatting sqref="F32">
    <cfRule type="expression" dxfId="234" priority="234" stopIfTrue="1">
      <formula>$I32&lt;&gt;""</formula>
    </cfRule>
  </conditionalFormatting>
  <conditionalFormatting sqref="G32">
    <cfRule type="expression" dxfId="233" priority="233" stopIfTrue="1">
      <formula>$I32&lt;&gt;""</formula>
    </cfRule>
  </conditionalFormatting>
  <conditionalFormatting sqref="H32">
    <cfRule type="expression" dxfId="232" priority="232" stopIfTrue="1">
      <formula>$I32&lt;&gt;""</formula>
    </cfRule>
  </conditionalFormatting>
  <conditionalFormatting sqref="I32">
    <cfRule type="expression" dxfId="231" priority="231" stopIfTrue="1">
      <formula>$I32&lt;&gt;""</formula>
    </cfRule>
  </conditionalFormatting>
  <conditionalFormatting sqref="J32">
    <cfRule type="expression" dxfId="230" priority="230" stopIfTrue="1">
      <formula>$I32&lt;&gt;""</formula>
    </cfRule>
  </conditionalFormatting>
  <conditionalFormatting sqref="K32">
    <cfRule type="expression" dxfId="229" priority="229" stopIfTrue="1">
      <formula>$I32&lt;&gt;""</formula>
    </cfRule>
  </conditionalFormatting>
  <conditionalFormatting sqref="L32">
    <cfRule type="expression" dxfId="228" priority="228" stopIfTrue="1">
      <formula>$I32&lt;&gt;""</formula>
    </cfRule>
  </conditionalFormatting>
  <conditionalFormatting sqref="M32">
    <cfRule type="expression" dxfId="227" priority="227" stopIfTrue="1">
      <formula>$I32&lt;&gt;""</formula>
    </cfRule>
  </conditionalFormatting>
  <conditionalFormatting sqref="A33">
    <cfRule type="expression" dxfId="226" priority="226" stopIfTrue="1">
      <formula>$I33&lt;&gt;""</formula>
    </cfRule>
  </conditionalFormatting>
  <conditionalFormatting sqref="B33">
    <cfRule type="expression" dxfId="225" priority="225" stopIfTrue="1">
      <formula>$I33&lt;&gt;""</formula>
    </cfRule>
  </conditionalFormatting>
  <conditionalFormatting sqref="E33">
    <cfRule type="expression" dxfId="224" priority="224" stopIfTrue="1">
      <formula>$I33&lt;&gt;""</formula>
    </cfRule>
  </conditionalFormatting>
  <conditionalFormatting sqref="F33">
    <cfRule type="expression" dxfId="223" priority="223" stopIfTrue="1">
      <formula>$I33&lt;&gt;""</formula>
    </cfRule>
  </conditionalFormatting>
  <conditionalFormatting sqref="G33">
    <cfRule type="expression" dxfId="222" priority="222" stopIfTrue="1">
      <formula>$I33&lt;&gt;""</formula>
    </cfRule>
  </conditionalFormatting>
  <conditionalFormatting sqref="H33">
    <cfRule type="expression" dxfId="221" priority="221" stopIfTrue="1">
      <formula>$I33&lt;&gt;""</formula>
    </cfRule>
  </conditionalFormatting>
  <conditionalFormatting sqref="I33">
    <cfRule type="expression" dxfId="220" priority="220" stopIfTrue="1">
      <formula>$I33&lt;&gt;""</formula>
    </cfRule>
  </conditionalFormatting>
  <conditionalFormatting sqref="J33">
    <cfRule type="expression" dxfId="219" priority="219" stopIfTrue="1">
      <formula>$I33&lt;&gt;""</formula>
    </cfRule>
  </conditionalFormatting>
  <conditionalFormatting sqref="K33">
    <cfRule type="expression" dxfId="218" priority="218" stopIfTrue="1">
      <formula>$I33&lt;&gt;""</formula>
    </cfRule>
  </conditionalFormatting>
  <conditionalFormatting sqref="L33">
    <cfRule type="expression" dxfId="217" priority="217" stopIfTrue="1">
      <formula>$I33&lt;&gt;""</formula>
    </cfRule>
  </conditionalFormatting>
  <conditionalFormatting sqref="M33">
    <cfRule type="expression" dxfId="216" priority="216" stopIfTrue="1">
      <formula>$I33&lt;&gt;""</formula>
    </cfRule>
  </conditionalFormatting>
  <conditionalFormatting sqref="C33:C34">
    <cfRule type="expression" dxfId="215" priority="215" stopIfTrue="1">
      <formula>$I33&lt;&gt;""</formula>
    </cfRule>
  </conditionalFormatting>
  <conditionalFormatting sqref="D33">
    <cfRule type="expression" dxfId="214" priority="214" stopIfTrue="1">
      <formula>$I33&lt;&gt;""</formula>
    </cfRule>
  </conditionalFormatting>
  <conditionalFormatting sqref="A34">
    <cfRule type="expression" dxfId="213" priority="213" stopIfTrue="1">
      <formula>$I34&lt;&gt;""</formula>
    </cfRule>
  </conditionalFormatting>
  <conditionalFormatting sqref="B34">
    <cfRule type="expression" dxfId="212" priority="212" stopIfTrue="1">
      <formula>$I34&lt;&gt;""</formula>
    </cfRule>
  </conditionalFormatting>
  <conditionalFormatting sqref="D34">
    <cfRule type="expression" dxfId="211" priority="211" stopIfTrue="1">
      <formula>$I34&lt;&gt;""</formula>
    </cfRule>
  </conditionalFormatting>
  <conditionalFormatting sqref="E34">
    <cfRule type="expression" dxfId="210" priority="210" stopIfTrue="1">
      <formula>$I34&lt;&gt;""</formula>
    </cfRule>
  </conditionalFormatting>
  <conditionalFormatting sqref="F34">
    <cfRule type="expression" dxfId="209" priority="209" stopIfTrue="1">
      <formula>$I34&lt;&gt;""</formula>
    </cfRule>
  </conditionalFormatting>
  <conditionalFormatting sqref="G34">
    <cfRule type="expression" dxfId="208" priority="208" stopIfTrue="1">
      <formula>$I34&lt;&gt;""</formula>
    </cfRule>
  </conditionalFormatting>
  <conditionalFormatting sqref="H34">
    <cfRule type="expression" dxfId="207" priority="207" stopIfTrue="1">
      <formula>$I34&lt;&gt;""</formula>
    </cfRule>
  </conditionalFormatting>
  <conditionalFormatting sqref="I34">
    <cfRule type="expression" dxfId="206" priority="206" stopIfTrue="1">
      <formula>$I34&lt;&gt;""</formula>
    </cfRule>
  </conditionalFormatting>
  <conditionalFormatting sqref="J34">
    <cfRule type="expression" dxfId="205" priority="205" stopIfTrue="1">
      <formula>$I34&lt;&gt;""</formula>
    </cfRule>
  </conditionalFormatting>
  <conditionalFormatting sqref="K34">
    <cfRule type="expression" dxfId="204" priority="204" stopIfTrue="1">
      <formula>$I34&lt;&gt;""</formula>
    </cfRule>
  </conditionalFormatting>
  <conditionalFormatting sqref="L34">
    <cfRule type="expression" dxfId="203" priority="203" stopIfTrue="1">
      <formula>$I34&lt;&gt;""</formula>
    </cfRule>
  </conditionalFormatting>
  <conditionalFormatting sqref="M34">
    <cfRule type="expression" dxfId="202" priority="202" stopIfTrue="1">
      <formula>$I34&lt;&gt;""</formula>
    </cfRule>
  </conditionalFormatting>
  <conditionalFormatting sqref="A35">
    <cfRule type="expression" dxfId="201" priority="201" stopIfTrue="1">
      <formula>$I35&lt;&gt;""</formula>
    </cfRule>
  </conditionalFormatting>
  <conditionalFormatting sqref="B35">
    <cfRule type="expression" dxfId="200" priority="200" stopIfTrue="1">
      <formula>$I35&lt;&gt;""</formula>
    </cfRule>
  </conditionalFormatting>
  <conditionalFormatting sqref="E35">
    <cfRule type="expression" dxfId="199" priority="199" stopIfTrue="1">
      <formula>$I35&lt;&gt;""</formula>
    </cfRule>
  </conditionalFormatting>
  <conditionalFormatting sqref="F35">
    <cfRule type="expression" dxfId="198" priority="198" stopIfTrue="1">
      <formula>$I35&lt;&gt;""</formula>
    </cfRule>
  </conditionalFormatting>
  <conditionalFormatting sqref="G35">
    <cfRule type="expression" dxfId="197" priority="197" stopIfTrue="1">
      <formula>$I35&lt;&gt;""</formula>
    </cfRule>
  </conditionalFormatting>
  <conditionalFormatting sqref="H35">
    <cfRule type="expression" dxfId="196" priority="196" stopIfTrue="1">
      <formula>$I35&lt;&gt;""</formula>
    </cfRule>
  </conditionalFormatting>
  <conditionalFormatting sqref="I35">
    <cfRule type="expression" dxfId="195" priority="195" stopIfTrue="1">
      <formula>$I35&lt;&gt;""</formula>
    </cfRule>
  </conditionalFormatting>
  <conditionalFormatting sqref="J35">
    <cfRule type="expression" dxfId="194" priority="194" stopIfTrue="1">
      <formula>$I35&lt;&gt;""</formula>
    </cfRule>
  </conditionalFormatting>
  <conditionalFormatting sqref="K35">
    <cfRule type="expression" dxfId="193" priority="193" stopIfTrue="1">
      <formula>$I35&lt;&gt;""</formula>
    </cfRule>
  </conditionalFormatting>
  <conditionalFormatting sqref="L35">
    <cfRule type="expression" dxfId="192" priority="192" stopIfTrue="1">
      <formula>$I35&lt;&gt;""</formula>
    </cfRule>
  </conditionalFormatting>
  <conditionalFormatting sqref="M35">
    <cfRule type="expression" dxfId="191" priority="191" stopIfTrue="1">
      <formula>$I35&lt;&gt;""</formula>
    </cfRule>
  </conditionalFormatting>
  <conditionalFormatting sqref="C35">
    <cfRule type="expression" dxfId="190" priority="190" stopIfTrue="1">
      <formula>$I35&lt;&gt;""</formula>
    </cfRule>
  </conditionalFormatting>
  <conditionalFormatting sqref="D35">
    <cfRule type="expression" dxfId="189" priority="189" stopIfTrue="1">
      <formula>$I35&lt;&gt;""</formula>
    </cfRule>
  </conditionalFormatting>
  <conditionalFormatting sqref="A36">
    <cfRule type="expression" dxfId="188" priority="188" stopIfTrue="1">
      <formula>$I36&lt;&gt;""</formula>
    </cfRule>
  </conditionalFormatting>
  <conditionalFormatting sqref="B36">
    <cfRule type="expression" dxfId="187" priority="187" stopIfTrue="1">
      <formula>$I36&lt;&gt;""</formula>
    </cfRule>
  </conditionalFormatting>
  <conditionalFormatting sqref="E36">
    <cfRule type="expression" dxfId="186" priority="186" stopIfTrue="1">
      <formula>$I36&lt;&gt;""</formula>
    </cfRule>
  </conditionalFormatting>
  <conditionalFormatting sqref="F36">
    <cfRule type="expression" dxfId="185" priority="185" stopIfTrue="1">
      <formula>$I36&lt;&gt;""</formula>
    </cfRule>
  </conditionalFormatting>
  <conditionalFormatting sqref="G36">
    <cfRule type="expression" dxfId="184" priority="184" stopIfTrue="1">
      <formula>$I36&lt;&gt;""</formula>
    </cfRule>
  </conditionalFormatting>
  <conditionalFormatting sqref="H36">
    <cfRule type="expression" dxfId="183" priority="183" stopIfTrue="1">
      <formula>$I36&lt;&gt;""</formula>
    </cfRule>
  </conditionalFormatting>
  <conditionalFormatting sqref="I36">
    <cfRule type="expression" dxfId="182" priority="182" stopIfTrue="1">
      <formula>$I36&lt;&gt;""</formula>
    </cfRule>
  </conditionalFormatting>
  <conditionalFormatting sqref="J36">
    <cfRule type="expression" dxfId="181" priority="181" stopIfTrue="1">
      <formula>$I36&lt;&gt;""</formula>
    </cfRule>
  </conditionalFormatting>
  <conditionalFormatting sqref="K36">
    <cfRule type="expression" dxfId="180" priority="180" stopIfTrue="1">
      <formula>$I36&lt;&gt;""</formula>
    </cfRule>
  </conditionalFormatting>
  <conditionalFormatting sqref="L36">
    <cfRule type="expression" dxfId="179" priority="179" stopIfTrue="1">
      <formula>$I36&lt;&gt;""</formula>
    </cfRule>
  </conditionalFormatting>
  <conditionalFormatting sqref="M36">
    <cfRule type="expression" dxfId="178" priority="178" stopIfTrue="1">
      <formula>$I36&lt;&gt;""</formula>
    </cfRule>
  </conditionalFormatting>
  <conditionalFormatting sqref="C36">
    <cfRule type="expression" dxfId="177" priority="177" stopIfTrue="1">
      <formula>$I36&lt;&gt;""</formula>
    </cfRule>
  </conditionalFormatting>
  <conditionalFormatting sqref="D36">
    <cfRule type="expression" dxfId="176" priority="176" stopIfTrue="1">
      <formula>$I36&lt;&gt;""</formula>
    </cfRule>
  </conditionalFormatting>
  <conditionalFormatting sqref="A37">
    <cfRule type="expression" dxfId="175" priority="175" stopIfTrue="1">
      <formula>$I37&lt;&gt;""</formula>
    </cfRule>
  </conditionalFormatting>
  <conditionalFormatting sqref="B37">
    <cfRule type="expression" dxfId="174" priority="174" stopIfTrue="1">
      <formula>$I37&lt;&gt;""</formula>
    </cfRule>
  </conditionalFormatting>
  <conditionalFormatting sqref="C37">
    <cfRule type="expression" dxfId="173" priority="173" stopIfTrue="1">
      <formula>$I37&lt;&gt;""</formula>
    </cfRule>
  </conditionalFormatting>
  <conditionalFormatting sqref="D37">
    <cfRule type="expression" dxfId="172" priority="172" stopIfTrue="1">
      <formula>$I37&lt;&gt;""</formula>
    </cfRule>
  </conditionalFormatting>
  <conditionalFormatting sqref="E37">
    <cfRule type="expression" dxfId="171" priority="171" stopIfTrue="1">
      <formula>$I37&lt;&gt;""</formula>
    </cfRule>
  </conditionalFormatting>
  <conditionalFormatting sqref="F37">
    <cfRule type="expression" dxfId="170" priority="170" stopIfTrue="1">
      <formula>$I37&lt;&gt;""</formula>
    </cfRule>
  </conditionalFormatting>
  <conditionalFormatting sqref="G37">
    <cfRule type="expression" dxfId="169" priority="169" stopIfTrue="1">
      <formula>$I37&lt;&gt;""</formula>
    </cfRule>
  </conditionalFormatting>
  <conditionalFormatting sqref="H37">
    <cfRule type="expression" dxfId="168" priority="168" stopIfTrue="1">
      <formula>$I37&lt;&gt;""</formula>
    </cfRule>
  </conditionalFormatting>
  <conditionalFormatting sqref="I37">
    <cfRule type="expression" dxfId="167" priority="167" stopIfTrue="1">
      <formula>$I37&lt;&gt;""</formula>
    </cfRule>
  </conditionalFormatting>
  <conditionalFormatting sqref="J37">
    <cfRule type="expression" dxfId="166" priority="166" stopIfTrue="1">
      <formula>$I37&lt;&gt;""</formula>
    </cfRule>
  </conditionalFormatting>
  <conditionalFormatting sqref="K37">
    <cfRule type="expression" dxfId="165" priority="165" stopIfTrue="1">
      <formula>$I37&lt;&gt;""</formula>
    </cfRule>
  </conditionalFormatting>
  <conditionalFormatting sqref="L37">
    <cfRule type="expression" dxfId="164" priority="164" stopIfTrue="1">
      <formula>$I37&lt;&gt;""</formula>
    </cfRule>
  </conditionalFormatting>
  <conditionalFormatting sqref="M37">
    <cfRule type="expression" dxfId="163" priority="163" stopIfTrue="1">
      <formula>$I37&lt;&gt;""</formula>
    </cfRule>
  </conditionalFormatting>
  <conditionalFormatting sqref="A38">
    <cfRule type="expression" dxfId="162" priority="162" stopIfTrue="1">
      <formula>$I38&lt;&gt;""</formula>
    </cfRule>
  </conditionalFormatting>
  <conditionalFormatting sqref="B38">
    <cfRule type="expression" dxfId="161" priority="161" stopIfTrue="1">
      <formula>$I38&lt;&gt;""</formula>
    </cfRule>
  </conditionalFormatting>
  <conditionalFormatting sqref="C38">
    <cfRule type="expression" dxfId="160" priority="160" stopIfTrue="1">
      <formula>$I38&lt;&gt;""</formula>
    </cfRule>
  </conditionalFormatting>
  <conditionalFormatting sqref="D38">
    <cfRule type="expression" dxfId="159" priority="159" stopIfTrue="1">
      <formula>$I38&lt;&gt;""</formula>
    </cfRule>
  </conditionalFormatting>
  <conditionalFormatting sqref="E38">
    <cfRule type="expression" dxfId="158" priority="158" stopIfTrue="1">
      <formula>$I38&lt;&gt;""</formula>
    </cfRule>
  </conditionalFormatting>
  <conditionalFormatting sqref="F38">
    <cfRule type="expression" dxfId="157" priority="157" stopIfTrue="1">
      <formula>$I38&lt;&gt;""</formula>
    </cfRule>
  </conditionalFormatting>
  <conditionalFormatting sqref="G38">
    <cfRule type="expression" dxfId="156" priority="156" stopIfTrue="1">
      <formula>$I38&lt;&gt;""</formula>
    </cfRule>
  </conditionalFormatting>
  <conditionalFormatting sqref="H38">
    <cfRule type="expression" dxfId="155" priority="155" stopIfTrue="1">
      <formula>$I38&lt;&gt;""</formula>
    </cfRule>
  </conditionalFormatting>
  <conditionalFormatting sqref="I38">
    <cfRule type="expression" dxfId="154" priority="154" stopIfTrue="1">
      <formula>$I38&lt;&gt;""</formula>
    </cfRule>
  </conditionalFormatting>
  <conditionalFormatting sqref="J38">
    <cfRule type="expression" dxfId="153" priority="153" stopIfTrue="1">
      <formula>$I38&lt;&gt;""</formula>
    </cfRule>
  </conditionalFormatting>
  <conditionalFormatting sqref="K38">
    <cfRule type="expression" dxfId="152" priority="152" stopIfTrue="1">
      <formula>$I38&lt;&gt;""</formula>
    </cfRule>
  </conditionalFormatting>
  <conditionalFormatting sqref="L38">
    <cfRule type="expression" dxfId="151" priority="151" stopIfTrue="1">
      <formula>$I38&lt;&gt;""</formula>
    </cfRule>
  </conditionalFormatting>
  <conditionalFormatting sqref="M38">
    <cfRule type="expression" dxfId="150" priority="150" stopIfTrue="1">
      <formula>$I38&lt;&gt;""</formula>
    </cfRule>
  </conditionalFormatting>
  <conditionalFormatting sqref="A39">
    <cfRule type="expression" dxfId="149" priority="149" stopIfTrue="1">
      <formula>$I39&lt;&gt;""</formula>
    </cfRule>
  </conditionalFormatting>
  <conditionalFormatting sqref="B39">
    <cfRule type="expression" dxfId="148" priority="148" stopIfTrue="1">
      <formula>$I39&lt;&gt;""</formula>
    </cfRule>
  </conditionalFormatting>
  <conditionalFormatting sqref="C39">
    <cfRule type="expression" dxfId="147" priority="147" stopIfTrue="1">
      <formula>$I39&lt;&gt;""</formula>
    </cfRule>
  </conditionalFormatting>
  <conditionalFormatting sqref="D39">
    <cfRule type="expression" dxfId="146" priority="146" stopIfTrue="1">
      <formula>$I39&lt;&gt;""</formula>
    </cfRule>
  </conditionalFormatting>
  <conditionalFormatting sqref="E39">
    <cfRule type="expression" dxfId="145" priority="145" stopIfTrue="1">
      <formula>$I39&lt;&gt;""</formula>
    </cfRule>
  </conditionalFormatting>
  <conditionalFormatting sqref="F39">
    <cfRule type="expression" dxfId="144" priority="144" stopIfTrue="1">
      <formula>$I39&lt;&gt;""</formula>
    </cfRule>
  </conditionalFormatting>
  <conditionalFormatting sqref="G39">
    <cfRule type="expression" dxfId="143" priority="143" stopIfTrue="1">
      <formula>$I39&lt;&gt;""</formula>
    </cfRule>
  </conditionalFormatting>
  <conditionalFormatting sqref="H39">
    <cfRule type="expression" dxfId="142" priority="142" stopIfTrue="1">
      <formula>$I39&lt;&gt;""</formula>
    </cfRule>
  </conditionalFormatting>
  <conditionalFormatting sqref="I39">
    <cfRule type="expression" dxfId="141" priority="141" stopIfTrue="1">
      <formula>$I39&lt;&gt;""</formula>
    </cfRule>
  </conditionalFormatting>
  <conditionalFormatting sqref="J39">
    <cfRule type="expression" dxfId="140" priority="140" stopIfTrue="1">
      <formula>$I39&lt;&gt;""</formula>
    </cfRule>
  </conditionalFormatting>
  <conditionalFormatting sqref="K39">
    <cfRule type="expression" dxfId="139" priority="139" stopIfTrue="1">
      <formula>$I39&lt;&gt;""</formula>
    </cfRule>
  </conditionalFormatting>
  <conditionalFormatting sqref="L39">
    <cfRule type="expression" dxfId="138" priority="138" stopIfTrue="1">
      <formula>$I39&lt;&gt;""</formula>
    </cfRule>
  </conditionalFormatting>
  <conditionalFormatting sqref="M39">
    <cfRule type="expression" dxfId="137" priority="137" stopIfTrue="1">
      <formula>$I39&lt;&gt;""</formula>
    </cfRule>
  </conditionalFormatting>
  <conditionalFormatting sqref="A40">
    <cfRule type="expression" dxfId="136" priority="136" stopIfTrue="1">
      <formula>$I40&lt;&gt;""</formula>
    </cfRule>
  </conditionalFormatting>
  <conditionalFormatting sqref="B40">
    <cfRule type="expression" dxfId="135" priority="135" stopIfTrue="1">
      <formula>$I40&lt;&gt;""</formula>
    </cfRule>
  </conditionalFormatting>
  <conditionalFormatting sqref="C40">
    <cfRule type="expression" dxfId="134" priority="134" stopIfTrue="1">
      <formula>$I40&lt;&gt;""</formula>
    </cfRule>
  </conditionalFormatting>
  <conditionalFormatting sqref="D40">
    <cfRule type="expression" dxfId="133" priority="133" stopIfTrue="1">
      <formula>$I40&lt;&gt;""</formula>
    </cfRule>
  </conditionalFormatting>
  <conditionalFormatting sqref="E40">
    <cfRule type="expression" dxfId="132" priority="132" stopIfTrue="1">
      <formula>$I40&lt;&gt;""</formula>
    </cfRule>
  </conditionalFormatting>
  <conditionalFormatting sqref="F40">
    <cfRule type="expression" dxfId="131" priority="131" stopIfTrue="1">
      <formula>$I40&lt;&gt;""</formula>
    </cfRule>
  </conditionalFormatting>
  <conditionalFormatting sqref="G40">
    <cfRule type="expression" dxfId="130" priority="130" stopIfTrue="1">
      <formula>$I40&lt;&gt;""</formula>
    </cfRule>
  </conditionalFormatting>
  <conditionalFormatting sqref="H40">
    <cfRule type="expression" dxfId="129" priority="129" stopIfTrue="1">
      <formula>$I40&lt;&gt;""</formula>
    </cfRule>
  </conditionalFormatting>
  <conditionalFormatting sqref="I40">
    <cfRule type="expression" dxfId="128" priority="128" stopIfTrue="1">
      <formula>$I40&lt;&gt;""</formula>
    </cfRule>
  </conditionalFormatting>
  <conditionalFormatting sqref="J40">
    <cfRule type="expression" dxfId="127" priority="127" stopIfTrue="1">
      <formula>$I40&lt;&gt;""</formula>
    </cfRule>
  </conditionalFormatting>
  <conditionalFormatting sqref="K40">
    <cfRule type="expression" dxfId="126" priority="126" stopIfTrue="1">
      <formula>$I40&lt;&gt;""</formula>
    </cfRule>
  </conditionalFormatting>
  <conditionalFormatting sqref="L40">
    <cfRule type="expression" dxfId="125" priority="125" stopIfTrue="1">
      <formula>$I40&lt;&gt;""</formula>
    </cfRule>
  </conditionalFormatting>
  <conditionalFormatting sqref="M40">
    <cfRule type="expression" dxfId="124" priority="124" stopIfTrue="1">
      <formula>$I40&lt;&gt;""</formula>
    </cfRule>
  </conditionalFormatting>
  <conditionalFormatting sqref="A41">
    <cfRule type="expression" dxfId="123" priority="123" stopIfTrue="1">
      <formula>$I41&lt;&gt;""</formula>
    </cfRule>
  </conditionalFormatting>
  <conditionalFormatting sqref="B41:B42">
    <cfRule type="expression" dxfId="122" priority="122" stopIfTrue="1">
      <formula>$I41&lt;&gt;""</formula>
    </cfRule>
  </conditionalFormatting>
  <conditionalFormatting sqref="C41:C42">
    <cfRule type="expression" dxfId="121" priority="121" stopIfTrue="1">
      <formula>$I41&lt;&gt;""</formula>
    </cfRule>
  </conditionalFormatting>
  <conditionalFormatting sqref="D41:D42">
    <cfRule type="expression" dxfId="120" priority="120" stopIfTrue="1">
      <formula>$I41&lt;&gt;""</formula>
    </cfRule>
  </conditionalFormatting>
  <conditionalFormatting sqref="E41">
    <cfRule type="expression" dxfId="119" priority="119" stopIfTrue="1">
      <formula>$I41&lt;&gt;""</formula>
    </cfRule>
  </conditionalFormatting>
  <conditionalFormatting sqref="F41">
    <cfRule type="expression" dxfId="118" priority="118" stopIfTrue="1">
      <formula>$I41&lt;&gt;""</formula>
    </cfRule>
  </conditionalFormatting>
  <conditionalFormatting sqref="G41">
    <cfRule type="expression" dxfId="117" priority="117" stopIfTrue="1">
      <formula>$I41&lt;&gt;""</formula>
    </cfRule>
  </conditionalFormatting>
  <conditionalFormatting sqref="H41">
    <cfRule type="expression" dxfId="116" priority="116" stopIfTrue="1">
      <formula>$I41&lt;&gt;""</formula>
    </cfRule>
  </conditionalFormatting>
  <conditionalFormatting sqref="I41">
    <cfRule type="expression" dxfId="115" priority="115" stopIfTrue="1">
      <formula>$I41&lt;&gt;""</formula>
    </cfRule>
  </conditionalFormatting>
  <conditionalFormatting sqref="J41">
    <cfRule type="expression" dxfId="114" priority="114" stopIfTrue="1">
      <formula>$I41&lt;&gt;""</formula>
    </cfRule>
  </conditionalFormatting>
  <conditionalFormatting sqref="K41">
    <cfRule type="expression" dxfId="113" priority="113" stopIfTrue="1">
      <formula>$I41&lt;&gt;""</formula>
    </cfRule>
  </conditionalFormatting>
  <conditionalFormatting sqref="L41">
    <cfRule type="expression" dxfId="112" priority="112" stopIfTrue="1">
      <formula>$I41&lt;&gt;""</formula>
    </cfRule>
  </conditionalFormatting>
  <conditionalFormatting sqref="M41">
    <cfRule type="expression" dxfId="111" priority="111" stopIfTrue="1">
      <formula>$I41&lt;&gt;""</formula>
    </cfRule>
  </conditionalFormatting>
  <conditionalFormatting sqref="A42">
    <cfRule type="expression" dxfId="110" priority="110" stopIfTrue="1">
      <formula>$I42&lt;&gt;""</formula>
    </cfRule>
  </conditionalFormatting>
  <conditionalFormatting sqref="E42">
    <cfRule type="expression" dxfId="109" priority="109" stopIfTrue="1">
      <formula>$I42&lt;&gt;""</formula>
    </cfRule>
  </conditionalFormatting>
  <conditionalFormatting sqref="F42">
    <cfRule type="expression" dxfId="108" priority="108" stopIfTrue="1">
      <formula>$I42&lt;&gt;""</formula>
    </cfRule>
  </conditionalFormatting>
  <conditionalFormatting sqref="G42">
    <cfRule type="expression" dxfId="107" priority="107" stopIfTrue="1">
      <formula>$I42&lt;&gt;""</formula>
    </cfRule>
  </conditionalFormatting>
  <conditionalFormatting sqref="H42">
    <cfRule type="expression" dxfId="106" priority="106" stopIfTrue="1">
      <formula>$I42&lt;&gt;""</formula>
    </cfRule>
  </conditionalFormatting>
  <conditionalFormatting sqref="I42">
    <cfRule type="expression" dxfId="105" priority="105" stopIfTrue="1">
      <formula>$I42&lt;&gt;""</formula>
    </cfRule>
  </conditionalFormatting>
  <conditionalFormatting sqref="J42">
    <cfRule type="expression" dxfId="104" priority="104" stopIfTrue="1">
      <formula>$I42&lt;&gt;""</formula>
    </cfRule>
  </conditionalFormatting>
  <conditionalFormatting sqref="K42:K43">
    <cfRule type="expression" dxfId="103" priority="103" stopIfTrue="1">
      <formula>$I42&lt;&gt;""</formula>
    </cfRule>
  </conditionalFormatting>
  <conditionalFormatting sqref="L42">
    <cfRule type="expression" dxfId="102" priority="102" stopIfTrue="1">
      <formula>$I42&lt;&gt;""</formula>
    </cfRule>
  </conditionalFormatting>
  <conditionalFormatting sqref="M42">
    <cfRule type="expression" dxfId="101" priority="101" stopIfTrue="1">
      <formula>$I42&lt;&gt;""</formula>
    </cfRule>
  </conditionalFormatting>
  <conditionalFormatting sqref="A43">
    <cfRule type="expression" dxfId="100" priority="100" stopIfTrue="1">
      <formula>$I43&lt;&gt;""</formula>
    </cfRule>
  </conditionalFormatting>
  <conditionalFormatting sqref="B43">
    <cfRule type="expression" dxfId="99" priority="99" stopIfTrue="1">
      <formula>$I43&lt;&gt;""</formula>
    </cfRule>
  </conditionalFormatting>
  <conditionalFormatting sqref="C43">
    <cfRule type="expression" dxfId="98" priority="98" stopIfTrue="1">
      <formula>$I43&lt;&gt;""</formula>
    </cfRule>
  </conditionalFormatting>
  <conditionalFormatting sqref="D43">
    <cfRule type="expression" dxfId="97" priority="97" stopIfTrue="1">
      <formula>$I43&lt;&gt;""</formula>
    </cfRule>
  </conditionalFormatting>
  <conditionalFormatting sqref="E43">
    <cfRule type="expression" dxfId="96" priority="96" stopIfTrue="1">
      <formula>$I43&lt;&gt;""</formula>
    </cfRule>
  </conditionalFormatting>
  <conditionalFormatting sqref="F43">
    <cfRule type="expression" dxfId="95" priority="95" stopIfTrue="1">
      <formula>$I43&lt;&gt;""</formula>
    </cfRule>
  </conditionalFormatting>
  <conditionalFormatting sqref="G43">
    <cfRule type="expression" dxfId="94" priority="94" stopIfTrue="1">
      <formula>$I43&lt;&gt;""</formula>
    </cfRule>
  </conditionalFormatting>
  <conditionalFormatting sqref="H43">
    <cfRule type="expression" dxfId="93" priority="93" stopIfTrue="1">
      <formula>$I43&lt;&gt;""</formula>
    </cfRule>
  </conditionalFormatting>
  <conditionalFormatting sqref="I43">
    <cfRule type="expression" dxfId="92" priority="92" stopIfTrue="1">
      <formula>$I43&lt;&gt;""</formula>
    </cfRule>
  </conditionalFormatting>
  <conditionalFormatting sqref="J43">
    <cfRule type="expression" dxfId="91" priority="91" stopIfTrue="1">
      <formula>$I43&lt;&gt;""</formula>
    </cfRule>
  </conditionalFormatting>
  <conditionalFormatting sqref="L43">
    <cfRule type="expression" dxfId="90" priority="90" stopIfTrue="1">
      <formula>$I43&lt;&gt;""</formula>
    </cfRule>
  </conditionalFormatting>
  <conditionalFormatting sqref="M43">
    <cfRule type="expression" dxfId="89" priority="89" stopIfTrue="1">
      <formula>$I43&lt;&gt;""</formula>
    </cfRule>
  </conditionalFormatting>
  <conditionalFormatting sqref="A44">
    <cfRule type="expression" dxfId="88" priority="88" stopIfTrue="1">
      <formula>$I44&lt;&gt;""</formula>
    </cfRule>
  </conditionalFormatting>
  <conditionalFormatting sqref="B44">
    <cfRule type="expression" dxfId="87" priority="87" stopIfTrue="1">
      <formula>$I44&lt;&gt;""</formula>
    </cfRule>
  </conditionalFormatting>
  <conditionalFormatting sqref="C44">
    <cfRule type="expression" dxfId="86" priority="86" stopIfTrue="1">
      <formula>$I44&lt;&gt;""</formula>
    </cfRule>
  </conditionalFormatting>
  <conditionalFormatting sqref="D44">
    <cfRule type="expression" dxfId="85" priority="85" stopIfTrue="1">
      <formula>$I44&lt;&gt;""</formula>
    </cfRule>
  </conditionalFormatting>
  <conditionalFormatting sqref="E44">
    <cfRule type="expression" dxfId="84" priority="84" stopIfTrue="1">
      <formula>$I44&lt;&gt;""</formula>
    </cfRule>
  </conditionalFormatting>
  <conditionalFormatting sqref="F44">
    <cfRule type="expression" dxfId="83" priority="83" stopIfTrue="1">
      <formula>$I44&lt;&gt;""</formula>
    </cfRule>
  </conditionalFormatting>
  <conditionalFormatting sqref="G44">
    <cfRule type="expression" dxfId="82" priority="82" stopIfTrue="1">
      <formula>$I44&lt;&gt;""</formula>
    </cfRule>
  </conditionalFormatting>
  <conditionalFormatting sqref="H44">
    <cfRule type="expression" dxfId="81" priority="81" stopIfTrue="1">
      <formula>$I44&lt;&gt;""</formula>
    </cfRule>
  </conditionalFormatting>
  <conditionalFormatting sqref="I44">
    <cfRule type="expression" dxfId="80" priority="80" stopIfTrue="1">
      <formula>$I44&lt;&gt;""</formula>
    </cfRule>
  </conditionalFormatting>
  <conditionalFormatting sqref="J44">
    <cfRule type="expression" dxfId="79" priority="79" stopIfTrue="1">
      <formula>$I44&lt;&gt;""</formula>
    </cfRule>
  </conditionalFormatting>
  <conditionalFormatting sqref="K44">
    <cfRule type="expression" dxfId="78" priority="78" stopIfTrue="1">
      <formula>$I44&lt;&gt;""</formula>
    </cfRule>
  </conditionalFormatting>
  <conditionalFormatting sqref="L44">
    <cfRule type="expression" dxfId="77" priority="77" stopIfTrue="1">
      <formula>$I44&lt;&gt;""</formula>
    </cfRule>
  </conditionalFormatting>
  <conditionalFormatting sqref="M44">
    <cfRule type="expression" dxfId="76" priority="76" stopIfTrue="1">
      <formula>$I44&lt;&gt;""</formula>
    </cfRule>
  </conditionalFormatting>
  <conditionalFormatting sqref="A45">
    <cfRule type="expression" dxfId="75" priority="75" stopIfTrue="1">
      <formula>$I45&lt;&gt;""</formula>
    </cfRule>
  </conditionalFormatting>
  <conditionalFormatting sqref="B45">
    <cfRule type="expression" dxfId="74" priority="74" stopIfTrue="1">
      <formula>$I45&lt;&gt;""</formula>
    </cfRule>
  </conditionalFormatting>
  <conditionalFormatting sqref="C45">
    <cfRule type="expression" dxfId="73" priority="73" stopIfTrue="1">
      <formula>$I45&lt;&gt;""</formula>
    </cfRule>
  </conditionalFormatting>
  <conditionalFormatting sqref="D45">
    <cfRule type="expression" dxfId="72" priority="72" stopIfTrue="1">
      <formula>$I45&lt;&gt;""</formula>
    </cfRule>
  </conditionalFormatting>
  <conditionalFormatting sqref="E45">
    <cfRule type="expression" dxfId="71" priority="71" stopIfTrue="1">
      <formula>$I45&lt;&gt;""</formula>
    </cfRule>
  </conditionalFormatting>
  <conditionalFormatting sqref="F45">
    <cfRule type="expression" dxfId="70" priority="70" stopIfTrue="1">
      <formula>$I45&lt;&gt;""</formula>
    </cfRule>
  </conditionalFormatting>
  <conditionalFormatting sqref="G45">
    <cfRule type="expression" dxfId="69" priority="69" stopIfTrue="1">
      <formula>$I45&lt;&gt;""</formula>
    </cfRule>
  </conditionalFormatting>
  <conditionalFormatting sqref="H45">
    <cfRule type="expression" dxfId="68" priority="68" stopIfTrue="1">
      <formula>$I45&lt;&gt;""</formula>
    </cfRule>
  </conditionalFormatting>
  <conditionalFormatting sqref="I45">
    <cfRule type="expression" dxfId="67" priority="67" stopIfTrue="1">
      <formula>$I45&lt;&gt;""</formula>
    </cfRule>
  </conditionalFormatting>
  <conditionalFormatting sqref="J45">
    <cfRule type="expression" dxfId="66" priority="66" stopIfTrue="1">
      <formula>$I45&lt;&gt;""</formula>
    </cfRule>
  </conditionalFormatting>
  <conditionalFormatting sqref="K45">
    <cfRule type="expression" dxfId="65" priority="65" stopIfTrue="1">
      <formula>$I45&lt;&gt;""</formula>
    </cfRule>
  </conditionalFormatting>
  <conditionalFormatting sqref="L45">
    <cfRule type="expression" dxfId="64" priority="64" stopIfTrue="1">
      <formula>$I45&lt;&gt;""</formula>
    </cfRule>
  </conditionalFormatting>
  <conditionalFormatting sqref="M45">
    <cfRule type="expression" dxfId="63" priority="63" stopIfTrue="1">
      <formula>$I45&lt;&gt;""</formula>
    </cfRule>
  </conditionalFormatting>
  <conditionalFormatting sqref="A73">
    <cfRule type="expression" dxfId="62" priority="62" stopIfTrue="1">
      <formula>$I73&lt;&gt;""</formula>
    </cfRule>
  </conditionalFormatting>
  <conditionalFormatting sqref="B73">
    <cfRule type="expression" dxfId="61" priority="50" stopIfTrue="1">
      <formula>$I73&lt;&gt;""</formula>
    </cfRule>
  </conditionalFormatting>
  <conditionalFormatting sqref="A77">
    <cfRule type="expression" dxfId="60" priority="54" stopIfTrue="1">
      <formula>$I77&lt;&gt;""</formula>
    </cfRule>
  </conditionalFormatting>
  <conditionalFormatting sqref="B75">
    <cfRule type="expression" dxfId="59" priority="48" stopIfTrue="1">
      <formula>$I75&lt;&gt;""</formula>
    </cfRule>
  </conditionalFormatting>
  <conditionalFormatting sqref="E73">
    <cfRule type="expression" dxfId="58" priority="61" stopIfTrue="1">
      <formula>$I73&lt;&gt;""</formula>
    </cfRule>
  </conditionalFormatting>
  <conditionalFormatting sqref="C73:C75">
    <cfRule type="expression" dxfId="57" priority="52" stopIfTrue="1">
      <formula>$I73&lt;&gt;""</formula>
    </cfRule>
  </conditionalFormatting>
  <conditionalFormatting sqref="D73:D75">
    <cfRule type="expression" dxfId="56" priority="51" stopIfTrue="1">
      <formula>$I73&lt;&gt;""</formula>
    </cfRule>
  </conditionalFormatting>
  <conditionalFormatting sqref="A74">
    <cfRule type="expression" dxfId="55" priority="60" stopIfTrue="1">
      <formula>$I74&lt;&gt;""</formula>
    </cfRule>
  </conditionalFormatting>
  <conditionalFormatting sqref="J73">
    <cfRule type="expression" dxfId="54" priority="37" stopIfTrue="1">
      <formula>$I73&lt;&gt;""</formula>
    </cfRule>
  </conditionalFormatting>
  <conditionalFormatting sqref="E74">
    <cfRule type="expression" dxfId="53" priority="59" stopIfTrue="1">
      <formula>$I74&lt;&gt;""</formula>
    </cfRule>
  </conditionalFormatting>
  <conditionalFormatting sqref="C77:C78">
    <cfRule type="expression" dxfId="52" priority="44" stopIfTrue="1">
      <formula>$I77&lt;&gt;""</formula>
    </cfRule>
  </conditionalFormatting>
  <conditionalFormatting sqref="D77:D78">
    <cfRule type="expression" dxfId="51" priority="43" stopIfTrue="1">
      <formula>$I77&lt;&gt;""</formula>
    </cfRule>
  </conditionalFormatting>
  <conditionalFormatting sqref="B77:B78">
    <cfRule type="expression" dxfId="50" priority="42" stopIfTrue="1">
      <formula>$I77&lt;&gt;""</formula>
    </cfRule>
  </conditionalFormatting>
  <conditionalFormatting sqref="F73">
    <cfRule type="expression" dxfId="49" priority="41" stopIfTrue="1">
      <formula>$I73&lt;&gt;""</formula>
    </cfRule>
  </conditionalFormatting>
  <conditionalFormatting sqref="G73">
    <cfRule type="expression" dxfId="48" priority="40" stopIfTrue="1">
      <formula>$I73&lt;&gt;""</formula>
    </cfRule>
  </conditionalFormatting>
  <conditionalFormatting sqref="H73">
    <cfRule type="expression" dxfId="47" priority="39" stopIfTrue="1">
      <formula>$I73&lt;&gt;""</formula>
    </cfRule>
  </conditionalFormatting>
  <conditionalFormatting sqref="I73">
    <cfRule type="expression" dxfId="46" priority="38" stopIfTrue="1">
      <formula>$I73&lt;&gt;""</formula>
    </cfRule>
  </conditionalFormatting>
  <conditionalFormatting sqref="A75">
    <cfRule type="expression" dxfId="45" priority="58" stopIfTrue="1">
      <formula>$I75&lt;&gt;""</formula>
    </cfRule>
  </conditionalFormatting>
  <conditionalFormatting sqref="E75">
    <cfRule type="expression" dxfId="44" priority="57" stopIfTrue="1">
      <formula>$I75&lt;&gt;""</formula>
    </cfRule>
  </conditionalFormatting>
  <conditionalFormatting sqref="C76">
    <cfRule type="expression" dxfId="43" priority="47" stopIfTrue="1">
      <formula>$I76&lt;&gt;""</formula>
    </cfRule>
  </conditionalFormatting>
  <conditionalFormatting sqref="D76">
    <cfRule type="expression" dxfId="42" priority="46" stopIfTrue="1">
      <formula>$I76&lt;&gt;""</formula>
    </cfRule>
  </conditionalFormatting>
  <conditionalFormatting sqref="B76">
    <cfRule type="expression" dxfId="41" priority="45" stopIfTrue="1">
      <formula>$I76&lt;&gt;""</formula>
    </cfRule>
  </conditionalFormatting>
  <conditionalFormatting sqref="G75">
    <cfRule type="expression" dxfId="40" priority="25" stopIfTrue="1">
      <formula>$I75&lt;&gt;""</formula>
    </cfRule>
  </conditionalFormatting>
  <conditionalFormatting sqref="A76">
    <cfRule type="expression" dxfId="39" priority="56" stopIfTrue="1">
      <formula>$I76&lt;&gt;""</formula>
    </cfRule>
  </conditionalFormatting>
  <conditionalFormatting sqref="L74">
    <cfRule type="expression" dxfId="38" priority="28" stopIfTrue="1">
      <formula>$I74&lt;&gt;""</formula>
    </cfRule>
  </conditionalFormatting>
  <conditionalFormatting sqref="M74">
    <cfRule type="expression" dxfId="37" priority="27" stopIfTrue="1">
      <formula>$I74&lt;&gt;""</formula>
    </cfRule>
  </conditionalFormatting>
  <conditionalFormatting sqref="F75">
    <cfRule type="expression" dxfId="36" priority="26" stopIfTrue="1">
      <formula>$I75&lt;&gt;""</formula>
    </cfRule>
  </conditionalFormatting>
  <conditionalFormatting sqref="E76">
    <cfRule type="expression" dxfId="35" priority="55" stopIfTrue="1">
      <formula>$I76&lt;&gt;""</formula>
    </cfRule>
  </conditionalFormatting>
  <conditionalFormatting sqref="M73">
    <cfRule type="expression" dxfId="34" priority="35" stopIfTrue="1">
      <formula>$I73&lt;&gt;""</formula>
    </cfRule>
  </conditionalFormatting>
  <conditionalFormatting sqref="F74">
    <cfRule type="expression" dxfId="33" priority="34" stopIfTrue="1">
      <formula>$I74&lt;&gt;""</formula>
    </cfRule>
  </conditionalFormatting>
  <conditionalFormatting sqref="G74">
    <cfRule type="expression" dxfId="32" priority="33" stopIfTrue="1">
      <formula>$I74&lt;&gt;""</formula>
    </cfRule>
  </conditionalFormatting>
  <conditionalFormatting sqref="H74">
    <cfRule type="expression" dxfId="31" priority="32" stopIfTrue="1">
      <formula>$I74&lt;&gt;""</formula>
    </cfRule>
  </conditionalFormatting>
  <conditionalFormatting sqref="I74">
    <cfRule type="expression" dxfId="30" priority="31" stopIfTrue="1">
      <formula>$I74&lt;&gt;""</formula>
    </cfRule>
  </conditionalFormatting>
  <conditionalFormatting sqref="J74:J75">
    <cfRule type="expression" dxfId="29" priority="30" stopIfTrue="1">
      <formula>$I74&lt;&gt;""</formula>
    </cfRule>
  </conditionalFormatting>
  <conditionalFormatting sqref="K74">
    <cfRule type="expression" dxfId="28" priority="29" stopIfTrue="1">
      <formula>$I74&lt;&gt;""</formula>
    </cfRule>
  </conditionalFormatting>
  <conditionalFormatting sqref="M76">
    <cfRule type="expression" dxfId="27" priority="13" stopIfTrue="1">
      <formula>$I76&lt;&gt;""</formula>
    </cfRule>
  </conditionalFormatting>
  <conditionalFormatting sqref="B74">
    <cfRule type="expression" dxfId="26" priority="49" stopIfTrue="1">
      <formula>$I74&lt;&gt;""</formula>
    </cfRule>
  </conditionalFormatting>
  <conditionalFormatting sqref="I76">
    <cfRule type="expression" dxfId="25" priority="16" stopIfTrue="1">
      <formula>$I76&lt;&gt;""</formula>
    </cfRule>
  </conditionalFormatting>
  <conditionalFormatting sqref="K76">
    <cfRule type="expression" dxfId="24" priority="15" stopIfTrue="1">
      <formula>$I76&lt;&gt;""</formula>
    </cfRule>
  </conditionalFormatting>
  <conditionalFormatting sqref="L76">
    <cfRule type="expression" dxfId="23" priority="14" stopIfTrue="1">
      <formula>$I76&lt;&gt;""</formula>
    </cfRule>
  </conditionalFormatting>
  <conditionalFormatting sqref="E77">
    <cfRule type="expression" dxfId="22" priority="53" stopIfTrue="1">
      <formula>$I77&lt;&gt;""</formula>
    </cfRule>
  </conditionalFormatting>
  <conditionalFormatting sqref="K75">
    <cfRule type="expression" dxfId="21" priority="22" stopIfTrue="1">
      <formula>$I75&lt;&gt;""</formula>
    </cfRule>
  </conditionalFormatting>
  <conditionalFormatting sqref="L75">
    <cfRule type="expression" dxfId="20" priority="21" stopIfTrue="1">
      <formula>$I75&lt;&gt;""</formula>
    </cfRule>
  </conditionalFormatting>
  <conditionalFormatting sqref="M75">
    <cfRule type="expression" dxfId="19" priority="20" stopIfTrue="1">
      <formula>$I75&lt;&gt;""</formula>
    </cfRule>
  </conditionalFormatting>
  <conditionalFormatting sqref="K77:K78">
    <cfRule type="expression" dxfId="18" priority="5" stopIfTrue="1">
      <formula>$I77&lt;&gt;""</formula>
    </cfRule>
  </conditionalFormatting>
  <conditionalFormatting sqref="F76">
    <cfRule type="expression" dxfId="17" priority="19" stopIfTrue="1">
      <formula>$I76&lt;&gt;""</formula>
    </cfRule>
  </conditionalFormatting>
  <conditionalFormatting sqref="G76">
    <cfRule type="expression" dxfId="16" priority="18" stopIfTrue="1">
      <formula>$I76&lt;&gt;""</formula>
    </cfRule>
  </conditionalFormatting>
  <conditionalFormatting sqref="H76">
    <cfRule type="expression" dxfId="15" priority="17" stopIfTrue="1">
      <formula>$I76&lt;&gt;""</formula>
    </cfRule>
  </conditionalFormatting>
  <conditionalFormatting sqref="L73">
    <cfRule type="expression" dxfId="14" priority="36" stopIfTrue="1">
      <formula>$I73&lt;&gt;""</formula>
    </cfRule>
  </conditionalFormatting>
  <conditionalFormatting sqref="F77">
    <cfRule type="expression" dxfId="13" priority="11" stopIfTrue="1">
      <formula>$I77&lt;&gt;""</formula>
    </cfRule>
  </conditionalFormatting>
  <conditionalFormatting sqref="H75">
    <cfRule type="expression" dxfId="12" priority="24" stopIfTrue="1">
      <formula>$I75&lt;&gt;""</formula>
    </cfRule>
  </conditionalFormatting>
  <conditionalFormatting sqref="I75">
    <cfRule type="expression" dxfId="11" priority="23" stopIfTrue="1">
      <formula>$I75&lt;&gt;""</formula>
    </cfRule>
  </conditionalFormatting>
  <conditionalFormatting sqref="L77:L78">
    <cfRule type="expression" dxfId="10" priority="7" stopIfTrue="1">
      <formula>$I77&lt;&gt;""</formula>
    </cfRule>
  </conditionalFormatting>
  <conditionalFormatting sqref="M77:M78">
    <cfRule type="expression" dxfId="9" priority="6" stopIfTrue="1">
      <formula>$I77&lt;&gt;""</formula>
    </cfRule>
  </conditionalFormatting>
  <conditionalFormatting sqref="A78">
    <cfRule type="expression" dxfId="8" priority="4" stopIfTrue="1">
      <formula>$I78&lt;&gt;""</formula>
    </cfRule>
  </conditionalFormatting>
  <conditionalFormatting sqref="E78">
    <cfRule type="expression" dxfId="7" priority="3" stopIfTrue="1">
      <formula>$I78&lt;&gt;""</formula>
    </cfRule>
  </conditionalFormatting>
  <conditionalFormatting sqref="J76:J77">
    <cfRule type="expression" dxfId="6" priority="12" stopIfTrue="1">
      <formula>$I77&lt;&gt;""</formula>
    </cfRule>
  </conditionalFormatting>
  <conditionalFormatting sqref="G77:G78">
    <cfRule type="expression" dxfId="5" priority="10" stopIfTrue="1">
      <formula>$I77&lt;&gt;""</formula>
    </cfRule>
  </conditionalFormatting>
  <conditionalFormatting sqref="H77:H78">
    <cfRule type="expression" dxfId="4" priority="9" stopIfTrue="1">
      <formula>$I77&lt;&gt;""</formula>
    </cfRule>
  </conditionalFormatting>
  <conditionalFormatting sqref="I77:I78">
    <cfRule type="expression" dxfId="3" priority="8" stopIfTrue="1">
      <formula>$I77&lt;&gt;""</formula>
    </cfRule>
  </conditionalFormatting>
  <conditionalFormatting sqref="F78">
    <cfRule type="expression" dxfId="2" priority="2" stopIfTrue="1">
      <formula>$I78&lt;&gt;""</formula>
    </cfRule>
  </conditionalFormatting>
  <conditionalFormatting sqref="K73">
    <cfRule type="expression" dxfId="1" priority="1" stopIfTrue="1">
      <formula>$I73&lt;&gt;""</formula>
    </cfRule>
  </conditionalFormatting>
  <conditionalFormatting sqref="J78">
    <cfRule type="expression" dxfId="0" priority="415" stopIfTrue="1">
      <formula>#REF!&lt;&gt;""</formula>
    </cfRule>
  </conditionalFormatting>
  <pageMargins left="0.25" right="0.25" top="0.75" bottom="0.75" header="0.3" footer="0.3"/>
  <pageSetup paperSize="8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ormulaire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1</xdr:col>
                    <xdr:colOff>2171700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 Suivi 2014</vt:lpstr>
      <vt:lpstr>'Tab Suivi 2014'!Base_de_donnees</vt:lpstr>
      <vt:lpstr>'Tab Suivi 2014'!Impression_des_titres</vt:lpstr>
    </vt:vector>
  </TitlesOfParts>
  <Company>ccim DSA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Pétula NEROME</dc:creator>
  <cp:lastModifiedBy>Christelle Pétula NEROME</cp:lastModifiedBy>
  <dcterms:created xsi:type="dcterms:W3CDTF">2014-06-20T16:30:33Z</dcterms:created>
  <dcterms:modified xsi:type="dcterms:W3CDTF">2014-06-20T16:31:02Z</dcterms:modified>
</cp:coreProperties>
</file>