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I36" i="1" l="1"/>
  <c r="H36" i="1"/>
  <c r="G36" i="1"/>
  <c r="F36" i="1"/>
  <c r="E36" i="1"/>
  <c r="D36" i="1"/>
  <c r="C36" i="1"/>
  <c r="B34" i="1"/>
  <c r="A34" i="1"/>
  <c r="B33" i="1"/>
  <c r="A33" i="1"/>
  <c r="B32" i="1"/>
  <c r="A32" i="1"/>
  <c r="B31" i="1"/>
  <c r="A31" i="1"/>
  <c r="B30" i="1"/>
  <c r="A30" i="1"/>
  <c r="B29" i="1"/>
  <c r="A29" i="1"/>
  <c r="B28" i="1"/>
  <c r="A28" i="1"/>
  <c r="B27" i="1"/>
  <c r="A27" i="1"/>
  <c r="B26" i="1"/>
  <c r="A26" i="1"/>
  <c r="B25" i="1"/>
  <c r="A25" i="1"/>
  <c r="B24" i="1"/>
  <c r="A24" i="1"/>
  <c r="B23" i="1"/>
  <c r="A23" i="1"/>
  <c r="B22" i="1"/>
  <c r="A22" i="1"/>
  <c r="B21" i="1"/>
  <c r="A21" i="1"/>
  <c r="B20" i="1"/>
  <c r="A20" i="1"/>
  <c r="B19" i="1"/>
  <c r="A19" i="1"/>
  <c r="B18" i="1"/>
  <c r="A18" i="1"/>
  <c r="B17" i="1"/>
  <c r="A17" i="1"/>
  <c r="B16" i="1"/>
  <c r="A16" i="1"/>
  <c r="B15" i="1"/>
  <c r="A15" i="1"/>
  <c r="B14" i="1"/>
  <c r="A14" i="1"/>
  <c r="B13" i="1"/>
  <c r="A13" i="1"/>
  <c r="B12" i="1"/>
  <c r="A12" i="1"/>
  <c r="B11" i="1"/>
  <c r="A11" i="1"/>
  <c r="B10" i="1"/>
  <c r="A10" i="1"/>
  <c r="B9" i="1"/>
  <c r="A9" i="1"/>
  <c r="B8" i="1"/>
  <c r="A8" i="1"/>
  <c r="B7" i="1"/>
  <c r="A7" i="1"/>
  <c r="B6" i="1"/>
  <c r="A6" i="1"/>
  <c r="B5" i="1"/>
  <c r="A5" i="1"/>
  <c r="B4" i="1"/>
  <c r="A4" i="1"/>
</calcChain>
</file>

<file path=xl/sharedStrings.xml><?xml version="1.0" encoding="utf-8"?>
<sst xmlns="http://schemas.openxmlformats.org/spreadsheetml/2006/main" count="12" uniqueCount="12">
  <si>
    <t>DATE</t>
  </si>
  <si>
    <t>JOUR</t>
  </si>
  <si>
    <t>SHIFTS</t>
  </si>
  <si>
    <t>REFERENCE IN  (BIG BAG)</t>
  </si>
  <si>
    <t>Nombre d'équipe sur L3</t>
  </si>
  <si>
    <t>1.10.A in</t>
  </si>
  <si>
    <t>1.10.B in</t>
  </si>
  <si>
    <t>B21 in</t>
  </si>
  <si>
    <t>9002.001 in</t>
  </si>
  <si>
    <t>9010.001 in</t>
  </si>
  <si>
    <t>9010.003 in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</si>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</sst>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1" fillId="2" borderId="6" xfId="0" applyNumberFormat="1" applyFont="1" applyFill="1" applyBorder="1" applyAlignment="1">
      <alignment horizontal="center" vertical="center"/>
    </xf>
    <xf numFmtId="0" fontId="1" fillId="2" borderId="7" xfId="0" applyNumberFormat="1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164" fontId="1" fillId="6" borderId="6" xfId="0" applyNumberFormat="1" applyFont="1" applyFill="1" applyBorder="1" applyAlignment="1">
      <alignment horizontal="center"/>
    </xf>
    <xf numFmtId="164" fontId="1" fillId="6" borderId="7" xfId="0" applyNumberFormat="1" applyFont="1" applyFill="1" applyBorder="1" applyAlignment="1">
      <alignment horizontal="center"/>
    </xf>
    <xf numFmtId="3" fontId="1" fillId="6" borderId="7" xfId="0" applyNumberFormat="1" applyFont="1" applyFill="1" applyBorder="1"/>
    <xf numFmtId="3" fontId="1" fillId="6" borderId="8" xfId="0" applyNumberFormat="1" applyFont="1" applyFill="1" applyBorder="1"/>
    <xf numFmtId="3" fontId="1" fillId="6" borderId="9" xfId="0" applyNumberFormat="1" applyFont="1" applyFill="1" applyBorder="1"/>
    <xf numFmtId="164" fontId="1" fillId="0" borderId="6" xfId="0" applyNumberFormat="1" applyFont="1" applyFill="1" applyBorder="1" applyAlignment="1">
      <alignment horizontal="center"/>
    </xf>
    <xf numFmtId="164" fontId="1" fillId="0" borderId="7" xfId="0" applyNumberFormat="1" applyFont="1" applyFill="1" applyBorder="1" applyAlignment="1">
      <alignment horizontal="center"/>
    </xf>
    <xf numFmtId="0" fontId="1" fillId="0" borderId="7" xfId="0" applyNumberFormat="1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3" fontId="1" fillId="0" borderId="7" xfId="0" applyNumberFormat="1" applyFont="1" applyFill="1" applyBorder="1" applyAlignment="1">
      <alignment horizontal="center"/>
    </xf>
    <xf numFmtId="3" fontId="3" fillId="0" borderId="6" xfId="0" applyNumberFormat="1" applyFont="1" applyFill="1" applyBorder="1" applyAlignment="1">
      <alignment horizontal="center"/>
    </xf>
    <xf numFmtId="3" fontId="3" fillId="0" borderId="7" xfId="0" applyNumberFormat="1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3" fontId="3" fillId="7" borderId="6" xfId="0" applyNumberFormat="1" applyFont="1" applyFill="1" applyBorder="1" applyAlignment="1">
      <alignment horizontal="center"/>
    </xf>
    <xf numFmtId="3" fontId="3" fillId="7" borderId="7" xfId="0" applyNumberFormat="1" applyFont="1" applyFill="1" applyBorder="1" applyAlignment="1">
      <alignment horizontal="center"/>
    </xf>
    <xf numFmtId="3" fontId="1" fillId="7" borderId="7" xfId="0" applyNumberFormat="1" applyFont="1" applyFill="1" applyBorder="1" applyAlignment="1">
      <alignment horizontal="center"/>
    </xf>
    <xf numFmtId="3" fontId="1" fillId="7" borderId="6" xfId="0" applyNumberFormat="1" applyFont="1" applyFill="1" applyBorder="1" applyAlignment="1">
      <alignment horizontal="center"/>
    </xf>
    <xf numFmtId="3" fontId="4" fillId="0" borderId="7" xfId="0" applyNumberFormat="1" applyFont="1" applyFill="1" applyBorder="1" applyAlignment="1">
      <alignment horizontal="center"/>
    </xf>
    <xf numFmtId="3" fontId="1" fillId="0" borderId="6" xfId="0" applyNumberFormat="1" applyFont="1" applyFill="1" applyBorder="1" applyAlignment="1">
      <alignment horizontal="center"/>
    </xf>
    <xf numFmtId="0" fontId="1" fillId="8" borderId="10" xfId="0" applyNumberFormat="1" applyFont="1" applyFill="1" applyBorder="1" applyAlignment="1">
      <alignment horizontal="center" vertical="center"/>
    </xf>
    <xf numFmtId="0" fontId="1" fillId="9" borderId="11" xfId="0" applyNumberFormat="1" applyFont="1" applyFill="1" applyBorder="1" applyAlignment="1">
      <alignment horizontal="center" vertical="center"/>
    </xf>
    <xf numFmtId="3" fontId="1" fillId="8" borderId="11" xfId="0" applyNumberFormat="1" applyFont="1" applyFill="1" applyBorder="1" applyAlignment="1">
      <alignment horizontal="center"/>
    </xf>
    <xf numFmtId="3" fontId="1" fillId="8" borderId="10" xfId="0" applyNumberFormat="1" applyFont="1" applyFill="1" applyBorder="1" applyAlignment="1">
      <alignment horizontal="center"/>
    </xf>
  </cellXfs>
  <cellStyles count="1">
    <cellStyle name="Normal" xfId="0" builtinId="0"/>
  </cellStyles>
  <dxfs count="14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Weekly%20report%20-%2010%20-%202017%20Vendeuvre%20test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"/>
      <sheetName val="In"/>
      <sheetName val="Out"/>
      <sheetName val="L3"/>
      <sheetName val="Pulver"/>
      <sheetName val="M11"/>
      <sheetName val="M2"/>
      <sheetName val="Stock BB"/>
      <sheetName val="Qté BB production"/>
      <sheetName val="KPI"/>
      <sheetName val="DIB VRF"/>
      <sheetName val="Récap+ALEAS"/>
      <sheetName val="Summary"/>
      <sheetName val="Inventaire"/>
      <sheetName val="Target"/>
      <sheetName val="Waste control"/>
      <sheetName val="KPI's"/>
      <sheetName val="Management waste"/>
      <sheetName val="Courbe Prod VRF"/>
      <sheetName val="Courbe Prod VUT"/>
      <sheetName val="Gestion"/>
    </sheetNames>
    <sheetDataSet>
      <sheetData sheetId="0"/>
      <sheetData sheetId="1">
        <row r="4">
          <cell r="A4">
            <v>42795</v>
          </cell>
          <cell r="B4" t="str">
            <v>MERCREDI</v>
          </cell>
        </row>
        <row r="5">
          <cell r="A5">
            <v>42796</v>
          </cell>
          <cell r="B5" t="str">
            <v>jeudi</v>
          </cell>
        </row>
        <row r="6">
          <cell r="A6">
            <v>42797</v>
          </cell>
          <cell r="B6" t="str">
            <v>vendredi</v>
          </cell>
        </row>
        <row r="7">
          <cell r="A7">
            <v>42798</v>
          </cell>
          <cell r="B7" t="str">
            <v>samedi</v>
          </cell>
        </row>
        <row r="8">
          <cell r="A8">
            <v>42799</v>
          </cell>
          <cell r="B8" t="str">
            <v>dimanche</v>
          </cell>
        </row>
        <row r="9">
          <cell r="A9">
            <v>42800</v>
          </cell>
          <cell r="B9" t="str">
            <v>lundi</v>
          </cell>
        </row>
        <row r="10">
          <cell r="A10">
            <v>42801</v>
          </cell>
          <cell r="B10" t="str">
            <v>mardi</v>
          </cell>
        </row>
        <row r="11">
          <cell r="A11">
            <v>42802</v>
          </cell>
          <cell r="B11" t="str">
            <v>mercredi</v>
          </cell>
        </row>
        <row r="12">
          <cell r="A12">
            <v>42803</v>
          </cell>
          <cell r="B12" t="str">
            <v>jeudi</v>
          </cell>
        </row>
        <row r="13">
          <cell r="A13">
            <v>42804</v>
          </cell>
          <cell r="B13" t="str">
            <v>vendredi</v>
          </cell>
        </row>
        <row r="14">
          <cell r="A14">
            <v>42805</v>
          </cell>
          <cell r="B14" t="str">
            <v>samedi</v>
          </cell>
        </row>
        <row r="15">
          <cell r="A15">
            <v>42806</v>
          </cell>
          <cell r="B15" t="str">
            <v>dimanche</v>
          </cell>
        </row>
        <row r="16">
          <cell r="A16">
            <v>42807</v>
          </cell>
          <cell r="B16" t="str">
            <v>lundi</v>
          </cell>
        </row>
        <row r="17">
          <cell r="A17">
            <v>42808</v>
          </cell>
          <cell r="B17" t="str">
            <v>mardi</v>
          </cell>
        </row>
        <row r="18">
          <cell r="A18">
            <v>42809</v>
          </cell>
          <cell r="B18" t="str">
            <v>mercredi</v>
          </cell>
        </row>
        <row r="19">
          <cell r="A19">
            <v>42810</v>
          </cell>
          <cell r="B19" t="str">
            <v>jeudi</v>
          </cell>
        </row>
        <row r="20">
          <cell r="A20">
            <v>42811</v>
          </cell>
          <cell r="B20" t="str">
            <v>vendredi</v>
          </cell>
        </row>
        <row r="21">
          <cell r="A21">
            <v>42812</v>
          </cell>
          <cell r="B21" t="str">
            <v>samedi</v>
          </cell>
        </row>
        <row r="22">
          <cell r="A22">
            <v>42813</v>
          </cell>
          <cell r="B22" t="str">
            <v>dimanche</v>
          </cell>
        </row>
        <row r="23">
          <cell r="A23">
            <v>42814</v>
          </cell>
          <cell r="B23" t="str">
            <v>lundi</v>
          </cell>
        </row>
        <row r="24">
          <cell r="A24">
            <v>42815</v>
          </cell>
          <cell r="B24" t="str">
            <v>mardi</v>
          </cell>
        </row>
        <row r="25">
          <cell r="A25">
            <v>42816</v>
          </cell>
          <cell r="B25" t="str">
            <v>mercredi</v>
          </cell>
        </row>
        <row r="26">
          <cell r="A26">
            <v>42817</v>
          </cell>
          <cell r="B26" t="str">
            <v>jeudi</v>
          </cell>
        </row>
        <row r="27">
          <cell r="A27">
            <v>42818</v>
          </cell>
          <cell r="B27" t="str">
            <v>vendredi</v>
          </cell>
        </row>
        <row r="28">
          <cell r="A28">
            <v>42819</v>
          </cell>
          <cell r="B28" t="str">
            <v>samedi</v>
          </cell>
        </row>
        <row r="29">
          <cell r="A29">
            <v>42820</v>
          </cell>
          <cell r="B29" t="str">
            <v>dimanche</v>
          </cell>
        </row>
        <row r="30">
          <cell r="A30">
            <v>42821</v>
          </cell>
          <cell r="B30" t="str">
            <v>lundi</v>
          </cell>
        </row>
        <row r="31">
          <cell r="A31">
            <v>42822</v>
          </cell>
          <cell r="B31" t="str">
            <v>mardi</v>
          </cell>
        </row>
        <row r="32">
          <cell r="A32">
            <v>42823</v>
          </cell>
          <cell r="B32" t="str">
            <v>mercredi</v>
          </cell>
        </row>
        <row r="33">
          <cell r="A33">
            <v>42824</v>
          </cell>
          <cell r="B33" t="str">
            <v>jeudi</v>
          </cell>
        </row>
        <row r="34">
          <cell r="A34">
            <v>42825</v>
          </cell>
          <cell r="B34" t="str">
            <v>vendredi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6"/>
  <sheetViews>
    <sheetView tabSelected="1" zoomScale="85" zoomScaleNormal="85" workbookViewId="0">
      <selection activeCell="C1" sqref="C1:C1048576"/>
    </sheetView>
  </sheetViews>
  <sheetFormatPr baseColWidth="10" defaultRowHeight="14.4" x14ac:dyDescent="0.3"/>
  <sheetData>
    <row r="1" spans="1:9" x14ac:dyDescent="0.3">
      <c r="A1" s="1" t="s">
        <v>0</v>
      </c>
      <c r="B1" s="2" t="s">
        <v>1</v>
      </c>
      <c r="C1" s="3" t="s">
        <v>2</v>
      </c>
      <c r="D1" s="4" t="s">
        <v>3</v>
      </c>
      <c r="E1" s="5"/>
      <c r="F1" s="5"/>
      <c r="G1" s="5"/>
      <c r="H1" s="5"/>
      <c r="I1" s="6"/>
    </row>
    <row r="2" spans="1:9" ht="39.6" x14ac:dyDescent="0.3">
      <c r="A2" s="7"/>
      <c r="B2" s="8"/>
      <c r="C2" s="9" t="s">
        <v>4</v>
      </c>
      <c r="D2" s="10" t="s">
        <v>5</v>
      </c>
      <c r="E2" s="11" t="s">
        <v>6</v>
      </c>
      <c r="F2" s="11" t="s">
        <v>7</v>
      </c>
      <c r="G2" s="11" t="s">
        <v>8</v>
      </c>
      <c r="H2" s="11" t="s">
        <v>9</v>
      </c>
      <c r="I2" s="11" t="s">
        <v>10</v>
      </c>
    </row>
    <row r="3" spans="1:9" x14ac:dyDescent="0.3">
      <c r="A3" s="12"/>
      <c r="B3" s="13"/>
      <c r="C3" s="14"/>
      <c r="D3" s="15"/>
      <c r="E3" s="16"/>
      <c r="F3" s="16"/>
      <c r="G3" s="16"/>
      <c r="H3" s="16"/>
      <c r="I3" s="14"/>
    </row>
    <row r="4" spans="1:9" x14ac:dyDescent="0.3">
      <c r="A4" s="17">
        <f>[1]In!A4</f>
        <v>42795</v>
      </c>
      <c r="B4" s="18" t="str">
        <f>[1]In!B4</f>
        <v>MERCREDI</v>
      </c>
      <c r="C4" s="19"/>
      <c r="D4" s="20"/>
      <c r="E4" s="21"/>
      <c r="F4" s="21"/>
      <c r="G4" s="21"/>
      <c r="H4" s="21"/>
      <c r="I4" s="21"/>
    </row>
    <row r="5" spans="1:9" x14ac:dyDescent="0.3">
      <c r="A5" s="17">
        <f>[1]In!A5</f>
        <v>42796</v>
      </c>
      <c r="B5" s="18" t="str">
        <f>[1]In!B5</f>
        <v>jeudi</v>
      </c>
      <c r="C5" s="19"/>
      <c r="D5" s="20"/>
      <c r="E5" s="22"/>
      <c r="F5" s="22"/>
      <c r="G5" s="21"/>
      <c r="H5" s="21"/>
      <c r="I5" s="21"/>
    </row>
    <row r="6" spans="1:9" x14ac:dyDescent="0.3">
      <c r="A6" s="17">
        <f>[1]In!A6</f>
        <v>42797</v>
      </c>
      <c r="B6" s="18" t="str">
        <f>[1]In!B6</f>
        <v>vendredi</v>
      </c>
      <c r="C6" s="19"/>
      <c r="D6" s="20"/>
      <c r="E6" s="22"/>
      <c r="F6" s="22"/>
      <c r="G6" s="21"/>
      <c r="H6" s="21"/>
      <c r="I6" s="21"/>
    </row>
    <row r="7" spans="1:9" x14ac:dyDescent="0.3">
      <c r="A7" s="17">
        <f>[1]In!A7</f>
        <v>42798</v>
      </c>
      <c r="B7" s="18" t="str">
        <f>[1]In!B7</f>
        <v>samedi</v>
      </c>
      <c r="C7" s="22"/>
      <c r="D7" s="23"/>
      <c r="E7" s="24"/>
      <c r="F7" s="22"/>
      <c r="G7" s="22"/>
      <c r="H7" s="24"/>
      <c r="I7" s="24"/>
    </row>
    <row r="8" spans="1:9" x14ac:dyDescent="0.3">
      <c r="A8" s="17">
        <f>[1]In!A8</f>
        <v>42799</v>
      </c>
      <c r="B8" s="18" t="str">
        <f>[1]In!B8</f>
        <v>dimanche</v>
      </c>
      <c r="C8" s="21"/>
      <c r="D8" s="20"/>
      <c r="E8" s="21"/>
      <c r="F8" s="21"/>
      <c r="G8" s="21"/>
      <c r="H8" s="21"/>
      <c r="I8" s="21"/>
    </row>
    <row r="9" spans="1:9" x14ac:dyDescent="0.3">
      <c r="A9" s="17">
        <f>[1]In!A9</f>
        <v>42800</v>
      </c>
      <c r="B9" s="18" t="str">
        <f>[1]In!B9</f>
        <v>lundi</v>
      </c>
      <c r="C9" s="19"/>
      <c r="D9" s="25"/>
      <c r="E9" s="26"/>
      <c r="F9" s="26"/>
      <c r="G9" s="26"/>
      <c r="H9" s="26"/>
      <c r="I9" s="26"/>
    </row>
    <row r="10" spans="1:9" x14ac:dyDescent="0.3">
      <c r="A10" s="17">
        <f>[1]In!A10</f>
        <v>42801</v>
      </c>
      <c r="B10" s="18" t="str">
        <f>[1]In!B10</f>
        <v>mardi</v>
      </c>
      <c r="C10" s="19"/>
      <c r="D10" s="27"/>
      <c r="E10" s="28"/>
      <c r="F10" s="28"/>
      <c r="G10" s="28"/>
      <c r="H10" s="28"/>
      <c r="I10" s="28"/>
    </row>
    <row r="11" spans="1:9" x14ac:dyDescent="0.3">
      <c r="A11" s="17">
        <f>[1]In!A11</f>
        <v>42802</v>
      </c>
      <c r="B11" s="18" t="str">
        <f>[1]In!B11</f>
        <v>mercredi</v>
      </c>
      <c r="C11" s="19"/>
      <c r="D11" s="27"/>
      <c r="E11" s="28"/>
      <c r="F11" s="28"/>
      <c r="G11" s="28"/>
      <c r="H11" s="28"/>
      <c r="I11" s="28"/>
    </row>
    <row r="12" spans="1:9" x14ac:dyDescent="0.3">
      <c r="A12" s="17">
        <f>[1]In!A12</f>
        <v>42803</v>
      </c>
      <c r="B12" s="18" t="str">
        <f>[1]In!B12</f>
        <v>jeudi</v>
      </c>
      <c r="C12" s="19"/>
      <c r="D12" s="27"/>
      <c r="E12" s="28"/>
      <c r="F12" s="28"/>
      <c r="G12" s="28"/>
      <c r="H12" s="28"/>
      <c r="I12" s="28"/>
    </row>
    <row r="13" spans="1:9" x14ac:dyDescent="0.3">
      <c r="A13" s="17">
        <f>[1]In!A13</f>
        <v>42804</v>
      </c>
      <c r="B13" s="18" t="str">
        <f>[1]In!B13</f>
        <v>vendredi</v>
      </c>
      <c r="C13" s="19"/>
      <c r="D13" s="25"/>
      <c r="E13" s="29"/>
      <c r="F13" s="29"/>
      <c r="G13" s="26"/>
      <c r="H13" s="26"/>
      <c r="I13" s="26"/>
    </row>
    <row r="14" spans="1:9" x14ac:dyDescent="0.3">
      <c r="A14" s="17">
        <f>[1]In!A14</f>
        <v>42805</v>
      </c>
      <c r="B14" s="18" t="str">
        <f>[1]In!B14</f>
        <v>samedi</v>
      </c>
      <c r="C14" s="22"/>
      <c r="D14" s="25"/>
      <c r="E14" s="29"/>
      <c r="F14" s="29"/>
      <c r="G14" s="26"/>
      <c r="H14" s="26"/>
      <c r="I14" s="26"/>
    </row>
    <row r="15" spans="1:9" x14ac:dyDescent="0.3">
      <c r="A15" s="17">
        <f>[1]In!A15</f>
        <v>42806</v>
      </c>
      <c r="B15" s="18" t="str">
        <f>[1]In!B15</f>
        <v>dimanche</v>
      </c>
      <c r="C15" s="21"/>
      <c r="D15" s="30"/>
      <c r="E15" s="29"/>
      <c r="F15" s="29"/>
      <c r="G15" s="28"/>
      <c r="H15" s="29"/>
      <c r="I15" s="29"/>
    </row>
    <row r="16" spans="1:9" x14ac:dyDescent="0.3">
      <c r="A16" s="17">
        <f>[1]In!A16</f>
        <v>42807</v>
      </c>
      <c r="B16" s="18" t="str">
        <f>[1]In!B16</f>
        <v>lundi</v>
      </c>
      <c r="C16" s="19"/>
      <c r="D16" s="25"/>
      <c r="E16" s="26"/>
      <c r="F16" s="26"/>
      <c r="G16" s="26"/>
      <c r="H16" s="26"/>
      <c r="I16" s="26"/>
    </row>
    <row r="17" spans="1:9" x14ac:dyDescent="0.3">
      <c r="A17" s="17">
        <f>[1]In!A17</f>
        <v>42808</v>
      </c>
      <c r="B17" s="18" t="str">
        <f>[1]In!B17</f>
        <v>mardi</v>
      </c>
      <c r="C17" s="19"/>
      <c r="D17" s="25"/>
      <c r="E17" s="26"/>
      <c r="F17" s="26"/>
      <c r="G17" s="26"/>
      <c r="H17" s="26"/>
      <c r="I17" s="26"/>
    </row>
    <row r="18" spans="1:9" x14ac:dyDescent="0.3">
      <c r="A18" s="17">
        <f>[1]In!A18</f>
        <v>42809</v>
      </c>
      <c r="B18" s="18" t="str">
        <f>[1]In!B18</f>
        <v>mercredi</v>
      </c>
      <c r="C18" s="19"/>
      <c r="D18" s="27"/>
      <c r="E18" s="28"/>
      <c r="F18" s="28"/>
      <c r="G18" s="28"/>
      <c r="H18" s="28"/>
      <c r="I18" s="28"/>
    </row>
    <row r="19" spans="1:9" x14ac:dyDescent="0.3">
      <c r="A19" s="17">
        <f>[1]In!A19</f>
        <v>42810</v>
      </c>
      <c r="B19" s="18" t="str">
        <f>[1]In!B19</f>
        <v>jeudi</v>
      </c>
      <c r="C19" s="19"/>
      <c r="D19" s="27"/>
      <c r="E19" s="28"/>
      <c r="F19" s="28"/>
      <c r="G19" s="28"/>
      <c r="H19" s="28"/>
      <c r="I19" s="28"/>
    </row>
    <row r="20" spans="1:9" x14ac:dyDescent="0.3">
      <c r="A20" s="17">
        <f>[1]In!A20</f>
        <v>42811</v>
      </c>
      <c r="B20" s="18" t="str">
        <f>[1]In!B20</f>
        <v>vendredi</v>
      </c>
      <c r="C20" s="19"/>
      <c r="D20" s="25"/>
      <c r="E20" s="29"/>
      <c r="F20" s="29"/>
      <c r="G20" s="26"/>
      <c r="H20" s="26"/>
      <c r="I20" s="26"/>
    </row>
    <row r="21" spans="1:9" x14ac:dyDescent="0.3">
      <c r="A21" s="17">
        <f>[1]In!A21</f>
        <v>42812</v>
      </c>
      <c r="B21" s="18" t="str">
        <f>[1]In!B21</f>
        <v>samedi</v>
      </c>
      <c r="C21" s="22"/>
      <c r="D21" s="25"/>
      <c r="E21" s="29"/>
      <c r="F21" s="29"/>
      <c r="G21" s="26"/>
      <c r="H21" s="26"/>
      <c r="I21" s="26"/>
    </row>
    <row r="22" spans="1:9" x14ac:dyDescent="0.3">
      <c r="A22" s="17">
        <f>[1]In!A22</f>
        <v>42813</v>
      </c>
      <c r="B22" s="18" t="str">
        <f>[1]In!B22</f>
        <v>dimanche</v>
      </c>
      <c r="C22" s="21"/>
      <c r="D22" s="27"/>
      <c r="E22" s="28"/>
      <c r="F22" s="29"/>
      <c r="G22" s="28"/>
      <c r="H22" s="28"/>
      <c r="I22" s="28"/>
    </row>
    <row r="23" spans="1:9" x14ac:dyDescent="0.3">
      <c r="A23" s="17">
        <f>[1]In!A23</f>
        <v>42814</v>
      </c>
      <c r="B23" s="18" t="str">
        <f>[1]In!B23</f>
        <v>lundi</v>
      </c>
      <c r="C23" s="19"/>
      <c r="D23" s="25"/>
      <c r="E23" s="26"/>
      <c r="F23" s="26"/>
      <c r="G23" s="26"/>
      <c r="H23" s="26"/>
      <c r="I23" s="26"/>
    </row>
    <row r="24" spans="1:9" x14ac:dyDescent="0.3">
      <c r="A24" s="17">
        <f>[1]In!A24</f>
        <v>42815</v>
      </c>
      <c r="B24" s="18" t="str">
        <f>[1]In!B24</f>
        <v>mardi</v>
      </c>
      <c r="C24" s="19"/>
      <c r="D24" s="25"/>
      <c r="E24" s="26"/>
      <c r="F24" s="26"/>
      <c r="G24" s="26"/>
      <c r="H24" s="26"/>
      <c r="I24" s="26"/>
    </row>
    <row r="25" spans="1:9" x14ac:dyDescent="0.3">
      <c r="A25" s="17">
        <f>[1]In!A25</f>
        <v>42816</v>
      </c>
      <c r="B25" s="18" t="str">
        <f>[1]In!B25</f>
        <v>mercredi</v>
      </c>
      <c r="C25" s="19"/>
      <c r="D25" s="27"/>
      <c r="E25" s="28"/>
      <c r="F25" s="29"/>
      <c r="G25" s="28"/>
      <c r="H25" s="28"/>
      <c r="I25" s="28"/>
    </row>
    <row r="26" spans="1:9" x14ac:dyDescent="0.3">
      <c r="A26" s="17">
        <f>[1]In!A26</f>
        <v>42817</v>
      </c>
      <c r="B26" s="18" t="str">
        <f>[1]In!B26</f>
        <v>jeudi</v>
      </c>
      <c r="C26" s="19"/>
      <c r="D26" s="27"/>
      <c r="E26" s="28"/>
      <c r="F26" s="29"/>
      <c r="G26" s="28"/>
      <c r="H26" s="28"/>
      <c r="I26" s="28"/>
    </row>
    <row r="27" spans="1:9" x14ac:dyDescent="0.3">
      <c r="A27" s="17">
        <f>[1]In!A27</f>
        <v>42818</v>
      </c>
      <c r="B27" s="18" t="str">
        <f>[1]In!B27</f>
        <v>vendredi</v>
      </c>
      <c r="C27" s="19"/>
      <c r="D27" s="25"/>
      <c r="E27" s="29"/>
      <c r="F27" s="29"/>
      <c r="G27" s="26"/>
      <c r="H27" s="26"/>
      <c r="I27" s="26"/>
    </row>
    <row r="28" spans="1:9" x14ac:dyDescent="0.3">
      <c r="A28" s="17">
        <f>[1]In!A28</f>
        <v>42819</v>
      </c>
      <c r="B28" s="18" t="str">
        <f>[1]In!B28</f>
        <v>samedi</v>
      </c>
      <c r="C28" s="22"/>
      <c r="D28" s="25"/>
      <c r="E28" s="29"/>
      <c r="F28" s="29"/>
      <c r="G28" s="26"/>
      <c r="H28" s="26"/>
      <c r="I28" s="26"/>
    </row>
    <row r="29" spans="1:9" x14ac:dyDescent="0.3">
      <c r="A29" s="17">
        <f>[1]In!A29</f>
        <v>42820</v>
      </c>
      <c r="B29" s="18" t="str">
        <f>[1]In!B29</f>
        <v>dimanche</v>
      </c>
      <c r="C29" s="21"/>
      <c r="D29" s="27"/>
      <c r="E29" s="28"/>
      <c r="F29" s="28"/>
      <c r="G29" s="28"/>
      <c r="H29" s="28"/>
      <c r="I29" s="28"/>
    </row>
    <row r="30" spans="1:9" x14ac:dyDescent="0.3">
      <c r="A30" s="17">
        <f>[1]In!A30</f>
        <v>42821</v>
      </c>
      <c r="B30" s="18" t="str">
        <f>[1]In!B30</f>
        <v>lundi</v>
      </c>
      <c r="C30" s="19"/>
      <c r="D30" s="25"/>
      <c r="E30" s="26"/>
      <c r="F30" s="26"/>
      <c r="G30" s="26"/>
      <c r="H30" s="26"/>
      <c r="I30" s="26"/>
    </row>
    <row r="31" spans="1:9" x14ac:dyDescent="0.3">
      <c r="A31" s="17">
        <f>[1]In!A31</f>
        <v>42822</v>
      </c>
      <c r="B31" s="18" t="str">
        <f>[1]In!B31</f>
        <v>mardi</v>
      </c>
      <c r="C31" s="19"/>
      <c r="D31" s="20"/>
      <c r="E31" s="21"/>
      <c r="F31" s="21"/>
      <c r="G31" s="21"/>
      <c r="H31" s="21"/>
      <c r="I31" s="21"/>
    </row>
    <row r="32" spans="1:9" x14ac:dyDescent="0.3">
      <c r="A32" s="17">
        <f>[1]In!A32</f>
        <v>42823</v>
      </c>
      <c r="B32" s="18" t="str">
        <f>[1]In!B32</f>
        <v>mercredi</v>
      </c>
      <c r="C32" s="19"/>
      <c r="D32" s="23"/>
      <c r="E32" s="24"/>
      <c r="F32" s="31"/>
      <c r="G32" s="24"/>
      <c r="H32" s="24"/>
      <c r="I32" s="24"/>
    </row>
    <row r="33" spans="1:9" x14ac:dyDescent="0.3">
      <c r="A33" s="17">
        <f>[1]In!A33</f>
        <v>42824</v>
      </c>
      <c r="B33" s="18" t="str">
        <f>[1]In!B33</f>
        <v>jeudi</v>
      </c>
      <c r="C33" s="19"/>
      <c r="D33" s="23"/>
      <c r="E33" s="24"/>
      <c r="F33" s="22"/>
      <c r="G33" s="24"/>
      <c r="H33" s="24"/>
      <c r="I33" s="24"/>
    </row>
    <row r="34" spans="1:9" x14ac:dyDescent="0.3">
      <c r="A34" s="17">
        <f>[1]In!A34</f>
        <v>42825</v>
      </c>
      <c r="B34" s="18" t="str">
        <f>[1]In!B34</f>
        <v>vendredi</v>
      </c>
      <c r="C34" s="19"/>
      <c r="D34" s="20"/>
      <c r="E34" s="22"/>
      <c r="F34" s="22"/>
      <c r="G34" s="21"/>
      <c r="H34" s="21"/>
      <c r="I34" s="21"/>
    </row>
    <row r="35" spans="1:9" x14ac:dyDescent="0.3">
      <c r="A35" s="17"/>
      <c r="B35" s="18"/>
      <c r="C35" s="19"/>
      <c r="D35" s="32"/>
      <c r="E35" s="22"/>
      <c r="F35" s="22"/>
      <c r="G35" s="22"/>
      <c r="H35" s="22"/>
      <c r="I35" s="22"/>
    </row>
    <row r="36" spans="1:9" ht="15" thickBot="1" x14ac:dyDescent="0.35">
      <c r="A36" s="33" t="s">
        <v>11</v>
      </c>
      <c r="B36" s="34"/>
      <c r="C36" s="35">
        <f t="shared" ref="C36:I36" si="0">SUM(C4:C35)</f>
        <v>0</v>
      </c>
      <c r="D36" s="36">
        <f t="shared" si="0"/>
        <v>0</v>
      </c>
      <c r="E36" s="35">
        <f t="shared" si="0"/>
        <v>0</v>
      </c>
      <c r="F36" s="35">
        <f t="shared" si="0"/>
        <v>0</v>
      </c>
      <c r="G36" s="35">
        <f t="shared" si="0"/>
        <v>0</v>
      </c>
      <c r="H36" s="35">
        <f t="shared" si="0"/>
        <v>0</v>
      </c>
      <c r="I36" s="35">
        <f t="shared" si="0"/>
        <v>0</v>
      </c>
    </row>
  </sheetData>
  <protectedRanges>
    <protectedRange sqref="B4:B34" name="Bereich2_7_2_1_1"/>
    <protectedRange sqref="A4:A34" name="Bereich2_7_2_3"/>
  </protectedRanges>
  <mergeCells count="4">
    <mergeCell ref="A1:A2"/>
    <mergeCell ref="B1:B2"/>
    <mergeCell ref="D1:I1"/>
    <mergeCell ref="A3:B3"/>
  </mergeCells>
  <conditionalFormatting sqref="C4:C6 C9:C13 C16:C20 C23:C27 C30:C34">
    <cfRule type="expression" dxfId="6" priority="7" stopIfTrue="1">
      <formula>OR(#REF!="dimanche",#REF!="samedi")</formula>
    </cfRule>
  </conditionalFormatting>
  <conditionalFormatting sqref="A4:B34">
    <cfRule type="expression" dxfId="5" priority="6" stopIfTrue="1">
      <formula>OR($B4="dimanche",$B4="samedi")</formula>
    </cfRule>
  </conditionalFormatting>
  <conditionalFormatting sqref="C7:C8">
    <cfRule type="expression" dxfId="4" priority="5" stopIfTrue="1">
      <formula>OR($B7="dimanche",$B7="samedi")</formula>
    </cfRule>
  </conditionalFormatting>
  <conditionalFormatting sqref="C14:C15">
    <cfRule type="expression" dxfId="3" priority="4" stopIfTrue="1">
      <formula>OR($B14="dimanche",$B14="samedi")</formula>
    </cfRule>
  </conditionalFormatting>
  <conditionalFormatting sqref="C21:C22">
    <cfRule type="expression" dxfId="2" priority="3" stopIfTrue="1">
      <formula>OR($B21="dimanche",$B21="samedi")</formula>
    </cfRule>
  </conditionalFormatting>
  <conditionalFormatting sqref="C28:C29">
    <cfRule type="expression" dxfId="1" priority="2" stopIfTrue="1">
      <formula>OR($B28="dimanche",$B28="samedi")</formula>
    </cfRule>
  </conditionalFormatting>
  <conditionalFormatting sqref="D4:I34">
    <cfRule type="expression" dxfId="0" priority="1" stopIfTrue="1">
      <formula>OR($B4="dimanche",$B4="samedi")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VEKA Recyclage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DORAI</dc:creator>
  <cp:lastModifiedBy>Mickael DORAI</cp:lastModifiedBy>
  <dcterms:created xsi:type="dcterms:W3CDTF">2017-03-10T19:44:42Z</dcterms:created>
  <dcterms:modified xsi:type="dcterms:W3CDTF">2017-03-19T09:39:50Z</dcterms:modified>
</cp:coreProperties>
</file>