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showInkAnnotation="0" updateLinks="never"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C:\Users\mdorai\Desktop\"/>
    </mc:Choice>
  </mc:AlternateContent>
  <xr:revisionPtr revIDLastSave="0" documentId="13_ncr:1_{AD6B64FB-B239-4626-BEC3-4317AB46C458}" xr6:coauthVersionLast="46" xr6:coauthVersionMax="46" xr10:uidLastSave="{00000000-0000-0000-0000-000000000000}"/>
  <bookViews>
    <workbookView xWindow="-120" yWindow="-120" windowWidth="29040" windowHeight="15840" tabRatio="910" xr2:uid="{00000000-000D-0000-FFFF-FFFF00000000}"/>
  </bookViews>
  <sheets>
    <sheet name="Daily Production Overview " sheetId="152" r:id="rId1"/>
    <sheet name="PVSaving" sheetId="139" state="hidden" r:id="rId2"/>
  </sheets>
  <functionGroups builtInGroupCount="19"/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79" i="152" l="1"/>
  <c r="O79" i="152"/>
  <c r="N79" i="152"/>
  <c r="J79" i="152"/>
  <c r="P78" i="152"/>
  <c r="O78" i="152"/>
  <c r="N78" i="152"/>
  <c r="J78" i="152"/>
  <c r="Q79" i="152"/>
  <c r="Q78" i="152"/>
  <c r="J80" i="152" l="1"/>
  <c r="R78" i="152"/>
  <c r="N80" i="152"/>
  <c r="R79" i="152"/>
  <c r="B57" i="152" l="1"/>
  <c r="C60" i="152"/>
</calcChain>
</file>

<file path=xl/sharedStrings.xml><?xml version="1.0" encoding="utf-8"?>
<sst xmlns="http://schemas.openxmlformats.org/spreadsheetml/2006/main" count="27" uniqueCount="22">
  <si>
    <t>Total</t>
  </si>
  <si>
    <t>Recycling</t>
  </si>
  <si>
    <t>Stage 1</t>
  </si>
  <si>
    <t>∆ to</t>
  </si>
  <si>
    <t>MTD</t>
  </si>
  <si>
    <t>Input</t>
  </si>
  <si>
    <t>Material Input Plant [to/d]</t>
  </si>
  <si>
    <t>Material Input Plant MTD</t>
  </si>
  <si>
    <t>Target</t>
  </si>
  <si>
    <t>Operating Hours</t>
  </si>
  <si>
    <t>Throughput</t>
  </si>
  <si>
    <t>per Day</t>
  </si>
  <si>
    <t>per Month</t>
  </si>
  <si>
    <t>Daily Tonnage</t>
  </si>
  <si>
    <t>Output MTD</t>
  </si>
  <si>
    <t>Estimated Quantity per Month</t>
  </si>
  <si>
    <t>Pellets white</t>
  </si>
  <si>
    <t>Pellets coloured</t>
  </si>
  <si>
    <t>Total Operating Hours from the Extrusion Linies</t>
  </si>
  <si>
    <t>Quantity from Extrusion Linies</t>
  </si>
  <si>
    <t>Hammer Mill</t>
  </si>
  <si>
    <t>Target Processed Quantity per Month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</si>
</sst>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0.00\ &quot;t&quot;"/>
    <numFmt numFmtId="165" formatCode="0.0\ &quot;Std&quot;"/>
    <numFmt numFmtId="166" formatCode="0\ &quot;t&quot;"/>
    <numFmt numFmtId="167" formatCode="#,##0\ &quot;t&quot;"/>
    <numFmt numFmtId="168" formatCode="0.0\ &quot;h&quot;"/>
    <numFmt numFmtId="169" formatCode="0.0\ &quot;t/h&quot;"/>
    <numFmt numFmtId="170" formatCode="0.00\ &quot;t/h&quot;"/>
    <numFmt numFmtId="171" formatCode="0\ &quot;.day from 31&quot;"/>
    <numFmt numFmtId="172" formatCode="0.0\ &quot;t&quot;"/>
  </numFmts>
  <fonts count="3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0"/>
      <name val="Calibri"/>
      <family val="2"/>
      <scheme val="minor"/>
    </font>
    <font>
      <b/>
      <sz val="2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20" fillId="0" borderId="0"/>
    <xf numFmtId="0" fontId="18" fillId="0" borderId="0"/>
  </cellStyleXfs>
  <cellXfs count="218">
    <xf numFmtId="0" fontId="0" fillId="0" borderId="0" xfId="0"/>
    <xf numFmtId="0" fontId="0" fillId="0" borderId="0" xfId="0" applyBorder="1"/>
    <xf numFmtId="0" fontId="22" fillId="0" borderId="0" xfId="0" applyFont="1" applyFill="1"/>
    <xf numFmtId="0" fontId="22" fillId="0" borderId="0" xfId="0" applyFont="1" applyFill="1" applyBorder="1"/>
    <xf numFmtId="0" fontId="22" fillId="0" borderId="0" xfId="0" applyFont="1" applyBorder="1"/>
    <xf numFmtId="0" fontId="22" fillId="0" borderId="0" xfId="0" applyFont="1"/>
    <xf numFmtId="14" fontId="19" fillId="2" borderId="0" xfId="0" applyNumberFormat="1" applyFont="1" applyFill="1" applyBorder="1" applyAlignment="1">
      <alignment vertical="center"/>
    </xf>
    <xf numFmtId="0" fontId="19" fillId="2" borderId="0" xfId="0" applyFont="1" applyFill="1" applyBorder="1" applyAlignment="1">
      <alignment vertical="center"/>
    </xf>
    <xf numFmtId="165" fontId="18" fillId="0" borderId="1" xfId="2" applyNumberFormat="1" applyBorder="1"/>
    <xf numFmtId="166" fontId="18" fillId="0" borderId="1" xfId="2" applyNumberFormat="1" applyBorder="1"/>
    <xf numFmtId="49" fontId="18" fillId="0" borderId="1" xfId="2" applyNumberFormat="1" applyBorder="1" applyAlignment="1">
      <alignment horizontal="right"/>
    </xf>
    <xf numFmtId="0" fontId="18" fillId="5" borderId="13" xfId="2" applyFill="1" applyBorder="1"/>
    <xf numFmtId="0" fontId="18" fillId="5" borderId="0" xfId="2" applyFill="1" applyBorder="1"/>
    <xf numFmtId="165" fontId="18" fillId="6" borderId="1" xfId="2" applyNumberFormat="1" applyFill="1" applyBorder="1"/>
    <xf numFmtId="0" fontId="18" fillId="0" borderId="23" xfId="2" applyBorder="1"/>
    <xf numFmtId="165" fontId="18" fillId="0" borderId="17" xfId="2" applyNumberFormat="1" applyBorder="1"/>
    <xf numFmtId="166" fontId="18" fillId="0" borderId="17" xfId="2" applyNumberFormat="1" applyBorder="1"/>
    <xf numFmtId="0" fontId="22" fillId="0" borderId="12" xfId="0" applyFont="1" applyBorder="1"/>
    <xf numFmtId="167" fontId="18" fillId="0" borderId="17" xfId="2" applyNumberFormat="1" applyBorder="1"/>
    <xf numFmtId="167" fontId="18" fillId="0" borderId="1" xfId="2" applyNumberFormat="1" applyBorder="1"/>
    <xf numFmtId="167" fontId="18" fillId="6" borderId="1" xfId="2" applyNumberFormat="1" applyFill="1" applyBorder="1"/>
    <xf numFmtId="167" fontId="18" fillId="6" borderId="1" xfId="2" applyNumberFormat="1" applyFill="1" applyBorder="1" applyAlignment="1">
      <alignment vertical="center"/>
    </xf>
    <xf numFmtId="167" fontId="18" fillId="0" borderId="1" xfId="2" applyNumberFormat="1" applyBorder="1" applyAlignment="1">
      <alignment vertical="center"/>
    </xf>
    <xf numFmtId="0" fontId="15" fillId="0" borderId="30" xfId="2" applyFont="1" applyBorder="1" applyAlignment="1">
      <alignment horizontal="center" vertical="center"/>
    </xf>
    <xf numFmtId="49" fontId="15" fillId="0" borderId="1" xfId="2" applyNumberFormat="1" applyFont="1" applyBorder="1" applyAlignment="1">
      <alignment horizontal="right"/>
    </xf>
    <xf numFmtId="0" fontId="0" fillId="0" borderId="1" xfId="0" applyBorder="1"/>
    <xf numFmtId="0" fontId="0" fillId="6" borderId="1" xfId="0" applyFill="1" applyBorder="1"/>
    <xf numFmtId="0" fontId="18" fillId="0" borderId="0" xfId="2" applyFill="1" applyBorder="1"/>
    <xf numFmtId="0" fontId="0" fillId="0" borderId="0" xfId="0" applyFill="1" applyBorder="1"/>
    <xf numFmtId="167" fontId="0" fillId="0" borderId="1" xfId="0" applyNumberFormat="1" applyBorder="1"/>
    <xf numFmtId="0" fontId="0" fillId="0" borderId="12" xfId="0" applyBorder="1"/>
    <xf numFmtId="166" fontId="25" fillId="0" borderId="39" xfId="2" applyNumberFormat="1" applyFont="1" applyBorder="1"/>
    <xf numFmtId="166" fontId="27" fillId="0" borderId="39" xfId="2" applyNumberFormat="1" applyFont="1" applyBorder="1"/>
    <xf numFmtId="166" fontId="26" fillId="0" borderId="39" xfId="2" applyNumberFormat="1" applyFont="1" applyBorder="1"/>
    <xf numFmtId="0" fontId="24" fillId="0" borderId="0" xfId="0" applyFont="1"/>
    <xf numFmtId="166" fontId="25" fillId="6" borderId="39" xfId="2" applyNumberFormat="1" applyFont="1" applyFill="1" applyBorder="1"/>
    <xf numFmtId="166" fontId="27" fillId="6" borderId="39" xfId="2" applyNumberFormat="1" applyFont="1" applyFill="1" applyBorder="1"/>
    <xf numFmtId="166" fontId="28" fillId="0" borderId="39" xfId="2" applyNumberFormat="1" applyFont="1" applyBorder="1"/>
    <xf numFmtId="0" fontId="18" fillId="0" borderId="18" xfId="2" applyBorder="1" applyAlignment="1"/>
    <xf numFmtId="0" fontId="18" fillId="0" borderId="25" xfId="2" applyBorder="1" applyAlignment="1"/>
    <xf numFmtId="0" fontId="18" fillId="0" borderId="45" xfId="2" applyBorder="1" applyAlignment="1"/>
    <xf numFmtId="166" fontId="18" fillId="6" borderId="1" xfId="2" applyNumberFormat="1" applyFill="1" applyBorder="1"/>
    <xf numFmtId="166" fontId="0" fillId="0" borderId="1" xfId="0" applyNumberFormat="1" applyBorder="1"/>
    <xf numFmtId="166" fontId="0" fillId="6" borderId="1" xfId="0" applyNumberFormat="1" applyFill="1" applyBorder="1"/>
    <xf numFmtId="166" fontId="18" fillId="0" borderId="22" xfId="2" applyNumberFormat="1" applyBorder="1"/>
    <xf numFmtId="0" fontId="22" fillId="0" borderId="10" xfId="0" applyFont="1" applyBorder="1"/>
    <xf numFmtId="166" fontId="27" fillId="0" borderId="4" xfId="2" applyNumberFormat="1" applyFont="1" applyBorder="1"/>
    <xf numFmtId="166" fontId="18" fillId="0" borderId="47" xfId="2" applyNumberFormat="1" applyBorder="1"/>
    <xf numFmtId="0" fontId="18" fillId="0" borderId="7" xfId="2" applyBorder="1" applyAlignment="1">
      <alignment horizontal="center" vertical="center"/>
    </xf>
    <xf numFmtId="0" fontId="22" fillId="0" borderId="0" xfId="0" applyFont="1" applyAlignment="1">
      <alignment wrapText="1"/>
    </xf>
    <xf numFmtId="0" fontId="22" fillId="0" borderId="0" xfId="0" applyFont="1" applyBorder="1" applyAlignment="1">
      <alignment horizontal="center"/>
    </xf>
    <xf numFmtId="49" fontId="11" fillId="6" borderId="1" xfId="2" applyNumberFormat="1" applyFont="1" applyFill="1" applyBorder="1" applyAlignment="1">
      <alignment horizontal="right"/>
    </xf>
    <xf numFmtId="49" fontId="8" fillId="0" borderId="1" xfId="2" applyNumberFormat="1" applyFont="1" applyBorder="1" applyAlignment="1">
      <alignment horizontal="right"/>
    </xf>
    <xf numFmtId="49" fontId="6" fillId="6" borderId="1" xfId="2" applyNumberFormat="1" applyFont="1" applyFill="1" applyBorder="1" applyAlignment="1">
      <alignment horizontal="right"/>
    </xf>
    <xf numFmtId="14" fontId="5" fillId="0" borderId="9" xfId="2" applyNumberFormat="1" applyFont="1" applyBorder="1" applyAlignment="1">
      <alignment horizontal="center" vertical="center"/>
    </xf>
    <xf numFmtId="49" fontId="4" fillId="6" borderId="1" xfId="2" applyNumberFormat="1" applyFont="1" applyFill="1" applyBorder="1" applyAlignment="1">
      <alignment horizontal="right"/>
    </xf>
    <xf numFmtId="49" fontId="3" fillId="6" borderId="1" xfId="2" applyNumberFormat="1" applyFont="1" applyFill="1" applyBorder="1" applyAlignment="1">
      <alignment horizontal="right"/>
    </xf>
    <xf numFmtId="0" fontId="16" fillId="0" borderId="29" xfId="2" applyFont="1" applyBorder="1" applyAlignment="1">
      <alignment horizontal="center" vertical="center"/>
    </xf>
    <xf numFmtId="0" fontId="1" fillId="0" borderId="29" xfId="2" applyFont="1" applyBorder="1" applyAlignment="1">
      <alignment horizontal="center" vertical="center"/>
    </xf>
    <xf numFmtId="167" fontId="18" fillId="3" borderId="17" xfId="2" applyNumberFormat="1" applyFill="1" applyBorder="1"/>
    <xf numFmtId="0" fontId="1" fillId="0" borderId="30" xfId="2" applyFont="1" applyBorder="1" applyAlignment="1">
      <alignment horizontal="center" vertical="center"/>
    </xf>
    <xf numFmtId="165" fontId="18" fillId="0" borderId="27" xfId="2" applyNumberFormat="1" applyBorder="1"/>
    <xf numFmtId="165" fontId="18" fillId="0" borderId="34" xfId="2" applyNumberFormat="1" applyBorder="1"/>
    <xf numFmtId="0" fontId="1" fillId="0" borderId="23" xfId="2" applyFont="1" applyBorder="1"/>
    <xf numFmtId="0" fontId="1" fillId="0" borderId="5" xfId="2" applyFont="1" applyBorder="1"/>
    <xf numFmtId="0" fontId="1" fillId="0" borderId="1" xfId="2" applyFont="1" applyBorder="1" applyAlignment="1">
      <alignment horizontal="center"/>
    </xf>
    <xf numFmtId="0" fontId="1" fillId="6" borderId="5" xfId="2" applyFont="1" applyFill="1" applyBorder="1"/>
    <xf numFmtId="168" fontId="18" fillId="3" borderId="17" xfId="2" applyNumberFormat="1" applyFill="1" applyBorder="1"/>
    <xf numFmtId="168" fontId="18" fillId="6" borderId="17" xfId="2" applyNumberFormat="1" applyFill="1" applyBorder="1"/>
    <xf numFmtId="169" fontId="18" fillId="3" borderId="17" xfId="2" applyNumberFormat="1" applyFill="1" applyBorder="1"/>
    <xf numFmtId="170" fontId="18" fillId="6" borderId="1" xfId="2" applyNumberFormat="1" applyFill="1" applyBorder="1"/>
    <xf numFmtId="170" fontId="18" fillId="0" borderId="1" xfId="2" applyNumberFormat="1" applyBorder="1"/>
    <xf numFmtId="168" fontId="18" fillId="0" borderId="22" xfId="2" applyNumberFormat="1" applyBorder="1"/>
    <xf numFmtId="168" fontId="18" fillId="0" borderId="47" xfId="2" applyNumberFormat="1" applyBorder="1"/>
    <xf numFmtId="168" fontId="18" fillId="0" borderId="30" xfId="2" applyNumberFormat="1" applyBorder="1"/>
    <xf numFmtId="171" fontId="24" fillId="3" borderId="14" xfId="0" applyNumberFormat="1" applyFont="1" applyFill="1" applyBorder="1" applyAlignment="1">
      <alignment horizontal="center" vertical="center"/>
    </xf>
    <xf numFmtId="166" fontId="18" fillId="3" borderId="17" xfId="2" applyNumberFormat="1" applyFill="1" applyBorder="1"/>
    <xf numFmtId="167" fontId="25" fillId="3" borderId="39" xfId="2" applyNumberFormat="1" applyFont="1" applyFill="1" applyBorder="1"/>
    <xf numFmtId="165" fontId="18" fillId="3" borderId="17" xfId="2" applyNumberFormat="1" applyFill="1" applyBorder="1"/>
    <xf numFmtId="166" fontId="27" fillId="0" borderId="49" xfId="2" applyNumberFormat="1" applyFont="1" applyBorder="1"/>
    <xf numFmtId="164" fontId="21" fillId="0" borderId="30" xfId="2" applyNumberFormat="1" applyFont="1" applyBorder="1"/>
    <xf numFmtId="168" fontId="21" fillId="0" borderId="30" xfId="2" applyNumberFormat="1" applyFont="1" applyBorder="1"/>
    <xf numFmtId="172" fontId="18" fillId="0" borderId="30" xfId="2" applyNumberFormat="1" applyBorder="1"/>
    <xf numFmtId="0" fontId="1" fillId="0" borderId="50" xfId="2" applyFont="1" applyBorder="1"/>
    <xf numFmtId="0" fontId="1" fillId="0" borderId="16" xfId="2" applyFont="1" applyBorder="1" applyAlignment="1">
      <alignment horizontal="center"/>
    </xf>
    <xf numFmtId="0" fontId="18" fillId="0" borderId="32" xfId="2" applyBorder="1" applyAlignment="1"/>
    <xf numFmtId="0" fontId="18" fillId="0" borderId="28" xfId="2" applyBorder="1" applyAlignment="1"/>
    <xf numFmtId="0" fontId="18" fillId="0" borderId="40" xfId="2" applyBorder="1" applyAlignment="1"/>
    <xf numFmtId="0" fontId="1" fillId="3" borderId="9" xfId="2" applyFont="1" applyFill="1" applyBorder="1"/>
    <xf numFmtId="168" fontId="18" fillId="3" borderId="2" xfId="2" applyNumberFormat="1" applyFill="1" applyBorder="1"/>
    <xf numFmtId="170" fontId="18" fillId="3" borderId="2" xfId="2" applyNumberFormat="1" applyFill="1" applyBorder="1"/>
    <xf numFmtId="166" fontId="18" fillId="3" borderId="2" xfId="2" applyNumberFormat="1" applyFill="1" applyBorder="1"/>
    <xf numFmtId="167" fontId="18" fillId="3" borderId="2" xfId="2" applyNumberFormat="1" applyFill="1" applyBorder="1"/>
    <xf numFmtId="166" fontId="27" fillId="3" borderId="3" xfId="2" applyNumberFormat="1" applyFont="1" applyFill="1" applyBorder="1"/>
    <xf numFmtId="0" fontId="1" fillId="3" borderId="6" xfId="2" applyFont="1" applyFill="1" applyBorder="1"/>
    <xf numFmtId="168" fontId="18" fillId="3" borderId="30" xfId="2" applyNumberFormat="1" applyFill="1" applyBorder="1"/>
    <xf numFmtId="170" fontId="18" fillId="3" borderId="7" xfId="2" applyNumberFormat="1" applyFill="1" applyBorder="1"/>
    <xf numFmtId="166" fontId="18" fillId="3" borderId="7" xfId="2" applyNumberFormat="1" applyFill="1" applyBorder="1"/>
    <xf numFmtId="167" fontId="18" fillId="3" borderId="7" xfId="2" applyNumberFormat="1" applyFill="1" applyBorder="1"/>
    <xf numFmtId="167" fontId="18" fillId="3" borderId="30" xfId="2" applyNumberFormat="1" applyFill="1" applyBorder="1"/>
    <xf numFmtId="166" fontId="27" fillId="3" borderId="36" xfId="2" applyNumberFormat="1" applyFont="1" applyFill="1" applyBorder="1"/>
    <xf numFmtId="49" fontId="18" fillId="3" borderId="7" xfId="2" applyNumberFormat="1" applyFill="1" applyBorder="1" applyAlignment="1">
      <alignment horizontal="right"/>
    </xf>
    <xf numFmtId="166" fontId="0" fillId="3" borderId="7" xfId="0" applyNumberFormat="1" applyFill="1" applyBorder="1"/>
    <xf numFmtId="167" fontId="18" fillId="3" borderId="7" xfId="2" applyNumberFormat="1" applyFill="1" applyBorder="1" applyAlignment="1">
      <alignment vertical="center"/>
    </xf>
    <xf numFmtId="49" fontId="6" fillId="3" borderId="2" xfId="2" applyNumberFormat="1" applyFont="1" applyFill="1" applyBorder="1" applyAlignment="1">
      <alignment horizontal="right"/>
    </xf>
    <xf numFmtId="167" fontId="18" fillId="3" borderId="2" xfId="2" applyNumberFormat="1" applyFill="1" applyBorder="1" applyAlignment="1">
      <alignment vertical="center"/>
    </xf>
    <xf numFmtId="49" fontId="11" fillId="3" borderId="7" xfId="2" applyNumberFormat="1" applyFont="1" applyFill="1" applyBorder="1" applyAlignment="1">
      <alignment horizontal="right"/>
    </xf>
    <xf numFmtId="0" fontId="1" fillId="0" borderId="9" xfId="2" applyFont="1" applyBorder="1"/>
    <xf numFmtId="49" fontId="18" fillId="0" borderId="2" xfId="2" applyNumberFormat="1" applyBorder="1" applyAlignment="1">
      <alignment horizontal="right"/>
    </xf>
    <xf numFmtId="170" fontId="18" fillId="0" borderId="2" xfId="2" applyNumberFormat="1" applyBorder="1"/>
    <xf numFmtId="166" fontId="0" fillId="0" borderId="2" xfId="0" applyNumberFormat="1" applyBorder="1"/>
    <xf numFmtId="167" fontId="0" fillId="0" borderId="2" xfId="0" applyNumberFormat="1" applyBorder="1"/>
    <xf numFmtId="166" fontId="25" fillId="0" borderId="3" xfId="2" applyNumberFormat="1" applyFont="1" applyBorder="1"/>
    <xf numFmtId="0" fontId="1" fillId="0" borderId="6" xfId="2" applyFont="1" applyBorder="1"/>
    <xf numFmtId="49" fontId="8" fillId="0" borderId="7" xfId="2" applyNumberFormat="1" applyFont="1" applyBorder="1" applyAlignment="1">
      <alignment horizontal="right"/>
    </xf>
    <xf numFmtId="170" fontId="18" fillId="0" borderId="7" xfId="2" applyNumberFormat="1" applyBorder="1"/>
    <xf numFmtId="166" fontId="18" fillId="0" borderId="7" xfId="2" applyNumberFormat="1" applyBorder="1"/>
    <xf numFmtId="167" fontId="18" fillId="0" borderId="7" xfId="2" applyNumberFormat="1" applyBorder="1"/>
    <xf numFmtId="167" fontId="18" fillId="0" borderId="7" xfId="2" applyNumberFormat="1" applyBorder="1" applyAlignment="1">
      <alignment vertical="center"/>
    </xf>
    <xf numFmtId="166" fontId="26" fillId="0" borderId="36" xfId="2" applyNumberFormat="1" applyFont="1" applyBorder="1"/>
    <xf numFmtId="49" fontId="1" fillId="3" borderId="7" xfId="2" applyNumberFormat="1" applyFont="1" applyFill="1" applyBorder="1" applyAlignment="1">
      <alignment horizontal="right"/>
    </xf>
    <xf numFmtId="49" fontId="1" fillId="3" borderId="2" xfId="2" applyNumberFormat="1" applyFont="1" applyFill="1" applyBorder="1" applyAlignment="1">
      <alignment horizontal="right"/>
    </xf>
    <xf numFmtId="171" fontId="24" fillId="3" borderId="13" xfId="0" applyNumberFormat="1" applyFont="1" applyFill="1" applyBorder="1" applyAlignment="1">
      <alignment horizontal="center" vertical="center"/>
    </xf>
    <xf numFmtId="0" fontId="18" fillId="0" borderId="22" xfId="2" applyBorder="1" applyAlignment="1">
      <alignment horizontal="center" vertical="center"/>
    </xf>
    <xf numFmtId="0" fontId="1" fillId="0" borderId="22" xfId="2" applyFont="1" applyBorder="1" applyAlignment="1">
      <alignment horizontal="center" vertical="center"/>
    </xf>
    <xf numFmtId="0" fontId="15" fillId="0" borderId="22" xfId="2" applyFont="1" applyBorder="1" applyAlignment="1">
      <alignment horizontal="center" vertical="center"/>
    </xf>
    <xf numFmtId="0" fontId="23" fillId="0" borderId="53" xfId="2" applyFont="1" applyBorder="1" applyAlignment="1">
      <alignment horizontal="center" vertical="center"/>
    </xf>
    <xf numFmtId="0" fontId="16" fillId="0" borderId="22" xfId="2" applyFont="1" applyBorder="1" applyAlignment="1">
      <alignment horizontal="center" vertical="center"/>
    </xf>
    <xf numFmtId="0" fontId="18" fillId="0" borderId="22" xfId="2" applyBorder="1" applyAlignment="1">
      <alignment horizontal="center" vertical="center" wrapText="1"/>
    </xf>
    <xf numFmtId="0" fontId="22" fillId="0" borderId="48" xfId="0" applyFont="1" applyBorder="1" applyAlignment="1">
      <alignment horizontal="right" vertical="center"/>
    </xf>
    <xf numFmtId="0" fontId="22" fillId="0" borderId="28" xfId="0" applyFont="1" applyBorder="1" applyAlignment="1">
      <alignment horizontal="right" vertical="center"/>
    </xf>
    <xf numFmtId="0" fontId="22" fillId="0" borderId="33" xfId="0" applyFont="1" applyBorder="1" applyAlignment="1">
      <alignment horizontal="right" vertical="center"/>
    </xf>
    <xf numFmtId="0" fontId="29" fillId="0" borderId="32" xfId="0" applyFont="1" applyBorder="1" applyAlignment="1">
      <alignment horizontal="right"/>
    </xf>
    <xf numFmtId="0" fontId="29" fillId="0" borderId="33" xfId="0" applyFont="1" applyBorder="1" applyAlignment="1">
      <alignment horizontal="right"/>
    </xf>
    <xf numFmtId="0" fontId="29" fillId="0" borderId="27" xfId="0" applyFont="1" applyBorder="1" applyAlignment="1">
      <alignment horizontal="right"/>
    </xf>
    <xf numFmtId="0" fontId="29" fillId="0" borderId="26" xfId="0" applyFont="1" applyBorder="1" applyAlignment="1">
      <alignment horizontal="right"/>
    </xf>
    <xf numFmtId="0" fontId="29" fillId="0" borderId="34" xfId="0" applyFont="1" applyBorder="1" applyAlignment="1">
      <alignment horizontal="right"/>
    </xf>
    <xf numFmtId="0" fontId="29" fillId="0" borderId="35" xfId="0" applyFont="1" applyBorder="1" applyAlignment="1">
      <alignment horizontal="right"/>
    </xf>
    <xf numFmtId="0" fontId="22" fillId="0" borderId="13" xfId="0" applyFont="1" applyBorder="1" applyAlignment="1">
      <alignment horizontal="right" vertical="center"/>
    </xf>
    <xf numFmtId="0" fontId="22" fillId="0" borderId="0" xfId="0" applyFont="1" applyBorder="1" applyAlignment="1">
      <alignment horizontal="right" vertical="center"/>
    </xf>
    <xf numFmtId="0" fontId="22" fillId="0" borderId="26" xfId="0" applyFont="1" applyBorder="1" applyAlignment="1">
      <alignment horizontal="right" vertical="center"/>
    </xf>
    <xf numFmtId="0" fontId="22" fillId="0" borderId="14" xfId="0" applyFont="1" applyBorder="1" applyAlignment="1">
      <alignment horizontal="right" vertical="center"/>
    </xf>
    <xf numFmtId="0" fontId="22" fillId="0" borderId="12" xfId="0" applyFont="1" applyBorder="1" applyAlignment="1">
      <alignment horizontal="right" vertical="center"/>
    </xf>
    <xf numFmtId="0" fontId="22" fillId="0" borderId="35" xfId="0" applyFont="1" applyBorder="1" applyAlignment="1">
      <alignment horizontal="right" vertical="center"/>
    </xf>
    <xf numFmtId="0" fontId="10" fillId="3" borderId="37" xfId="2" applyFont="1" applyFill="1" applyBorder="1" applyAlignment="1">
      <alignment horizontal="center" vertical="center"/>
    </xf>
    <xf numFmtId="0" fontId="14" fillId="3" borderId="11" xfId="2" applyFont="1" applyFill="1" applyBorder="1" applyAlignment="1">
      <alignment horizontal="center" vertical="center"/>
    </xf>
    <xf numFmtId="0" fontId="14" fillId="3" borderId="38" xfId="2" applyFont="1" applyFill="1" applyBorder="1" applyAlignment="1">
      <alignment horizontal="center" vertical="center"/>
    </xf>
    <xf numFmtId="0" fontId="18" fillId="3" borderId="31" xfId="2" applyFill="1" applyBorder="1" applyAlignment="1">
      <alignment horizontal="center" vertical="center"/>
    </xf>
    <xf numFmtId="0" fontId="18" fillId="3" borderId="51" xfId="2" applyFill="1" applyBorder="1" applyAlignment="1">
      <alignment horizontal="center" vertical="center"/>
    </xf>
    <xf numFmtId="0" fontId="18" fillId="3" borderId="52" xfId="2" applyFill="1" applyBorder="1" applyAlignment="1">
      <alignment horizontal="center" vertical="center"/>
    </xf>
    <xf numFmtId="0" fontId="18" fillId="0" borderId="37" xfId="2" applyBorder="1" applyAlignment="1">
      <alignment horizontal="center" vertical="center"/>
    </xf>
    <xf numFmtId="0" fontId="18" fillId="0" borderId="11" xfId="2" applyBorder="1" applyAlignment="1">
      <alignment horizontal="center" vertical="center"/>
    </xf>
    <xf numFmtId="0" fontId="18" fillId="0" borderId="38" xfId="2" applyBorder="1" applyAlignment="1">
      <alignment horizontal="center" vertical="center"/>
    </xf>
    <xf numFmtId="0" fontId="7" fillId="0" borderId="31" xfId="2" applyFont="1" applyBorder="1" applyAlignment="1">
      <alignment horizontal="center" vertical="center"/>
    </xf>
    <xf numFmtId="0" fontId="12" fillId="0" borderId="51" xfId="2" applyFont="1" applyBorder="1" applyAlignment="1">
      <alignment horizontal="center" vertical="center"/>
    </xf>
    <xf numFmtId="0" fontId="12" fillId="0" borderId="52" xfId="2" applyFont="1" applyBorder="1" applyAlignment="1">
      <alignment horizontal="center" vertical="center"/>
    </xf>
    <xf numFmtId="0" fontId="18" fillId="5" borderId="41" xfId="2" applyFill="1" applyBorder="1" applyAlignment="1">
      <alignment horizontal="center"/>
    </xf>
    <xf numFmtId="0" fontId="18" fillId="5" borderId="24" xfId="2" applyFill="1" applyBorder="1" applyAlignment="1">
      <alignment horizontal="center"/>
    </xf>
    <xf numFmtId="0" fontId="18" fillId="5" borderId="42" xfId="2" applyFill="1" applyBorder="1" applyAlignment="1">
      <alignment horizontal="center"/>
    </xf>
    <xf numFmtId="0" fontId="1" fillId="0" borderId="32" xfId="2" applyFont="1" applyBorder="1" applyAlignment="1">
      <alignment horizontal="center"/>
    </xf>
    <xf numFmtId="0" fontId="17" fillId="0" borderId="28" xfId="2" applyFont="1" applyBorder="1" applyAlignment="1">
      <alignment horizontal="center"/>
    </xf>
    <xf numFmtId="0" fontId="17" fillId="0" borderId="33" xfId="2" applyFont="1" applyBorder="1" applyAlignment="1">
      <alignment horizontal="center"/>
    </xf>
    <xf numFmtId="0" fontId="1" fillId="3" borderId="37" xfId="2" applyFont="1" applyFill="1" applyBorder="1" applyAlignment="1">
      <alignment horizontal="center"/>
    </xf>
    <xf numFmtId="0" fontId="18" fillId="3" borderId="11" xfId="2" applyFill="1" applyBorder="1" applyAlignment="1">
      <alignment horizontal="center"/>
    </xf>
    <xf numFmtId="0" fontId="18" fillId="3" borderId="38" xfId="2" applyFill="1" applyBorder="1" applyAlignment="1">
      <alignment horizontal="center"/>
    </xf>
    <xf numFmtId="0" fontId="9" fillId="3" borderId="31" xfId="2" applyFont="1" applyFill="1" applyBorder="1" applyAlignment="1">
      <alignment horizontal="center" vertical="center"/>
    </xf>
    <xf numFmtId="0" fontId="14" fillId="3" borderId="51" xfId="2" applyFont="1" applyFill="1" applyBorder="1" applyAlignment="1">
      <alignment horizontal="center" vertical="center"/>
    </xf>
    <xf numFmtId="0" fontId="14" fillId="3" borderId="52" xfId="2" applyFont="1" applyFill="1" applyBorder="1" applyAlignment="1">
      <alignment horizontal="center" vertical="center"/>
    </xf>
    <xf numFmtId="0" fontId="4" fillId="3" borderId="37" xfId="2" applyFont="1" applyFill="1" applyBorder="1" applyAlignment="1">
      <alignment horizontal="center" vertical="center"/>
    </xf>
    <xf numFmtId="0" fontId="13" fillId="3" borderId="11" xfId="2" applyFont="1" applyFill="1" applyBorder="1" applyAlignment="1">
      <alignment horizontal="center" vertical="center"/>
    </xf>
    <xf numFmtId="0" fontId="13" fillId="3" borderId="38" xfId="2" applyFont="1" applyFill="1" applyBorder="1" applyAlignment="1">
      <alignment horizontal="center" vertical="center"/>
    </xf>
    <xf numFmtId="0" fontId="18" fillId="5" borderId="46" xfId="2" applyFill="1" applyBorder="1" applyAlignment="1">
      <alignment horizontal="center"/>
    </xf>
    <xf numFmtId="0" fontId="18" fillId="5" borderId="25" xfId="2" applyFill="1" applyBorder="1" applyAlignment="1">
      <alignment horizontal="center"/>
    </xf>
    <xf numFmtId="0" fontId="18" fillId="5" borderId="45" xfId="2" applyFill="1" applyBorder="1" applyAlignment="1">
      <alignment horizontal="center"/>
    </xf>
    <xf numFmtId="0" fontId="18" fillId="0" borderId="17" xfId="2" applyBorder="1" applyAlignment="1">
      <alignment horizontal="center"/>
    </xf>
    <xf numFmtId="0" fontId="18" fillId="0" borderId="1" xfId="2" applyBorder="1" applyAlignment="1">
      <alignment horizontal="center"/>
    </xf>
    <xf numFmtId="0" fontId="18" fillId="0" borderId="32" xfId="2" applyBorder="1" applyAlignment="1">
      <alignment horizontal="center"/>
    </xf>
    <xf numFmtId="0" fontId="18" fillId="0" borderId="28" xfId="2" applyBorder="1" applyAlignment="1">
      <alignment horizontal="center"/>
    </xf>
    <xf numFmtId="0" fontId="18" fillId="0" borderId="33" xfId="2" applyBorder="1" applyAlignment="1">
      <alignment horizontal="center"/>
    </xf>
    <xf numFmtId="0" fontId="18" fillId="0" borderId="43" xfId="2" applyBorder="1" applyAlignment="1">
      <alignment horizontal="center"/>
    </xf>
    <xf numFmtId="0" fontId="18" fillId="0" borderId="24" xfId="2" applyBorder="1" applyAlignment="1">
      <alignment horizontal="center"/>
    </xf>
    <xf numFmtId="0" fontId="18" fillId="0" borderId="44" xfId="2" applyBorder="1" applyAlignment="1">
      <alignment horizontal="center"/>
    </xf>
    <xf numFmtId="164" fontId="18" fillId="5" borderId="28" xfId="2" applyNumberFormat="1" applyFill="1" applyBorder="1" applyAlignment="1">
      <alignment horizontal="center"/>
    </xf>
    <xf numFmtId="164" fontId="18" fillId="5" borderId="40" xfId="2" applyNumberFormat="1" applyFill="1" applyBorder="1" applyAlignment="1">
      <alignment horizontal="center"/>
    </xf>
    <xf numFmtId="0" fontId="1" fillId="0" borderId="29" xfId="2" applyFont="1" applyBorder="1" applyAlignment="1">
      <alignment horizontal="center" vertical="center"/>
    </xf>
    <xf numFmtId="0" fontId="16" fillId="0" borderId="30" xfId="2" applyFont="1" applyBorder="1" applyAlignment="1">
      <alignment horizontal="center" vertical="center"/>
    </xf>
    <xf numFmtId="0" fontId="1" fillId="0" borderId="2" xfId="2" applyFont="1" applyBorder="1" applyAlignment="1">
      <alignment horizontal="center" vertical="center" wrapText="1"/>
    </xf>
    <xf numFmtId="0" fontId="18" fillId="0" borderId="7" xfId="2" applyBorder="1" applyAlignment="1">
      <alignment horizontal="center" vertical="center" wrapText="1"/>
    </xf>
    <xf numFmtId="0" fontId="23" fillId="0" borderId="3" xfId="2" applyFont="1" applyBorder="1" applyAlignment="1">
      <alignment horizontal="center" vertical="center"/>
    </xf>
    <xf numFmtId="0" fontId="23" fillId="0" borderId="8" xfId="2" applyFont="1" applyBorder="1" applyAlignment="1">
      <alignment horizontal="center" vertical="center"/>
    </xf>
    <xf numFmtId="0" fontId="2" fillId="0" borderId="37" xfId="2" applyFont="1" applyBorder="1" applyAlignment="1">
      <alignment horizontal="center" vertical="center"/>
    </xf>
    <xf numFmtId="0" fontId="16" fillId="0" borderId="38" xfId="2" applyFont="1" applyBorder="1" applyAlignment="1">
      <alignment horizontal="center" vertical="center"/>
    </xf>
    <xf numFmtId="0" fontId="1" fillId="0" borderId="37" xfId="2" applyFont="1" applyBorder="1" applyAlignment="1">
      <alignment horizontal="center" vertical="center"/>
    </xf>
    <xf numFmtId="0" fontId="30" fillId="4" borderId="19" xfId="0" applyFont="1" applyFill="1" applyBorder="1" applyAlignment="1">
      <alignment horizontal="center" vertical="center"/>
    </xf>
    <xf numFmtId="0" fontId="30" fillId="4" borderId="20" xfId="0" applyFont="1" applyFill="1" applyBorder="1" applyAlignment="1">
      <alignment horizontal="center" vertical="center"/>
    </xf>
    <xf numFmtId="0" fontId="30" fillId="4" borderId="21" xfId="0" applyFont="1" applyFill="1" applyBorder="1" applyAlignment="1">
      <alignment horizontal="center" vertical="center"/>
    </xf>
    <xf numFmtId="0" fontId="1" fillId="0" borderId="18" xfId="2" applyFont="1" applyBorder="1" applyAlignment="1">
      <alignment horizontal="center"/>
    </xf>
    <xf numFmtId="0" fontId="17" fillId="0" borderId="25" xfId="2" applyFont="1" applyBorder="1" applyAlignment="1">
      <alignment horizontal="center"/>
    </xf>
    <xf numFmtId="0" fontId="17" fillId="0" borderId="15" xfId="2" applyFont="1" applyBorder="1" applyAlignment="1">
      <alignment horizontal="center"/>
    </xf>
    <xf numFmtId="0" fontId="1" fillId="6" borderId="18" xfId="2" applyFont="1" applyFill="1" applyBorder="1" applyAlignment="1">
      <alignment horizontal="center"/>
    </xf>
    <xf numFmtId="0" fontId="18" fillId="6" borderId="25" xfId="2" applyFill="1" applyBorder="1" applyAlignment="1">
      <alignment horizontal="center"/>
    </xf>
    <xf numFmtId="0" fontId="18" fillId="6" borderId="15" xfId="2" applyFill="1" applyBorder="1" applyAlignment="1">
      <alignment horizontal="center"/>
    </xf>
    <xf numFmtId="0" fontId="9" fillId="6" borderId="18" xfId="2" applyFont="1" applyFill="1" applyBorder="1" applyAlignment="1">
      <alignment horizontal="center" vertical="center"/>
    </xf>
    <xf numFmtId="0" fontId="14" fillId="6" borderId="25" xfId="2" applyFont="1" applyFill="1" applyBorder="1" applyAlignment="1">
      <alignment horizontal="center" vertical="center"/>
    </xf>
    <xf numFmtId="0" fontId="14" fillId="6" borderId="15" xfId="2" applyFont="1" applyFill="1" applyBorder="1" applyAlignment="1">
      <alignment horizontal="center" vertical="center"/>
    </xf>
    <xf numFmtId="0" fontId="4" fillId="0" borderId="18" xfId="2" applyFont="1" applyBorder="1" applyAlignment="1">
      <alignment horizontal="center" vertical="center"/>
    </xf>
    <xf numFmtId="0" fontId="13" fillId="0" borderId="25" xfId="2" applyFont="1" applyBorder="1" applyAlignment="1">
      <alignment horizontal="center" vertical="center"/>
    </xf>
    <xf numFmtId="0" fontId="13" fillId="0" borderId="15" xfId="2" applyFont="1" applyBorder="1" applyAlignment="1">
      <alignment horizontal="center" vertical="center"/>
    </xf>
    <xf numFmtId="0" fontId="10" fillId="6" borderId="18" xfId="2" applyFont="1" applyFill="1" applyBorder="1" applyAlignment="1">
      <alignment horizontal="center" vertical="center"/>
    </xf>
    <xf numFmtId="0" fontId="18" fillId="6" borderId="18" xfId="2" applyFill="1" applyBorder="1" applyAlignment="1">
      <alignment horizontal="center" vertical="center"/>
    </xf>
    <xf numFmtId="0" fontId="18" fillId="6" borderId="25" xfId="2" applyFill="1" applyBorder="1" applyAlignment="1">
      <alignment horizontal="center" vertical="center"/>
    </xf>
    <xf numFmtId="0" fontId="18" fillId="6" borderId="15" xfId="2" applyFill="1" applyBorder="1" applyAlignment="1">
      <alignment horizontal="center" vertical="center"/>
    </xf>
    <xf numFmtId="0" fontId="18" fillId="0" borderId="18" xfId="2" applyBorder="1" applyAlignment="1">
      <alignment horizontal="center" vertical="center"/>
    </xf>
    <xf numFmtId="0" fontId="18" fillId="0" borderId="25" xfId="2" applyBorder="1" applyAlignment="1">
      <alignment horizontal="center" vertical="center"/>
    </xf>
    <xf numFmtId="0" fontId="18" fillId="0" borderId="15" xfId="2" applyBorder="1" applyAlignment="1">
      <alignment horizontal="center" vertical="center"/>
    </xf>
    <xf numFmtId="0" fontId="7" fillId="0" borderId="18" xfId="2" applyFont="1" applyBorder="1" applyAlignment="1">
      <alignment horizontal="center" vertical="center"/>
    </xf>
    <xf numFmtId="0" fontId="12" fillId="0" borderId="25" xfId="2" applyFont="1" applyBorder="1" applyAlignment="1">
      <alignment horizontal="center" vertical="center"/>
    </xf>
    <xf numFmtId="0" fontId="12" fillId="0" borderId="15" xfId="2" applyFont="1" applyBorder="1" applyAlignment="1">
      <alignment horizontal="center" vertical="center"/>
    </xf>
  </cellXfs>
  <cellStyles count="3">
    <cellStyle name="Normal" xfId="0" builtinId="0"/>
    <cellStyle name="Standard 2" xfId="1" xr:uid="{00000000-0005-0000-0000-000001000000}"/>
    <cellStyle name="Standard 3" xfId="2" xr:uid="{00000000-0005-0000-0000-000002000000}"/>
  </cellStyles>
  <dxfs count="40"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</dxfs>
  <tableStyles count="0" defaultTableStyle="TableStyleMedium2" defaultPivotStyle="PivotStyleLight16"/>
  <colors>
    <mruColors>
      <color rgb="FF99FF66"/>
      <color rgb="FF009900"/>
      <color rgb="FFCCFFCC"/>
      <color rgb="FFFFBDBD"/>
      <color rgb="FFFEC2C6"/>
      <color rgb="FFFFCDD3"/>
      <color rgb="FFFFC9CF"/>
      <color rgb="FFFF5050"/>
      <color rgb="FF41DF94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T01_COMMUN\PRODUCTION\REPORTING%20PRODUCTION\Weekly%20Repor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"/>
      <sheetName val="In"/>
      <sheetName val="Out"/>
      <sheetName val="Sum"/>
      <sheetName val="M2"/>
      <sheetName val="M11"/>
      <sheetName val="M2 W CONT"/>
      <sheetName val="L3 W CONT"/>
      <sheetName val="VUK"/>
      <sheetName val="Control"/>
      <sheetName val="Stock"/>
      <sheetName val="Quality"/>
      <sheetName val="Target"/>
      <sheetName val="Pulver"/>
      <sheetName val="L3"/>
      <sheetName val="DIB"/>
      <sheetName val="Aleas"/>
      <sheetName val="Inv"/>
      <sheetName val="KPI VUT"/>
      <sheetName val="KPI GROUP"/>
      <sheetName val="KPI"/>
      <sheetName val="Daily Prod TV"/>
      <sheetName val="Waste1"/>
      <sheetName val="Batch"/>
      <sheetName val="Waste2"/>
      <sheetName val="Flow matière"/>
      <sheetName val="Flow B21"/>
      <sheetName val="Flow simul"/>
      <sheetName val="Tableau de bord TV"/>
      <sheetName val="PRI"/>
      <sheetName val="Remplacement"/>
    </sheetNames>
    <sheetDataSet>
      <sheetData sheetId="0"/>
      <sheetData sheetId="1">
        <row r="2">
          <cell r="A2" t="str">
            <v>DATE</v>
          </cell>
        </row>
        <row r="4">
          <cell r="A4">
            <v>44256</v>
          </cell>
        </row>
        <row r="5">
          <cell r="A5">
            <v>44257</v>
          </cell>
        </row>
        <row r="6">
          <cell r="A6">
            <v>44258</v>
          </cell>
        </row>
        <row r="7">
          <cell r="A7">
            <v>44259</v>
          </cell>
        </row>
        <row r="8">
          <cell r="A8">
            <v>44260</v>
          </cell>
        </row>
        <row r="9">
          <cell r="A9">
            <v>44261</v>
          </cell>
        </row>
        <row r="10">
          <cell r="A10">
            <v>44262</v>
          </cell>
        </row>
        <row r="11">
          <cell r="A11">
            <v>44263</v>
          </cell>
        </row>
        <row r="12">
          <cell r="A12">
            <v>44264</v>
          </cell>
        </row>
        <row r="13">
          <cell r="A13">
            <v>44265</v>
          </cell>
        </row>
        <row r="14">
          <cell r="A14">
            <v>44266</v>
          </cell>
        </row>
        <row r="15">
          <cell r="A15">
            <v>44267</v>
          </cell>
        </row>
        <row r="16">
          <cell r="A16">
            <v>44268</v>
          </cell>
        </row>
        <row r="17">
          <cell r="A17">
            <v>44269</v>
          </cell>
        </row>
        <row r="18">
          <cell r="A18">
            <v>44270</v>
          </cell>
        </row>
        <row r="19">
          <cell r="A19">
            <v>44271</v>
          </cell>
        </row>
        <row r="20">
          <cell r="A20">
            <v>44272</v>
          </cell>
        </row>
        <row r="21">
          <cell r="A21">
            <v>44273</v>
          </cell>
        </row>
        <row r="22">
          <cell r="A22">
            <v>44274</v>
          </cell>
        </row>
        <row r="23">
          <cell r="A23">
            <v>44275</v>
          </cell>
        </row>
        <row r="24">
          <cell r="A24">
            <v>44276</v>
          </cell>
        </row>
        <row r="25">
          <cell r="A25">
            <v>44277</v>
          </cell>
        </row>
        <row r="26">
          <cell r="A26">
            <v>44278</v>
          </cell>
        </row>
        <row r="27">
          <cell r="A27">
            <v>44279</v>
          </cell>
        </row>
        <row r="28">
          <cell r="A28">
            <v>44280</v>
          </cell>
        </row>
        <row r="29">
          <cell r="A29">
            <v>44281</v>
          </cell>
        </row>
        <row r="30">
          <cell r="A30">
            <v>44282</v>
          </cell>
        </row>
        <row r="31">
          <cell r="A31">
            <v>44283</v>
          </cell>
        </row>
        <row r="32">
          <cell r="A32">
            <v>44284</v>
          </cell>
        </row>
        <row r="33">
          <cell r="A33">
            <v>44285</v>
          </cell>
        </row>
        <row r="34">
          <cell r="A34">
            <v>44286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46">
          <cell r="A46">
            <v>44286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</sheetPr>
  <dimension ref="A1:Z80"/>
  <sheetViews>
    <sheetView tabSelected="1" topLeftCell="A46" zoomScaleNormal="100" workbookViewId="0">
      <selection activeCell="B62" sqref="B62:R71"/>
    </sheetView>
  </sheetViews>
  <sheetFormatPr baseColWidth="10" defaultRowHeight="12.75" x14ac:dyDescent="0.2"/>
  <cols>
    <col min="1" max="1" width="5.7109375" customWidth="1"/>
    <col min="2" max="2" width="21.42578125" customWidth="1"/>
    <col min="3" max="11" width="12.7109375" customWidth="1"/>
    <col min="12" max="12" width="13.28515625" customWidth="1"/>
    <col min="13" max="15" width="12.7109375" customWidth="1"/>
    <col min="16" max="16" width="15.7109375" customWidth="1"/>
    <col min="17" max="18" width="12.7109375" customWidth="1"/>
    <col min="20" max="22" width="12.7109375" customWidth="1"/>
  </cols>
  <sheetData>
    <row r="1" spans="1:23" ht="13.5" thickBot="1" x14ac:dyDescent="0.25"/>
    <row r="2" spans="1:23" ht="28.5" customHeight="1" thickBot="1" x14ac:dyDescent="0.3">
      <c r="A2" s="2"/>
      <c r="B2" s="193"/>
      <c r="C2" s="194"/>
      <c r="D2" s="194"/>
      <c r="E2" s="194"/>
      <c r="F2" s="194"/>
      <c r="G2" s="194"/>
      <c r="H2" s="194"/>
      <c r="I2" s="194"/>
      <c r="J2" s="194"/>
      <c r="K2" s="194"/>
      <c r="L2" s="194"/>
      <c r="M2" s="194"/>
      <c r="N2" s="194"/>
      <c r="O2" s="194"/>
      <c r="P2" s="194"/>
      <c r="Q2" s="194"/>
      <c r="R2" s="195"/>
      <c r="T2" s="4"/>
      <c r="U2" s="4"/>
      <c r="V2" s="4"/>
    </row>
    <row r="3" spans="1:23" ht="15.75" customHeight="1" x14ac:dyDescent="0.2">
      <c r="A3" s="1"/>
      <c r="B3" s="54"/>
      <c r="C3" s="190"/>
      <c r="D3" s="152"/>
      <c r="E3" s="190"/>
      <c r="F3" s="191"/>
      <c r="G3" s="57"/>
      <c r="H3" s="58"/>
      <c r="I3" s="188"/>
      <c r="J3" s="192"/>
      <c r="K3" s="152"/>
      <c r="L3" s="192"/>
      <c r="M3" s="152"/>
      <c r="N3" s="184"/>
      <c r="O3" s="184"/>
      <c r="P3" s="186"/>
      <c r="Q3" s="186"/>
      <c r="R3" s="188"/>
    </row>
    <row r="4" spans="1:23" ht="30.75" customHeight="1" thickBot="1" x14ac:dyDescent="0.25">
      <c r="A4" s="6"/>
      <c r="B4" s="75"/>
      <c r="C4" s="48"/>
      <c r="D4" s="48"/>
      <c r="E4" s="48"/>
      <c r="F4" s="48"/>
      <c r="G4" s="60"/>
      <c r="H4" s="23"/>
      <c r="I4" s="189"/>
      <c r="J4" s="60"/>
      <c r="K4" s="60"/>
      <c r="L4" s="60"/>
      <c r="M4" s="60"/>
      <c r="N4" s="185"/>
      <c r="O4" s="185"/>
      <c r="P4" s="187"/>
      <c r="Q4" s="187"/>
      <c r="R4" s="189"/>
    </row>
    <row r="5" spans="1:23" ht="15" x14ac:dyDescent="0.25">
      <c r="A5" s="7"/>
      <c r="B5" s="14"/>
      <c r="C5" s="76"/>
      <c r="D5" s="76"/>
      <c r="E5" s="76"/>
      <c r="F5" s="76"/>
      <c r="G5" s="76"/>
      <c r="H5" s="59"/>
      <c r="I5" s="77"/>
      <c r="J5" s="67"/>
      <c r="K5" s="78"/>
      <c r="L5" s="69"/>
      <c r="M5" s="69"/>
      <c r="N5" s="76"/>
      <c r="O5" s="76"/>
      <c r="P5" s="59"/>
      <c r="Q5" s="18"/>
      <c r="R5" s="32"/>
    </row>
    <row r="6" spans="1:23" ht="8.1" customHeight="1" x14ac:dyDescent="0.25">
      <c r="A6" s="7"/>
      <c r="B6" s="171"/>
      <c r="C6" s="172"/>
      <c r="D6" s="172"/>
      <c r="E6" s="172"/>
      <c r="F6" s="172"/>
      <c r="G6" s="172"/>
      <c r="H6" s="172"/>
      <c r="I6" s="172"/>
      <c r="J6" s="172"/>
      <c r="K6" s="172"/>
      <c r="L6" s="172"/>
      <c r="M6" s="172"/>
      <c r="N6" s="172"/>
      <c r="O6" s="172"/>
      <c r="P6" s="172"/>
      <c r="Q6" s="172"/>
      <c r="R6" s="173"/>
    </row>
    <row r="7" spans="1:23" ht="15" x14ac:dyDescent="0.25">
      <c r="A7" s="7"/>
      <c r="B7" s="63"/>
      <c r="C7" s="174"/>
      <c r="D7" s="174"/>
      <c r="E7" s="174"/>
      <c r="F7" s="174"/>
      <c r="G7" s="174"/>
      <c r="H7" s="174"/>
      <c r="I7" s="174"/>
      <c r="J7" s="67"/>
      <c r="K7" s="15"/>
      <c r="L7" s="69"/>
      <c r="M7" s="69"/>
      <c r="N7" s="16"/>
      <c r="O7" s="16"/>
      <c r="P7" s="18"/>
      <c r="Q7" s="18"/>
      <c r="R7" s="37"/>
    </row>
    <row r="8" spans="1:23" ht="15" x14ac:dyDescent="0.25">
      <c r="A8" s="7"/>
      <c r="B8" s="63"/>
      <c r="C8" s="175"/>
      <c r="D8" s="175"/>
      <c r="E8" s="175"/>
      <c r="F8" s="175"/>
      <c r="G8" s="175"/>
      <c r="H8" s="175"/>
      <c r="I8" s="175"/>
      <c r="J8" s="67"/>
      <c r="K8" s="8"/>
      <c r="L8" s="69"/>
      <c r="M8" s="69"/>
      <c r="N8" s="9"/>
      <c r="O8" s="9"/>
      <c r="P8" s="18"/>
      <c r="Q8" s="18"/>
      <c r="R8" s="32"/>
    </row>
    <row r="9" spans="1:23" ht="8.1" customHeight="1" x14ac:dyDescent="0.25">
      <c r="A9" s="7"/>
      <c r="B9" s="171"/>
      <c r="C9" s="172"/>
      <c r="D9" s="172"/>
      <c r="E9" s="172"/>
      <c r="F9" s="172"/>
      <c r="G9" s="172"/>
      <c r="H9" s="172"/>
      <c r="I9" s="172"/>
      <c r="J9" s="172"/>
      <c r="K9" s="172"/>
      <c r="L9" s="172"/>
      <c r="M9" s="172"/>
      <c r="N9" s="172"/>
      <c r="O9" s="172"/>
      <c r="P9" s="172"/>
      <c r="Q9" s="172"/>
      <c r="R9" s="173"/>
      <c r="S9" s="28"/>
      <c r="T9" s="28"/>
      <c r="U9" s="28"/>
      <c r="V9" s="28"/>
    </row>
    <row r="10" spans="1:23" ht="15" x14ac:dyDescent="0.25">
      <c r="A10" s="7"/>
      <c r="B10" s="63"/>
      <c r="C10" s="176"/>
      <c r="D10" s="177"/>
      <c r="E10" s="177"/>
      <c r="F10" s="177"/>
      <c r="G10" s="177"/>
      <c r="H10" s="177"/>
      <c r="I10" s="177"/>
      <c r="J10" s="177"/>
      <c r="K10" s="177"/>
      <c r="L10" s="177"/>
      <c r="M10" s="178"/>
      <c r="N10" s="16"/>
      <c r="O10" s="16"/>
      <c r="P10" s="18"/>
      <c r="Q10" s="18"/>
      <c r="R10" s="32"/>
      <c r="S10" s="28"/>
      <c r="T10" s="28"/>
      <c r="U10" s="28"/>
      <c r="V10" s="28"/>
    </row>
    <row r="11" spans="1:23" ht="15" x14ac:dyDescent="0.25">
      <c r="A11" s="7"/>
      <c r="B11" s="64"/>
      <c r="C11" s="179"/>
      <c r="D11" s="180"/>
      <c r="E11" s="180"/>
      <c r="F11" s="180"/>
      <c r="G11" s="180"/>
      <c r="H11" s="180"/>
      <c r="I11" s="180"/>
      <c r="J11" s="180"/>
      <c r="K11" s="180"/>
      <c r="L11" s="180"/>
      <c r="M11" s="181"/>
      <c r="N11" s="9"/>
      <c r="O11" s="9"/>
      <c r="P11" s="18"/>
      <c r="Q11" s="18"/>
      <c r="R11" s="32"/>
      <c r="S11" s="28"/>
      <c r="T11" s="28"/>
      <c r="U11" s="28"/>
      <c r="V11" s="28"/>
    </row>
    <row r="12" spans="1:23" ht="8.1" customHeight="1" x14ac:dyDescent="0.25">
      <c r="A12" s="4"/>
      <c r="B12" s="11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82"/>
      <c r="P12" s="182"/>
      <c r="Q12" s="182"/>
      <c r="R12" s="183"/>
      <c r="S12" s="28"/>
      <c r="T12" s="27"/>
      <c r="U12" s="27"/>
      <c r="V12" s="27"/>
    </row>
    <row r="13" spans="1:23" ht="15.75" x14ac:dyDescent="0.25">
      <c r="A13" s="4"/>
      <c r="B13" s="64"/>
      <c r="C13" s="65"/>
      <c r="D13" s="196"/>
      <c r="E13" s="197"/>
      <c r="F13" s="197"/>
      <c r="G13" s="197"/>
      <c r="H13" s="197"/>
      <c r="I13" s="198"/>
      <c r="J13" s="38"/>
      <c r="K13" s="39"/>
      <c r="L13" s="39"/>
      <c r="M13" s="39"/>
      <c r="N13" s="39"/>
      <c r="O13" s="39"/>
      <c r="P13" s="39"/>
      <c r="Q13" s="39"/>
      <c r="R13" s="40"/>
      <c r="S13" s="28"/>
      <c r="T13" s="28"/>
      <c r="U13" s="28"/>
      <c r="V13" s="3"/>
      <c r="W13" s="5"/>
    </row>
    <row r="14" spans="1:23" ht="15.75" x14ac:dyDescent="0.25">
      <c r="A14" s="4"/>
      <c r="B14" s="66"/>
      <c r="C14" s="55"/>
      <c r="D14" s="199"/>
      <c r="E14" s="200"/>
      <c r="F14" s="200"/>
      <c r="G14" s="200"/>
      <c r="H14" s="200"/>
      <c r="I14" s="201"/>
      <c r="J14" s="68"/>
      <c r="K14" s="13"/>
      <c r="L14" s="70"/>
      <c r="M14" s="70"/>
      <c r="N14" s="41"/>
      <c r="O14" s="26"/>
      <c r="P14" s="20"/>
      <c r="Q14" s="21"/>
      <c r="R14" s="35"/>
      <c r="S14" s="28"/>
      <c r="T14" s="28"/>
      <c r="U14" s="28"/>
      <c r="V14" s="3"/>
      <c r="W14" s="5"/>
    </row>
    <row r="15" spans="1:23" ht="15.75" x14ac:dyDescent="0.25">
      <c r="A15" s="5"/>
      <c r="B15" s="66"/>
      <c r="C15" s="56"/>
      <c r="D15" s="202"/>
      <c r="E15" s="203"/>
      <c r="F15" s="203"/>
      <c r="G15" s="203"/>
      <c r="H15" s="203"/>
      <c r="I15" s="204"/>
      <c r="J15" s="68"/>
      <c r="K15" s="13"/>
      <c r="L15" s="70"/>
      <c r="M15" s="70"/>
      <c r="N15" s="41"/>
      <c r="O15" s="41"/>
      <c r="P15" s="20"/>
      <c r="Q15" s="21"/>
      <c r="R15" s="36"/>
      <c r="S15" s="28"/>
      <c r="T15" s="28"/>
      <c r="U15" s="28"/>
      <c r="V15" s="3"/>
      <c r="W15" s="5"/>
    </row>
    <row r="16" spans="1:23" ht="15.75" x14ac:dyDescent="0.25">
      <c r="A16" s="5"/>
      <c r="B16" s="64"/>
      <c r="C16" s="24"/>
      <c r="D16" s="205"/>
      <c r="E16" s="206"/>
      <c r="F16" s="206"/>
      <c r="G16" s="206"/>
      <c r="H16" s="206"/>
      <c r="I16" s="207"/>
      <c r="J16" s="67"/>
      <c r="K16" s="8"/>
      <c r="L16" s="71"/>
      <c r="M16" s="71"/>
      <c r="N16" s="9"/>
      <c r="O16" s="9"/>
      <c r="P16" s="19"/>
      <c r="Q16" s="22"/>
      <c r="R16" s="31"/>
      <c r="S16" s="28"/>
      <c r="T16" s="28"/>
      <c r="U16" s="28"/>
      <c r="V16" s="3"/>
      <c r="W16" s="5"/>
    </row>
    <row r="17" spans="1:26" ht="15.75" x14ac:dyDescent="0.25">
      <c r="A17" s="5"/>
      <c r="B17" s="64"/>
      <c r="C17" s="10"/>
      <c r="D17" s="212"/>
      <c r="E17" s="213"/>
      <c r="F17" s="213"/>
      <c r="G17" s="213"/>
      <c r="H17" s="213"/>
      <c r="I17" s="214"/>
      <c r="J17" s="67"/>
      <c r="K17" s="8"/>
      <c r="L17" s="71"/>
      <c r="M17" s="71"/>
      <c r="N17" s="42"/>
      <c r="O17" s="42"/>
      <c r="P17" s="19"/>
      <c r="Q17" s="22"/>
      <c r="R17" s="32"/>
      <c r="V17" s="5"/>
      <c r="W17" s="5"/>
    </row>
    <row r="18" spans="1:26" ht="15.75" x14ac:dyDescent="0.25">
      <c r="A18" s="5"/>
      <c r="B18" s="66"/>
      <c r="C18" s="53"/>
      <c r="D18" s="208"/>
      <c r="E18" s="203"/>
      <c r="F18" s="203"/>
      <c r="G18" s="203"/>
      <c r="H18" s="203"/>
      <c r="I18" s="204"/>
      <c r="J18" s="68"/>
      <c r="K18" s="13"/>
      <c r="L18" s="70"/>
      <c r="M18" s="70"/>
      <c r="N18" s="41"/>
      <c r="O18" s="41"/>
      <c r="P18" s="20"/>
      <c r="Q18" s="21"/>
      <c r="R18" s="36"/>
      <c r="V18" s="5"/>
      <c r="W18" s="5"/>
    </row>
    <row r="19" spans="1:26" ht="15.75" x14ac:dyDescent="0.25">
      <c r="A19" s="5"/>
      <c r="B19" s="66"/>
      <c r="C19" s="51"/>
      <c r="D19" s="209"/>
      <c r="E19" s="210"/>
      <c r="F19" s="210"/>
      <c r="G19" s="210"/>
      <c r="H19" s="210"/>
      <c r="I19" s="211"/>
      <c r="J19" s="68"/>
      <c r="K19" s="13"/>
      <c r="L19" s="70"/>
      <c r="M19" s="70"/>
      <c r="N19" s="43"/>
      <c r="O19" s="43"/>
      <c r="P19" s="20"/>
      <c r="Q19" s="21"/>
      <c r="R19" s="36"/>
      <c r="V19" s="5"/>
      <c r="W19" s="5"/>
    </row>
    <row r="20" spans="1:26" ht="15.75" x14ac:dyDescent="0.25">
      <c r="A20" s="5"/>
      <c r="B20" s="64"/>
      <c r="C20" s="10"/>
      <c r="D20" s="212"/>
      <c r="E20" s="213"/>
      <c r="F20" s="213"/>
      <c r="G20" s="213"/>
      <c r="H20" s="213"/>
      <c r="I20" s="214"/>
      <c r="J20" s="67"/>
      <c r="K20" s="25"/>
      <c r="L20" s="71"/>
      <c r="M20" s="71"/>
      <c r="N20" s="42"/>
      <c r="O20" s="42"/>
      <c r="P20" s="29"/>
      <c r="Q20" s="29"/>
      <c r="R20" s="31"/>
      <c r="V20" s="5"/>
      <c r="W20" s="5"/>
    </row>
    <row r="21" spans="1:26" ht="16.5" customHeight="1" x14ac:dyDescent="0.25">
      <c r="A21" s="5"/>
      <c r="B21" s="64"/>
      <c r="C21" s="52"/>
      <c r="D21" s="215"/>
      <c r="E21" s="216"/>
      <c r="F21" s="216"/>
      <c r="G21" s="216"/>
      <c r="H21" s="216"/>
      <c r="I21" s="217"/>
      <c r="J21" s="67"/>
      <c r="K21" s="8"/>
      <c r="L21" s="71"/>
      <c r="M21" s="71"/>
      <c r="N21" s="9"/>
      <c r="O21" s="9"/>
      <c r="P21" s="19"/>
      <c r="Q21" s="22"/>
      <c r="R21" s="33"/>
      <c r="V21" s="5"/>
      <c r="W21" s="5"/>
    </row>
    <row r="22" spans="1:26" ht="8.1" customHeight="1" x14ac:dyDescent="0.25">
      <c r="A22" s="5"/>
      <c r="B22" s="156"/>
      <c r="C22" s="157"/>
      <c r="D22" s="157"/>
      <c r="E22" s="157"/>
      <c r="F22" s="157"/>
      <c r="G22" s="157"/>
      <c r="H22" s="157"/>
      <c r="I22" s="157"/>
      <c r="J22" s="157"/>
      <c r="K22" s="157"/>
      <c r="L22" s="157"/>
      <c r="M22" s="157"/>
      <c r="N22" s="157"/>
      <c r="O22" s="157"/>
      <c r="P22" s="157"/>
      <c r="Q22" s="157"/>
      <c r="R22" s="158"/>
      <c r="V22" s="5"/>
      <c r="W22" s="5"/>
    </row>
    <row r="23" spans="1:26" ht="16.5" customHeight="1" x14ac:dyDescent="0.25">
      <c r="A23" s="5"/>
      <c r="B23" s="129"/>
      <c r="C23" s="130"/>
      <c r="D23" s="130"/>
      <c r="E23" s="130"/>
      <c r="F23" s="130"/>
      <c r="G23" s="130"/>
      <c r="H23" s="130"/>
      <c r="I23" s="131"/>
      <c r="J23" s="72"/>
      <c r="K23" s="61"/>
      <c r="L23" s="132"/>
      <c r="M23" s="133"/>
      <c r="N23" s="44"/>
      <c r="O23" s="44"/>
      <c r="P23" s="44"/>
      <c r="Q23" s="44"/>
      <c r="R23" s="46"/>
      <c r="V23" s="5"/>
      <c r="W23" s="5"/>
    </row>
    <row r="24" spans="1:26" ht="16.5" thickBot="1" x14ac:dyDescent="0.3">
      <c r="A24" s="5"/>
      <c r="B24" s="138"/>
      <c r="C24" s="139"/>
      <c r="D24" s="139"/>
      <c r="E24" s="139"/>
      <c r="F24" s="139"/>
      <c r="G24" s="139"/>
      <c r="H24" s="139"/>
      <c r="I24" s="140"/>
      <c r="J24" s="73"/>
      <c r="K24" s="61"/>
      <c r="L24" s="134"/>
      <c r="M24" s="135"/>
      <c r="N24" s="47"/>
      <c r="O24" s="47"/>
      <c r="P24" s="47"/>
      <c r="Q24" s="47"/>
      <c r="R24" s="79"/>
      <c r="V24" s="5"/>
      <c r="W24" s="5"/>
    </row>
    <row r="25" spans="1:26" ht="17.25" thickTop="1" thickBot="1" x14ac:dyDescent="0.3">
      <c r="A25" s="5"/>
      <c r="B25" s="141"/>
      <c r="C25" s="142"/>
      <c r="D25" s="142"/>
      <c r="E25" s="142"/>
      <c r="F25" s="142"/>
      <c r="G25" s="142"/>
      <c r="H25" s="142"/>
      <c r="I25" s="143"/>
      <c r="J25" s="81"/>
      <c r="K25" s="62"/>
      <c r="L25" s="136"/>
      <c r="M25" s="137"/>
      <c r="N25" s="80"/>
      <c r="O25" s="30"/>
      <c r="P25" s="17"/>
      <c r="Q25" s="17"/>
      <c r="R25" s="45"/>
      <c r="V25" s="50"/>
    </row>
    <row r="26" spans="1:26" ht="15" customHeight="1" x14ac:dyDescent="0.25">
      <c r="B26" s="34"/>
      <c r="C26" s="34"/>
      <c r="D26" s="34"/>
      <c r="E26" s="34"/>
      <c r="F26" s="34"/>
      <c r="V26" s="4"/>
      <c r="W26" s="5"/>
      <c r="X26" s="5"/>
      <c r="Y26" s="5"/>
      <c r="Z26" s="5"/>
    </row>
    <row r="27" spans="1:26" ht="15" customHeight="1" x14ac:dyDescent="0.25">
      <c r="B27" s="34"/>
      <c r="V27" s="5"/>
      <c r="W27" s="5"/>
      <c r="X27" s="5"/>
      <c r="Y27" s="5"/>
      <c r="Z27" s="5"/>
    </row>
    <row r="28" spans="1:26" ht="15" customHeight="1" thickBot="1" x14ac:dyDescent="0.3">
      <c r="V28" s="49"/>
      <c r="W28" s="5"/>
      <c r="X28" s="5"/>
      <c r="Y28" s="5"/>
      <c r="Z28" s="5"/>
    </row>
    <row r="29" spans="1:26" ht="30" customHeight="1" thickBot="1" x14ac:dyDescent="0.3">
      <c r="B29" s="193"/>
      <c r="C29" s="194"/>
      <c r="D29" s="194"/>
      <c r="E29" s="194"/>
      <c r="F29" s="194"/>
      <c r="G29" s="194"/>
      <c r="H29" s="194"/>
      <c r="I29" s="194"/>
      <c r="J29" s="194"/>
      <c r="K29" s="194"/>
      <c r="L29" s="194"/>
      <c r="M29" s="194"/>
      <c r="N29" s="194"/>
      <c r="O29" s="194"/>
      <c r="P29" s="194"/>
      <c r="Q29" s="194"/>
      <c r="R29" s="195"/>
      <c r="V29" s="49"/>
      <c r="W29" s="5"/>
      <c r="X29" s="5"/>
      <c r="Y29" s="5"/>
      <c r="Z29" s="5"/>
    </row>
    <row r="30" spans="1:26" ht="15" customHeight="1" x14ac:dyDescent="0.25">
      <c r="B30" s="54"/>
      <c r="C30" s="190"/>
      <c r="D30" s="152"/>
      <c r="E30" s="190"/>
      <c r="F30" s="191"/>
      <c r="G30" s="57"/>
      <c r="H30" s="58"/>
      <c r="I30" s="188"/>
      <c r="J30" s="192"/>
      <c r="K30" s="152"/>
      <c r="L30" s="192"/>
      <c r="M30" s="152"/>
      <c r="N30" s="184"/>
      <c r="O30" s="184"/>
      <c r="P30" s="186"/>
      <c r="Q30" s="186"/>
      <c r="R30" s="188"/>
      <c r="V30" s="49"/>
      <c r="W30" s="5"/>
      <c r="X30" s="5"/>
      <c r="Y30" s="5"/>
      <c r="Z30" s="5"/>
    </row>
    <row r="31" spans="1:26" ht="34.5" customHeight="1" thickBot="1" x14ac:dyDescent="0.3">
      <c r="B31" s="75"/>
      <c r="C31" s="48"/>
      <c r="D31" s="48"/>
      <c r="E31" s="48"/>
      <c r="F31" s="48"/>
      <c r="G31" s="60"/>
      <c r="H31" s="23"/>
      <c r="I31" s="189"/>
      <c r="J31" s="60"/>
      <c r="K31" s="60"/>
      <c r="L31" s="60"/>
      <c r="M31" s="60"/>
      <c r="N31" s="185"/>
      <c r="O31" s="185"/>
      <c r="P31" s="187"/>
      <c r="Q31" s="187"/>
      <c r="R31" s="189"/>
      <c r="V31" s="49"/>
      <c r="W31" s="5"/>
      <c r="X31" s="5"/>
      <c r="Y31" s="5"/>
      <c r="Z31" s="5"/>
    </row>
    <row r="32" spans="1:26" ht="15" customHeight="1" x14ac:dyDescent="0.25">
      <c r="B32" s="63"/>
      <c r="C32" s="76"/>
      <c r="D32" s="76"/>
      <c r="E32" s="76"/>
      <c r="F32" s="76"/>
      <c r="G32" s="76"/>
      <c r="H32" s="59"/>
      <c r="I32" s="77"/>
      <c r="J32" s="67"/>
      <c r="K32" s="67"/>
      <c r="L32" s="69"/>
      <c r="M32" s="69"/>
      <c r="N32" s="76"/>
      <c r="O32" s="76"/>
      <c r="P32" s="59"/>
      <c r="Q32" s="18"/>
      <c r="R32" s="32"/>
      <c r="V32" s="5"/>
      <c r="W32" s="5"/>
      <c r="X32" s="5"/>
      <c r="Y32" s="5"/>
      <c r="Z32" s="5"/>
    </row>
    <row r="33" spans="2:26" ht="15" customHeight="1" x14ac:dyDescent="0.25">
      <c r="B33" s="171"/>
      <c r="C33" s="172"/>
      <c r="D33" s="172"/>
      <c r="E33" s="172"/>
      <c r="F33" s="172"/>
      <c r="G33" s="172"/>
      <c r="H33" s="172"/>
      <c r="I33" s="172"/>
      <c r="J33" s="172"/>
      <c r="K33" s="172"/>
      <c r="L33" s="172"/>
      <c r="M33" s="172"/>
      <c r="N33" s="172"/>
      <c r="O33" s="172"/>
      <c r="P33" s="172"/>
      <c r="Q33" s="172"/>
      <c r="R33" s="173"/>
      <c r="V33" s="5"/>
      <c r="W33" s="5"/>
      <c r="X33" s="5"/>
      <c r="Y33" s="5"/>
      <c r="Z33" s="5"/>
    </row>
    <row r="34" spans="2:26" ht="15" customHeight="1" x14ac:dyDescent="0.25">
      <c r="B34" s="63"/>
      <c r="C34" s="174"/>
      <c r="D34" s="174"/>
      <c r="E34" s="174"/>
      <c r="F34" s="174"/>
      <c r="G34" s="174"/>
      <c r="H34" s="174"/>
      <c r="I34" s="174"/>
      <c r="J34" s="67"/>
      <c r="K34" s="15"/>
      <c r="L34" s="69"/>
      <c r="M34" s="69"/>
      <c r="N34" s="16"/>
      <c r="O34" s="16"/>
      <c r="P34" s="18"/>
      <c r="Q34" s="18"/>
      <c r="R34" s="32"/>
      <c r="V34" s="5"/>
      <c r="W34" s="5"/>
      <c r="X34" s="5"/>
      <c r="Y34" s="5"/>
      <c r="Z34" s="5"/>
    </row>
    <row r="35" spans="2:26" ht="15" customHeight="1" x14ac:dyDescent="0.25">
      <c r="B35" s="63"/>
      <c r="C35" s="175"/>
      <c r="D35" s="175"/>
      <c r="E35" s="175"/>
      <c r="F35" s="175"/>
      <c r="G35" s="175"/>
      <c r="H35" s="175"/>
      <c r="I35" s="175"/>
      <c r="J35" s="67"/>
      <c r="K35" s="8"/>
      <c r="L35" s="69"/>
      <c r="M35" s="69"/>
      <c r="N35" s="9"/>
      <c r="O35" s="16"/>
      <c r="P35" s="18"/>
      <c r="Q35" s="18"/>
      <c r="R35" s="32"/>
      <c r="V35" s="5"/>
      <c r="W35" s="5"/>
      <c r="X35" s="5"/>
      <c r="Y35" s="5"/>
      <c r="Z35" s="5"/>
    </row>
    <row r="36" spans="2:26" ht="15" customHeight="1" x14ac:dyDescent="0.25">
      <c r="B36" s="171"/>
      <c r="C36" s="172"/>
      <c r="D36" s="172"/>
      <c r="E36" s="172"/>
      <c r="F36" s="172"/>
      <c r="G36" s="172"/>
      <c r="H36" s="172"/>
      <c r="I36" s="172"/>
      <c r="J36" s="172"/>
      <c r="K36" s="172"/>
      <c r="L36" s="172"/>
      <c r="M36" s="172"/>
      <c r="N36" s="172"/>
      <c r="O36" s="172"/>
      <c r="P36" s="172"/>
      <c r="Q36" s="172"/>
      <c r="R36" s="173"/>
      <c r="V36" s="5"/>
      <c r="W36" s="5"/>
      <c r="X36" s="5"/>
      <c r="Y36" s="5"/>
      <c r="Z36" s="5"/>
    </row>
    <row r="37" spans="2:26" ht="15" customHeight="1" x14ac:dyDescent="0.25">
      <c r="B37" s="63"/>
      <c r="C37" s="176"/>
      <c r="D37" s="177"/>
      <c r="E37" s="177"/>
      <c r="F37" s="177"/>
      <c r="G37" s="177"/>
      <c r="H37" s="177"/>
      <c r="I37" s="177"/>
      <c r="J37" s="177"/>
      <c r="K37" s="177"/>
      <c r="L37" s="177"/>
      <c r="M37" s="178"/>
      <c r="N37" s="16"/>
      <c r="O37" s="16"/>
      <c r="P37" s="18"/>
      <c r="Q37" s="18"/>
      <c r="R37" s="32"/>
      <c r="V37" s="5"/>
      <c r="W37" s="5"/>
      <c r="X37" s="5"/>
      <c r="Y37" s="5"/>
      <c r="Z37" s="5"/>
    </row>
    <row r="38" spans="2:26" ht="15" customHeight="1" x14ac:dyDescent="0.25">
      <c r="B38" s="64"/>
      <c r="C38" s="179"/>
      <c r="D38" s="180"/>
      <c r="E38" s="180"/>
      <c r="F38" s="180"/>
      <c r="G38" s="180"/>
      <c r="H38" s="180"/>
      <c r="I38" s="180"/>
      <c r="J38" s="180"/>
      <c r="K38" s="180"/>
      <c r="L38" s="180"/>
      <c r="M38" s="181"/>
      <c r="N38" s="9"/>
      <c r="O38" s="9"/>
      <c r="P38" s="18"/>
      <c r="Q38" s="18"/>
      <c r="R38" s="32"/>
      <c r="V38" s="5"/>
      <c r="W38" s="5"/>
      <c r="X38" s="5"/>
      <c r="Y38" s="5"/>
      <c r="Z38" s="5"/>
    </row>
    <row r="39" spans="2:26" ht="15" customHeight="1" x14ac:dyDescent="0.25">
      <c r="B39" s="11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82"/>
      <c r="P39" s="182"/>
      <c r="Q39" s="182"/>
      <c r="R39" s="183"/>
      <c r="V39" s="5"/>
      <c r="W39" s="5"/>
      <c r="X39" s="5"/>
      <c r="Y39" s="5"/>
      <c r="Z39" s="5"/>
    </row>
    <row r="40" spans="2:26" ht="15" customHeight="1" thickBot="1" x14ac:dyDescent="0.3">
      <c r="B40" s="83"/>
      <c r="C40" s="84"/>
      <c r="D40" s="159"/>
      <c r="E40" s="160"/>
      <c r="F40" s="160"/>
      <c r="G40" s="160"/>
      <c r="H40" s="160"/>
      <c r="I40" s="161"/>
      <c r="J40" s="85"/>
      <c r="K40" s="86"/>
      <c r="L40" s="86"/>
      <c r="M40" s="86"/>
      <c r="N40" s="86"/>
      <c r="O40" s="86"/>
      <c r="P40" s="86"/>
      <c r="Q40" s="86"/>
      <c r="R40" s="87"/>
      <c r="V40" s="5"/>
      <c r="W40" s="5"/>
      <c r="X40" s="5"/>
      <c r="Y40" s="5"/>
      <c r="Z40" s="5"/>
    </row>
    <row r="41" spans="2:26" ht="15" customHeight="1" x14ac:dyDescent="0.25">
      <c r="B41" s="88"/>
      <c r="C41" s="121"/>
      <c r="D41" s="162"/>
      <c r="E41" s="163"/>
      <c r="F41" s="163"/>
      <c r="G41" s="163"/>
      <c r="H41" s="163"/>
      <c r="I41" s="164"/>
      <c r="J41" s="89"/>
      <c r="K41" s="89"/>
      <c r="L41" s="90"/>
      <c r="M41" s="90"/>
      <c r="N41" s="91"/>
      <c r="O41" s="91"/>
      <c r="P41" s="92"/>
      <c r="Q41" s="92"/>
      <c r="R41" s="93"/>
      <c r="V41" s="5"/>
      <c r="W41" s="5"/>
      <c r="X41" s="5"/>
      <c r="Y41" s="5"/>
      <c r="Z41" s="5"/>
    </row>
    <row r="42" spans="2:26" ht="15" customHeight="1" thickBot="1" x14ac:dyDescent="0.3">
      <c r="B42" s="94"/>
      <c r="C42" s="120"/>
      <c r="D42" s="165"/>
      <c r="E42" s="166"/>
      <c r="F42" s="166"/>
      <c r="G42" s="166"/>
      <c r="H42" s="166"/>
      <c r="I42" s="167"/>
      <c r="J42" s="95"/>
      <c r="K42" s="95"/>
      <c r="L42" s="96"/>
      <c r="M42" s="96"/>
      <c r="N42" s="97"/>
      <c r="O42" s="97"/>
      <c r="P42" s="98"/>
      <c r="Q42" s="99"/>
      <c r="R42" s="100"/>
      <c r="V42" s="5"/>
      <c r="W42" s="5"/>
      <c r="X42" s="5"/>
      <c r="Y42" s="5"/>
      <c r="Z42" s="5"/>
    </row>
    <row r="43" spans="2:26" ht="15" customHeight="1" x14ac:dyDescent="0.25">
      <c r="B43" s="88"/>
      <c r="C43" s="121"/>
      <c r="D43" s="168"/>
      <c r="E43" s="169"/>
      <c r="F43" s="169"/>
      <c r="G43" s="169"/>
      <c r="H43" s="169"/>
      <c r="I43" s="170"/>
      <c r="J43" s="89"/>
      <c r="K43" s="89"/>
      <c r="L43" s="90"/>
      <c r="M43" s="90"/>
      <c r="N43" s="91"/>
      <c r="O43" s="91"/>
      <c r="P43" s="92"/>
      <c r="Q43" s="92"/>
      <c r="R43" s="93"/>
    </row>
    <row r="44" spans="2:26" ht="15" customHeight="1" thickBot="1" x14ac:dyDescent="0.3">
      <c r="B44" s="94"/>
      <c r="C44" s="101"/>
      <c r="D44" s="147"/>
      <c r="E44" s="148"/>
      <c r="F44" s="148"/>
      <c r="G44" s="148"/>
      <c r="H44" s="148"/>
      <c r="I44" s="149"/>
      <c r="J44" s="95"/>
      <c r="K44" s="95"/>
      <c r="L44" s="96"/>
      <c r="M44" s="96"/>
      <c r="N44" s="102"/>
      <c r="O44" s="97"/>
      <c r="P44" s="98"/>
      <c r="Q44" s="103"/>
      <c r="R44" s="100"/>
    </row>
    <row r="45" spans="2:26" ht="15" customHeight="1" x14ac:dyDescent="0.25">
      <c r="B45" s="88"/>
      <c r="C45" s="104"/>
      <c r="D45" s="144"/>
      <c r="E45" s="145"/>
      <c r="F45" s="145"/>
      <c r="G45" s="145"/>
      <c r="H45" s="145"/>
      <c r="I45" s="146"/>
      <c r="J45" s="89"/>
      <c r="K45" s="89"/>
      <c r="L45" s="90"/>
      <c r="M45" s="90"/>
      <c r="N45" s="91"/>
      <c r="O45" s="91"/>
      <c r="P45" s="92"/>
      <c r="Q45" s="105"/>
      <c r="R45" s="93"/>
    </row>
    <row r="46" spans="2:26" ht="15" customHeight="1" thickBot="1" x14ac:dyDescent="0.3">
      <c r="B46" s="94"/>
      <c r="C46" s="106"/>
      <c r="D46" s="147"/>
      <c r="E46" s="148"/>
      <c r="F46" s="148"/>
      <c r="G46" s="148"/>
      <c r="H46" s="148"/>
      <c r="I46" s="149"/>
      <c r="J46" s="95"/>
      <c r="K46" s="95"/>
      <c r="L46" s="96"/>
      <c r="M46" s="96"/>
      <c r="N46" s="102"/>
      <c r="O46" s="102"/>
      <c r="P46" s="98"/>
      <c r="Q46" s="103"/>
      <c r="R46" s="100"/>
    </row>
    <row r="47" spans="2:26" ht="15" customHeight="1" x14ac:dyDescent="0.25">
      <c r="B47" s="107"/>
      <c r="C47" s="108"/>
      <c r="D47" s="150"/>
      <c r="E47" s="151"/>
      <c r="F47" s="151"/>
      <c r="G47" s="151"/>
      <c r="H47" s="151"/>
      <c r="I47" s="152"/>
      <c r="J47" s="89"/>
      <c r="K47" s="89"/>
      <c r="L47" s="109"/>
      <c r="M47" s="109"/>
      <c r="N47" s="110"/>
      <c r="O47" s="110"/>
      <c r="P47" s="111"/>
      <c r="Q47" s="111"/>
      <c r="R47" s="112"/>
    </row>
    <row r="48" spans="2:26" ht="15" customHeight="1" thickBot="1" x14ac:dyDescent="0.3">
      <c r="B48" s="113"/>
      <c r="C48" s="114"/>
      <c r="D48" s="153"/>
      <c r="E48" s="154"/>
      <c r="F48" s="154"/>
      <c r="G48" s="154"/>
      <c r="H48" s="154"/>
      <c r="I48" s="155"/>
      <c r="J48" s="95"/>
      <c r="K48" s="95"/>
      <c r="L48" s="115"/>
      <c r="M48" s="115"/>
      <c r="N48" s="116"/>
      <c r="O48" s="116"/>
      <c r="P48" s="117"/>
      <c r="Q48" s="118"/>
      <c r="R48" s="119"/>
    </row>
    <row r="49" spans="2:18" ht="15" customHeight="1" x14ac:dyDescent="0.25">
      <c r="B49" s="156"/>
      <c r="C49" s="157"/>
      <c r="D49" s="157"/>
      <c r="E49" s="157"/>
      <c r="F49" s="157"/>
      <c r="G49" s="157"/>
      <c r="H49" s="157"/>
      <c r="I49" s="157"/>
      <c r="J49" s="157"/>
      <c r="K49" s="157"/>
      <c r="L49" s="157"/>
      <c r="M49" s="157"/>
      <c r="N49" s="157"/>
      <c r="O49" s="157"/>
      <c r="P49" s="157"/>
      <c r="Q49" s="157"/>
      <c r="R49" s="158"/>
    </row>
    <row r="50" spans="2:18" ht="15" customHeight="1" x14ac:dyDescent="0.25">
      <c r="B50" s="129"/>
      <c r="C50" s="130"/>
      <c r="D50" s="130"/>
      <c r="E50" s="130"/>
      <c r="F50" s="130"/>
      <c r="G50" s="130"/>
      <c r="H50" s="130"/>
      <c r="I50" s="131"/>
      <c r="J50" s="72"/>
      <c r="K50" s="61"/>
      <c r="L50" s="132"/>
      <c r="M50" s="133"/>
      <c r="N50" s="44"/>
      <c r="O50" s="44"/>
      <c r="P50" s="44"/>
      <c r="Q50" s="44"/>
      <c r="R50" s="46"/>
    </row>
    <row r="51" spans="2:18" ht="15" customHeight="1" thickBot="1" x14ac:dyDescent="0.3">
      <c r="B51" s="138"/>
      <c r="C51" s="139"/>
      <c r="D51" s="139"/>
      <c r="E51" s="139"/>
      <c r="F51" s="139"/>
      <c r="G51" s="139"/>
      <c r="H51" s="139"/>
      <c r="I51" s="140"/>
      <c r="J51" s="73"/>
      <c r="K51" s="61"/>
      <c r="L51" s="134"/>
      <c r="M51" s="135"/>
      <c r="N51" s="47"/>
      <c r="O51" s="47"/>
      <c r="P51" s="47"/>
      <c r="Q51" s="47"/>
      <c r="R51" s="79"/>
    </row>
    <row r="52" spans="2:18" ht="15" customHeight="1" thickTop="1" thickBot="1" x14ac:dyDescent="0.3">
      <c r="B52" s="141"/>
      <c r="C52" s="142"/>
      <c r="D52" s="142"/>
      <c r="E52" s="142"/>
      <c r="F52" s="142"/>
      <c r="G52" s="142"/>
      <c r="H52" s="142"/>
      <c r="I52" s="143"/>
      <c r="J52" s="74"/>
      <c r="K52" s="62"/>
      <c r="L52" s="136"/>
      <c r="M52" s="137"/>
      <c r="N52" s="82"/>
      <c r="O52" s="30"/>
      <c r="P52" s="17"/>
      <c r="Q52" s="17"/>
      <c r="R52" s="45"/>
    </row>
    <row r="53" spans="2:18" ht="15" customHeight="1" x14ac:dyDescent="0.2"/>
    <row r="54" spans="2:18" ht="15" customHeight="1" x14ac:dyDescent="0.2"/>
    <row r="55" spans="2:18" ht="15" customHeight="1" thickBot="1" x14ac:dyDescent="0.25"/>
    <row r="56" spans="2:18" ht="29.25" customHeight="1" thickBot="1" x14ac:dyDescent="0.25">
      <c r="B56" s="193"/>
      <c r="C56" s="194"/>
      <c r="D56" s="194"/>
      <c r="E56" s="194"/>
      <c r="F56" s="194"/>
      <c r="G56" s="194"/>
      <c r="H56" s="194"/>
      <c r="I56" s="194"/>
      <c r="J56" s="194"/>
      <c r="K56" s="194"/>
      <c r="L56" s="194"/>
      <c r="M56" s="194"/>
      <c r="N56" s="194"/>
      <c r="O56" s="194"/>
      <c r="P56" s="194"/>
      <c r="Q56" s="194"/>
      <c r="R56" s="195"/>
    </row>
    <row r="57" spans="2:18" ht="15" customHeight="1" x14ac:dyDescent="0.2">
      <c r="B57" s="54">
        <f>'[1]Daily Prod TV'!$A$46</f>
        <v>44286</v>
      </c>
      <c r="C57" s="190" t="s">
        <v>6</v>
      </c>
      <c r="D57" s="152"/>
      <c r="E57" s="190" t="s">
        <v>7</v>
      </c>
      <c r="F57" s="191"/>
      <c r="G57" s="57" t="s">
        <v>4</v>
      </c>
      <c r="H57" s="58" t="s">
        <v>8</v>
      </c>
      <c r="I57" s="188" t="s">
        <v>3</v>
      </c>
      <c r="J57" s="192" t="s">
        <v>9</v>
      </c>
      <c r="K57" s="152"/>
      <c r="L57" s="192" t="s">
        <v>10</v>
      </c>
      <c r="M57" s="152"/>
      <c r="N57" s="184" t="s">
        <v>13</v>
      </c>
      <c r="O57" s="184" t="s">
        <v>14</v>
      </c>
      <c r="P57" s="186" t="s">
        <v>21</v>
      </c>
      <c r="Q57" s="186" t="s">
        <v>15</v>
      </c>
      <c r="R57" s="188" t="s">
        <v>3</v>
      </c>
    </row>
    <row r="58" spans="2:18" ht="15" customHeight="1" thickBot="1" x14ac:dyDescent="0.25">
      <c r="B58" s="75"/>
      <c r="C58" s="48" t="s">
        <v>1</v>
      </c>
      <c r="D58" s="48" t="s">
        <v>2</v>
      </c>
      <c r="E58" s="48" t="s">
        <v>1</v>
      </c>
      <c r="F58" s="48" t="s">
        <v>2</v>
      </c>
      <c r="G58" s="60" t="s">
        <v>0</v>
      </c>
      <c r="H58" s="23" t="s">
        <v>5</v>
      </c>
      <c r="I58" s="189"/>
      <c r="J58" s="60" t="s">
        <v>11</v>
      </c>
      <c r="K58" s="60" t="s">
        <v>12</v>
      </c>
      <c r="L58" s="60" t="s">
        <v>11</v>
      </c>
      <c r="M58" s="60" t="s">
        <v>12</v>
      </c>
      <c r="N58" s="185"/>
      <c r="O58" s="185"/>
      <c r="P58" s="187"/>
      <c r="Q58" s="187"/>
      <c r="R58" s="189"/>
    </row>
    <row r="59" spans="2:18" ht="15" customHeight="1" x14ac:dyDescent="0.2">
      <c r="B59" s="122"/>
      <c r="C59" s="123"/>
      <c r="D59" s="123"/>
      <c r="E59" s="123"/>
      <c r="F59" s="123"/>
      <c r="G59" s="124"/>
      <c r="H59" s="125"/>
      <c r="I59" s="126"/>
      <c r="J59" s="124"/>
      <c r="K59" s="124"/>
      <c r="L59" s="124"/>
      <c r="M59" s="124"/>
      <c r="N59" s="127"/>
      <c r="O59" s="127"/>
      <c r="P59" s="128"/>
      <c r="Q59" s="128"/>
      <c r="R59" s="126"/>
    </row>
    <row r="60" spans="2:18" ht="15" customHeight="1" x14ac:dyDescent="0.25">
      <c r="B60" s="63" t="s">
        <v>20</v>
      </c>
      <c r="C60" s="76">
        <f ca="1">SUM(INDIRECT("M"&amp;MATCH(B57,[1]In!$A$2:$A$34,0),TRUE))</f>
        <v>0</v>
      </c>
      <c r="D60" s="76">
        <v>0</v>
      </c>
      <c r="E60" s="76"/>
      <c r="F60" s="76"/>
      <c r="G60" s="76"/>
      <c r="H60" s="59"/>
      <c r="I60" s="77"/>
      <c r="J60" s="67"/>
      <c r="K60" s="67"/>
      <c r="L60" s="69"/>
      <c r="M60" s="69"/>
      <c r="N60" s="76"/>
      <c r="O60" s="76"/>
      <c r="P60" s="59"/>
      <c r="Q60" s="18"/>
      <c r="R60" s="32"/>
    </row>
    <row r="61" spans="2:18" ht="15" customHeight="1" x14ac:dyDescent="0.25">
      <c r="B61" s="171"/>
      <c r="C61" s="172"/>
      <c r="D61" s="172"/>
      <c r="E61" s="172"/>
      <c r="F61" s="172"/>
      <c r="G61" s="172"/>
      <c r="H61" s="172"/>
      <c r="I61" s="172"/>
      <c r="J61" s="172"/>
      <c r="K61" s="172"/>
      <c r="L61" s="172"/>
      <c r="M61" s="172"/>
      <c r="N61" s="172"/>
      <c r="O61" s="172"/>
      <c r="P61" s="172"/>
      <c r="Q61" s="172"/>
      <c r="R61" s="173"/>
    </row>
    <row r="62" spans="2:18" ht="15" x14ac:dyDescent="0.25">
      <c r="B62" s="63"/>
      <c r="C62" s="174"/>
      <c r="D62" s="174"/>
      <c r="E62" s="174"/>
      <c r="F62" s="174"/>
      <c r="G62" s="174"/>
      <c r="H62" s="174"/>
      <c r="I62" s="174"/>
      <c r="J62" s="67"/>
      <c r="K62" s="15"/>
      <c r="L62" s="69"/>
      <c r="M62" s="69"/>
      <c r="N62" s="16"/>
      <c r="O62" s="16"/>
      <c r="P62" s="18"/>
      <c r="Q62" s="18"/>
      <c r="R62" s="32"/>
    </row>
    <row r="63" spans="2:18" ht="15" x14ac:dyDescent="0.25">
      <c r="B63" s="63"/>
      <c r="C63" s="175"/>
      <c r="D63" s="175"/>
      <c r="E63" s="175"/>
      <c r="F63" s="175"/>
      <c r="G63" s="175"/>
      <c r="H63" s="175"/>
      <c r="I63" s="175"/>
      <c r="J63" s="67"/>
      <c r="K63" s="8"/>
      <c r="L63" s="69"/>
      <c r="M63" s="69"/>
      <c r="N63" s="9"/>
      <c r="O63" s="16"/>
      <c r="P63" s="18"/>
      <c r="Q63" s="18"/>
      <c r="R63" s="32"/>
    </row>
    <row r="64" spans="2:18" ht="15" x14ac:dyDescent="0.25">
      <c r="B64" s="171"/>
      <c r="C64" s="172"/>
      <c r="D64" s="172"/>
      <c r="E64" s="172"/>
      <c r="F64" s="172"/>
      <c r="G64" s="172"/>
      <c r="H64" s="172"/>
      <c r="I64" s="172"/>
      <c r="J64" s="172"/>
      <c r="K64" s="172"/>
      <c r="L64" s="172"/>
      <c r="M64" s="172"/>
      <c r="N64" s="172"/>
      <c r="O64" s="172"/>
      <c r="P64" s="172"/>
      <c r="Q64" s="172"/>
      <c r="R64" s="173"/>
    </row>
    <row r="65" spans="2:18" ht="15" x14ac:dyDescent="0.25">
      <c r="B65" s="63"/>
      <c r="C65" s="176"/>
      <c r="D65" s="177"/>
      <c r="E65" s="177"/>
      <c r="F65" s="177"/>
      <c r="G65" s="177"/>
      <c r="H65" s="177"/>
      <c r="I65" s="177"/>
      <c r="J65" s="177"/>
      <c r="K65" s="177"/>
      <c r="L65" s="177"/>
      <c r="M65" s="178"/>
      <c r="N65" s="16"/>
      <c r="O65" s="16"/>
      <c r="P65" s="18"/>
      <c r="Q65" s="18"/>
      <c r="R65" s="32"/>
    </row>
    <row r="66" spans="2:18" ht="15" x14ac:dyDescent="0.25">
      <c r="B66" s="64"/>
      <c r="C66" s="179"/>
      <c r="D66" s="180"/>
      <c r="E66" s="180"/>
      <c r="F66" s="180"/>
      <c r="G66" s="180"/>
      <c r="H66" s="180"/>
      <c r="I66" s="180"/>
      <c r="J66" s="180"/>
      <c r="K66" s="180"/>
      <c r="L66" s="180"/>
      <c r="M66" s="181"/>
      <c r="N66" s="9"/>
      <c r="O66" s="9"/>
      <c r="P66" s="18"/>
      <c r="Q66" s="18"/>
      <c r="R66" s="32"/>
    </row>
    <row r="67" spans="2:18" ht="15" x14ac:dyDescent="0.25">
      <c r="B67" s="11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82"/>
      <c r="P67" s="182"/>
      <c r="Q67" s="182"/>
      <c r="R67" s="183"/>
    </row>
    <row r="68" spans="2:18" ht="15.75" thickBot="1" x14ac:dyDescent="0.3">
      <c r="B68" s="83"/>
      <c r="C68" s="84"/>
      <c r="D68" s="159"/>
      <c r="E68" s="160"/>
      <c r="F68" s="160"/>
      <c r="G68" s="160"/>
      <c r="H68" s="160"/>
      <c r="I68" s="161"/>
      <c r="J68" s="85"/>
      <c r="K68" s="86"/>
      <c r="L68" s="86"/>
      <c r="M68" s="86"/>
      <c r="N68" s="86"/>
      <c r="O68" s="86"/>
      <c r="P68" s="86"/>
      <c r="Q68" s="86"/>
      <c r="R68" s="87"/>
    </row>
    <row r="69" spans="2:18" ht="15" x14ac:dyDescent="0.25">
      <c r="B69" s="88"/>
      <c r="C69" s="121"/>
      <c r="D69" s="162"/>
      <c r="E69" s="163"/>
      <c r="F69" s="163"/>
      <c r="G69" s="163"/>
      <c r="H69" s="163"/>
      <c r="I69" s="164"/>
      <c r="J69" s="89"/>
      <c r="K69" s="89"/>
      <c r="L69" s="90"/>
      <c r="M69" s="90"/>
      <c r="N69" s="91"/>
      <c r="O69" s="91"/>
      <c r="P69" s="92"/>
      <c r="Q69" s="92"/>
      <c r="R69" s="93"/>
    </row>
    <row r="70" spans="2:18" ht="15.75" thickBot="1" x14ac:dyDescent="0.3">
      <c r="B70" s="94"/>
      <c r="C70" s="120"/>
      <c r="D70" s="165"/>
      <c r="E70" s="166"/>
      <c r="F70" s="166"/>
      <c r="G70" s="166"/>
      <c r="H70" s="166"/>
      <c r="I70" s="167"/>
      <c r="J70" s="95"/>
      <c r="K70" s="95"/>
      <c r="L70" s="96"/>
      <c r="M70" s="96"/>
      <c r="N70" s="97"/>
      <c r="O70" s="97"/>
      <c r="P70" s="98"/>
      <c r="Q70" s="99"/>
      <c r="R70" s="100"/>
    </row>
    <row r="71" spans="2:18" ht="15" x14ac:dyDescent="0.25">
      <c r="B71" s="88"/>
      <c r="C71" s="121"/>
      <c r="D71" s="168"/>
      <c r="E71" s="169"/>
      <c r="F71" s="169"/>
      <c r="G71" s="169"/>
      <c r="H71" s="169"/>
      <c r="I71" s="170"/>
      <c r="J71" s="89"/>
      <c r="K71" s="89"/>
      <c r="L71" s="90"/>
      <c r="M71" s="90"/>
      <c r="N71" s="91"/>
      <c r="O71" s="91"/>
      <c r="P71" s="92"/>
      <c r="Q71" s="92"/>
      <c r="R71" s="93"/>
    </row>
    <row r="72" spans="2:18" ht="15.75" thickBot="1" x14ac:dyDescent="0.3">
      <c r="B72" s="94"/>
      <c r="C72" s="101"/>
      <c r="D72" s="147"/>
      <c r="E72" s="148"/>
      <c r="F72" s="148"/>
      <c r="G72" s="148"/>
      <c r="H72" s="148"/>
      <c r="I72" s="149"/>
      <c r="J72" s="95"/>
      <c r="K72" s="95"/>
      <c r="L72" s="96"/>
      <c r="M72" s="96"/>
      <c r="N72" s="102"/>
      <c r="O72" s="97"/>
      <c r="P72" s="98"/>
      <c r="Q72" s="103"/>
      <c r="R72" s="100"/>
    </row>
    <row r="73" spans="2:18" ht="15" x14ac:dyDescent="0.25">
      <c r="B73" s="88"/>
      <c r="C73" s="104"/>
      <c r="D73" s="144"/>
      <c r="E73" s="145"/>
      <c r="F73" s="145"/>
      <c r="G73" s="145"/>
      <c r="H73" s="145"/>
      <c r="I73" s="146"/>
      <c r="J73" s="89"/>
      <c r="K73" s="89"/>
      <c r="L73" s="90"/>
      <c r="M73" s="90"/>
      <c r="N73" s="91"/>
      <c r="O73" s="91"/>
      <c r="P73" s="92"/>
      <c r="Q73" s="105"/>
      <c r="R73" s="93"/>
    </row>
    <row r="74" spans="2:18" ht="15.75" thickBot="1" x14ac:dyDescent="0.3">
      <c r="B74" s="94"/>
      <c r="C74" s="106"/>
      <c r="D74" s="147"/>
      <c r="E74" s="148"/>
      <c r="F74" s="148"/>
      <c r="G74" s="148"/>
      <c r="H74" s="148"/>
      <c r="I74" s="149"/>
      <c r="J74" s="95"/>
      <c r="K74" s="95"/>
      <c r="L74" s="96"/>
      <c r="M74" s="96"/>
      <c r="N74" s="102"/>
      <c r="O74" s="102"/>
      <c r="P74" s="98"/>
      <c r="Q74" s="103"/>
      <c r="R74" s="100"/>
    </row>
    <row r="75" spans="2:18" ht="15" x14ac:dyDescent="0.25">
      <c r="B75" s="107"/>
      <c r="C75" s="108"/>
      <c r="D75" s="150"/>
      <c r="E75" s="151"/>
      <c r="F75" s="151"/>
      <c r="G75" s="151"/>
      <c r="H75" s="151"/>
      <c r="I75" s="152"/>
      <c r="J75" s="89"/>
      <c r="K75" s="89"/>
      <c r="L75" s="109"/>
      <c r="M75" s="109"/>
      <c r="N75" s="110"/>
      <c r="O75" s="110"/>
      <c r="P75" s="111"/>
      <c r="Q75" s="111"/>
      <c r="R75" s="112"/>
    </row>
    <row r="76" spans="2:18" ht="15.75" thickBot="1" x14ac:dyDescent="0.3">
      <c r="B76" s="113"/>
      <c r="C76" s="114"/>
      <c r="D76" s="153"/>
      <c r="E76" s="154"/>
      <c r="F76" s="154"/>
      <c r="G76" s="154"/>
      <c r="H76" s="154"/>
      <c r="I76" s="155"/>
      <c r="J76" s="95"/>
      <c r="K76" s="95"/>
      <c r="L76" s="115"/>
      <c r="M76" s="115"/>
      <c r="N76" s="116"/>
      <c r="O76" s="116"/>
      <c r="P76" s="117"/>
      <c r="Q76" s="118"/>
      <c r="R76" s="119"/>
    </row>
    <row r="77" spans="2:18" ht="15" x14ac:dyDescent="0.25">
      <c r="B77" s="156"/>
      <c r="C77" s="157"/>
      <c r="D77" s="157"/>
      <c r="E77" s="157"/>
      <c r="F77" s="157"/>
      <c r="G77" s="157"/>
      <c r="H77" s="157"/>
      <c r="I77" s="157"/>
      <c r="J77" s="157"/>
      <c r="K77" s="157"/>
      <c r="L77" s="157"/>
      <c r="M77" s="157"/>
      <c r="N77" s="157"/>
      <c r="O77" s="157"/>
      <c r="P77" s="157"/>
      <c r="Q77" s="157"/>
      <c r="R77" s="158"/>
    </row>
    <row r="78" spans="2:18" ht="15.75" x14ac:dyDescent="0.25">
      <c r="B78" s="129" t="s">
        <v>16</v>
      </c>
      <c r="C78" s="130"/>
      <c r="D78" s="130"/>
      <c r="E78" s="130"/>
      <c r="F78" s="130"/>
      <c r="G78" s="130"/>
      <c r="H78" s="130"/>
      <c r="I78" s="131"/>
      <c r="J78" s="72">
        <f>J69+J71</f>
        <v>0</v>
      </c>
      <c r="K78" s="61"/>
      <c r="L78" s="132" t="s">
        <v>19</v>
      </c>
      <c r="M78" s="133"/>
      <c r="N78" s="44">
        <f>N69+N71</f>
        <v>0</v>
      </c>
      <c r="O78" s="44">
        <f t="shared" ref="O78:Q78" si="0">O69+O71</f>
        <v>0</v>
      </c>
      <c r="P78" s="44">
        <f t="shared" si="0"/>
        <v>0</v>
      </c>
      <c r="Q78" s="44">
        <f t="shared" si="0"/>
        <v>0</v>
      </c>
      <c r="R78" s="46">
        <f>R69:S69+R71</f>
        <v>0</v>
      </c>
    </row>
    <row r="79" spans="2:18" ht="16.5" thickBot="1" x14ac:dyDescent="0.3">
      <c r="B79" s="138" t="s">
        <v>17</v>
      </c>
      <c r="C79" s="139"/>
      <c r="D79" s="139"/>
      <c r="E79" s="139"/>
      <c r="F79" s="139"/>
      <c r="G79" s="139"/>
      <c r="H79" s="139"/>
      <c r="I79" s="140"/>
      <c r="J79" s="73">
        <f>J70+J72</f>
        <v>0</v>
      </c>
      <c r="K79" s="61"/>
      <c r="L79" s="134"/>
      <c r="M79" s="135"/>
      <c r="N79" s="47">
        <f>N70+N72</f>
        <v>0</v>
      </c>
      <c r="O79" s="47">
        <f t="shared" ref="O79:Q79" si="1">O70+O72</f>
        <v>0</v>
      </c>
      <c r="P79" s="47">
        <f t="shared" si="1"/>
        <v>0</v>
      </c>
      <c r="Q79" s="47">
        <f t="shared" si="1"/>
        <v>0</v>
      </c>
      <c r="R79" s="79">
        <f>R70+R72</f>
        <v>0</v>
      </c>
    </row>
    <row r="80" spans="2:18" ht="17.25" thickTop="1" thickBot="1" x14ac:dyDescent="0.3">
      <c r="B80" s="141" t="s">
        <v>18</v>
      </c>
      <c r="C80" s="142"/>
      <c r="D80" s="142"/>
      <c r="E80" s="142"/>
      <c r="F80" s="142"/>
      <c r="G80" s="142"/>
      <c r="H80" s="142"/>
      <c r="I80" s="143"/>
      <c r="J80" s="74">
        <f>SUM(J78:J79)</f>
        <v>0</v>
      </c>
      <c r="K80" s="62"/>
      <c r="L80" s="136"/>
      <c r="M80" s="137"/>
      <c r="N80" s="82">
        <f>SUM(N78:N79)</f>
        <v>0</v>
      </c>
      <c r="O80" s="30"/>
      <c r="P80" s="17"/>
      <c r="Q80" s="17"/>
      <c r="R80" s="45"/>
    </row>
  </sheetData>
  <mergeCells count="90">
    <mergeCell ref="B2:R2"/>
    <mergeCell ref="D18:I18"/>
    <mergeCell ref="D19:I19"/>
    <mergeCell ref="D20:I20"/>
    <mergeCell ref="D21:I21"/>
    <mergeCell ref="C10:M11"/>
    <mergeCell ref="D17:I17"/>
    <mergeCell ref="B9:R9"/>
    <mergeCell ref="P3:P4"/>
    <mergeCell ref="Q3:Q4"/>
    <mergeCell ref="R3:R4"/>
    <mergeCell ref="N3:N4"/>
    <mergeCell ref="O3:O4"/>
    <mergeCell ref="C3:D3"/>
    <mergeCell ref="L3:M3"/>
    <mergeCell ref="E3:F3"/>
    <mergeCell ref="I3:I4"/>
    <mergeCell ref="C7:I8"/>
    <mergeCell ref="B6:R6"/>
    <mergeCell ref="J3:K3"/>
    <mergeCell ref="O12:R12"/>
    <mergeCell ref="D13:I13"/>
    <mergeCell ref="D14:I14"/>
    <mergeCell ref="D15:I15"/>
    <mergeCell ref="D16:I16"/>
    <mergeCell ref="L23:M25"/>
    <mergeCell ref="B23:I23"/>
    <mergeCell ref="B24:I24"/>
    <mergeCell ref="B25:I25"/>
    <mergeCell ref="B22:R22"/>
    <mergeCell ref="B29:R29"/>
    <mergeCell ref="C30:D30"/>
    <mergeCell ref="E30:F30"/>
    <mergeCell ref="I30:I31"/>
    <mergeCell ref="J30:K30"/>
    <mergeCell ref="L30:M30"/>
    <mergeCell ref="N30:N31"/>
    <mergeCell ref="O30:O31"/>
    <mergeCell ref="P30:P31"/>
    <mergeCell ref="Q30:Q31"/>
    <mergeCell ref="R30:R31"/>
    <mergeCell ref="B33:R33"/>
    <mergeCell ref="C34:I35"/>
    <mergeCell ref="B36:R36"/>
    <mergeCell ref="C37:M38"/>
    <mergeCell ref="O39:R39"/>
    <mergeCell ref="D40:I40"/>
    <mergeCell ref="D41:I41"/>
    <mergeCell ref="D42:I42"/>
    <mergeCell ref="D43:I43"/>
    <mergeCell ref="D44:I44"/>
    <mergeCell ref="D45:I45"/>
    <mergeCell ref="D46:I46"/>
    <mergeCell ref="D47:I47"/>
    <mergeCell ref="D48:I48"/>
    <mergeCell ref="B49:R49"/>
    <mergeCell ref="B50:I50"/>
    <mergeCell ref="L50:M52"/>
    <mergeCell ref="B51:I51"/>
    <mergeCell ref="B52:I52"/>
    <mergeCell ref="B56:R56"/>
    <mergeCell ref="C57:D57"/>
    <mergeCell ref="E57:F57"/>
    <mergeCell ref="I57:I58"/>
    <mergeCell ref="J57:K57"/>
    <mergeCell ref="L57:M57"/>
    <mergeCell ref="N57:N58"/>
    <mergeCell ref="O57:O58"/>
    <mergeCell ref="P57:P58"/>
    <mergeCell ref="Q57:Q58"/>
    <mergeCell ref="R57:R58"/>
    <mergeCell ref="B61:R61"/>
    <mergeCell ref="C62:I63"/>
    <mergeCell ref="B64:R64"/>
    <mergeCell ref="C65:M66"/>
    <mergeCell ref="O67:R67"/>
    <mergeCell ref="D68:I68"/>
    <mergeCell ref="D69:I69"/>
    <mergeCell ref="D70:I70"/>
    <mergeCell ref="D71:I71"/>
    <mergeCell ref="D72:I72"/>
    <mergeCell ref="B78:I78"/>
    <mergeCell ref="L78:M80"/>
    <mergeCell ref="B79:I79"/>
    <mergeCell ref="B80:I80"/>
    <mergeCell ref="D73:I73"/>
    <mergeCell ref="D74:I74"/>
    <mergeCell ref="D75:I75"/>
    <mergeCell ref="D76:I76"/>
    <mergeCell ref="B77:R77"/>
  </mergeCells>
  <conditionalFormatting sqref="R5">
    <cfRule type="cellIs" dxfId="39" priority="67" operator="lessThan">
      <formula>0</formula>
    </cfRule>
    <cfRule type="cellIs" dxfId="38" priority="68" operator="greaterThan">
      <formula>0</formula>
    </cfRule>
  </conditionalFormatting>
  <conditionalFormatting sqref="R7:R8">
    <cfRule type="cellIs" dxfId="37" priority="65" operator="lessThan">
      <formula>0</formula>
    </cfRule>
    <cfRule type="cellIs" dxfId="36" priority="66" operator="greaterThan">
      <formula>0</formula>
    </cfRule>
  </conditionalFormatting>
  <conditionalFormatting sqref="R10:R11">
    <cfRule type="cellIs" dxfId="35" priority="63" operator="lessThan">
      <formula>0</formula>
    </cfRule>
    <cfRule type="cellIs" dxfId="34" priority="64" operator="greaterThan">
      <formula>0</formula>
    </cfRule>
  </conditionalFormatting>
  <conditionalFormatting sqref="R14:R21">
    <cfRule type="cellIs" dxfId="33" priority="61" operator="lessThan">
      <formula>0</formula>
    </cfRule>
    <cfRule type="cellIs" dxfId="32" priority="62" operator="greaterThan">
      <formula>0</formula>
    </cfRule>
  </conditionalFormatting>
  <conditionalFormatting sqref="R23:R24">
    <cfRule type="cellIs" dxfId="31" priority="59" operator="lessThan">
      <formula>0</formula>
    </cfRule>
    <cfRule type="cellIs" dxfId="30" priority="60" operator="greaterThan">
      <formula>0</formula>
    </cfRule>
  </conditionalFormatting>
  <conditionalFormatting sqref="I5">
    <cfRule type="cellIs" dxfId="29" priority="57" operator="lessThan">
      <formula>0</formula>
    </cfRule>
    <cfRule type="cellIs" dxfId="28" priority="58" operator="greaterThan">
      <formula>0</formula>
    </cfRule>
  </conditionalFormatting>
  <conditionalFormatting sqref="R32">
    <cfRule type="cellIs" dxfId="27" priority="31" operator="lessThan">
      <formula>0</formula>
    </cfRule>
    <cfRule type="cellIs" dxfId="26" priority="32" operator="greaterThan">
      <formula>0</formula>
    </cfRule>
  </conditionalFormatting>
  <conditionalFormatting sqref="R44:R48">
    <cfRule type="cellIs" dxfId="25" priority="25" operator="lessThan">
      <formula>0</formula>
    </cfRule>
    <cfRule type="cellIs" dxfId="24" priority="26" operator="greaterThan">
      <formula>0</formula>
    </cfRule>
  </conditionalFormatting>
  <conditionalFormatting sqref="R50:R51">
    <cfRule type="cellIs" dxfId="23" priority="23" operator="lessThan">
      <formula>0</formula>
    </cfRule>
    <cfRule type="cellIs" dxfId="22" priority="24" operator="greaterThan">
      <formula>0</formula>
    </cfRule>
  </conditionalFormatting>
  <conditionalFormatting sqref="I32">
    <cfRule type="cellIs" dxfId="21" priority="21" operator="lessThan">
      <formula>0</formula>
    </cfRule>
    <cfRule type="cellIs" dxfId="20" priority="22" operator="greaterThan">
      <formula>0</formula>
    </cfRule>
  </conditionalFormatting>
  <conditionalFormatting sqref="R34:R35">
    <cfRule type="cellIs" dxfId="19" priority="19" operator="lessThan">
      <formula>0</formula>
    </cfRule>
    <cfRule type="cellIs" dxfId="18" priority="20" operator="greaterThan">
      <formula>0</formula>
    </cfRule>
  </conditionalFormatting>
  <conditionalFormatting sqref="R37:R38">
    <cfRule type="cellIs" dxfId="17" priority="17" operator="lessThan">
      <formula>0</formula>
    </cfRule>
    <cfRule type="cellIs" dxfId="16" priority="18" operator="greaterThan">
      <formula>0</formula>
    </cfRule>
  </conditionalFormatting>
  <conditionalFormatting sqref="R41:R43">
    <cfRule type="cellIs" dxfId="15" priority="15" operator="lessThan">
      <formula>0</formula>
    </cfRule>
    <cfRule type="cellIs" dxfId="14" priority="16" operator="greaterThan">
      <formula>0</formula>
    </cfRule>
  </conditionalFormatting>
  <conditionalFormatting sqref="R60">
    <cfRule type="cellIs" dxfId="13" priority="13" operator="lessThan">
      <formula>0</formula>
    </cfRule>
    <cfRule type="cellIs" dxfId="12" priority="14" operator="greaterThan">
      <formula>0</formula>
    </cfRule>
  </conditionalFormatting>
  <conditionalFormatting sqref="R72:R76">
    <cfRule type="cellIs" dxfId="11" priority="11" operator="lessThan">
      <formula>0</formula>
    </cfRule>
    <cfRule type="cellIs" dxfId="10" priority="12" operator="greaterThan">
      <formula>0</formula>
    </cfRule>
  </conditionalFormatting>
  <conditionalFormatting sqref="R78:R79">
    <cfRule type="cellIs" dxfId="9" priority="9" operator="lessThan">
      <formula>0</formula>
    </cfRule>
    <cfRule type="cellIs" dxfId="8" priority="10" operator="greaterThan">
      <formula>0</formula>
    </cfRule>
  </conditionalFormatting>
  <conditionalFormatting sqref="I60">
    <cfRule type="cellIs" dxfId="7" priority="7" operator="lessThan">
      <formula>0</formula>
    </cfRule>
    <cfRule type="cellIs" dxfId="6" priority="8" operator="greaterThan">
      <formula>0</formula>
    </cfRule>
  </conditionalFormatting>
  <conditionalFormatting sqref="R62:R63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R65:R66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R69:R71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8740157499999996" bottom="0.78740157499999996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2"/>
  <dimension ref="A1"/>
  <sheetViews>
    <sheetView workbookViewId="0"/>
  </sheetViews>
  <sheetFormatPr baseColWidth="10" defaultRowHeight="12.75" x14ac:dyDescent="0.2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Daily Production Overview </vt:lpstr>
      <vt:lpstr>PVSaving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Mickael DORAI</cp:lastModifiedBy>
  <cp:lastPrinted>2021-02-03T12:23:14Z</cp:lastPrinted>
  <dcterms:created xsi:type="dcterms:W3CDTF">2013-02-13T17:05:15Z</dcterms:created>
  <dcterms:modified xsi:type="dcterms:W3CDTF">2021-04-01T13:40:04Z</dcterms:modified>
</cp:coreProperties>
</file>