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dorai\Desktop\"/>
    </mc:Choice>
  </mc:AlternateContent>
  <bookViews>
    <workbookView xWindow="0" yWindow="0" windowWidth="28800" windowHeight="12000"/>
  </bookViews>
  <sheets>
    <sheet name="Feuil1" sheetId="1" r:id="rId1"/>
  </sheets>
  <externalReferences>
    <externalReference r:id="rId2"/>
  </externalReferenc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6" i="1" l="1"/>
  <c r="G16" i="1"/>
  <c r="G5" i="1"/>
  <c r="H17" i="1" s="1"/>
  <c r="G1" i="1"/>
</calcChain>
</file>

<file path=xl/sharedStrings.xml><?xml version="1.0" encoding="utf-8"?>
<sst xmlns="http://schemas.openxmlformats.org/spreadsheetml/2006/main" count="13" uniqueCount="10">
  <si>
    <t>Label</t>
  </si>
  <si>
    <t>Data1</t>
  </si>
  <si>
    <t>Data2</t>
  </si>
  <si>
    <t xml:space="preserve">Production de la veille </t>
  </si>
  <si>
    <t xml:space="preserve">Objectif </t>
  </si>
  <si>
    <t>BOUGE PAS</t>
  </si>
  <si>
    <t>Formule pour la date d'aujourd'hui</t>
  </si>
  <si>
    <t>Automatique</t>
  </si>
  <si>
    <t>Jour J-</t>
  </si>
  <si>
    <t>Production réalisé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</si>
</sst>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b/>
      <sz val="10"/>
      <name val="Arial"/>
      <family val="2"/>
    </font>
    <font>
      <sz val="1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2" borderId="0" xfId="0" applyFill="1"/>
    <xf numFmtId="0" fontId="2" fillId="2" borderId="1" xfId="0" applyFont="1" applyFill="1" applyBorder="1"/>
    <xf numFmtId="0" fontId="0" fillId="2" borderId="1" xfId="0" applyFill="1" applyBorder="1"/>
    <xf numFmtId="3" fontId="0" fillId="2" borderId="1" xfId="0" applyNumberFormat="1" applyFill="1" applyBorder="1"/>
    <xf numFmtId="3" fontId="2" fillId="3" borderId="1" xfId="0" applyNumberFormat="1" applyFont="1" applyFill="1" applyBorder="1"/>
    <xf numFmtId="0" fontId="2" fillId="2" borderId="1" xfId="0" applyFont="1" applyFill="1" applyBorder="1" applyAlignment="1">
      <alignment horizontal="center"/>
    </xf>
    <xf numFmtId="3" fontId="0" fillId="4" borderId="1" xfId="0" applyNumberFormat="1" applyFill="1" applyBorder="1"/>
    <xf numFmtId="0" fontId="2" fillId="4" borderId="1" xfId="0" applyFont="1" applyFill="1" applyBorder="1"/>
    <xf numFmtId="14" fontId="0" fillId="4" borderId="1" xfId="0" applyNumberFormat="1" applyFill="1" applyBorder="1"/>
    <xf numFmtId="1" fontId="0" fillId="5" borderId="1" xfId="0" applyNumberFormat="1" applyFill="1" applyBorder="1" applyAlignment="1">
      <alignment horizontal="center"/>
    </xf>
    <xf numFmtId="0" fontId="0" fillId="2" borderId="0" xfId="0" applyFill="1" applyAlignment="1">
      <alignment horizontal="center"/>
    </xf>
    <xf numFmtId="0" fontId="0" fillId="2" borderId="1" xfId="0" applyFill="1" applyBorder="1" applyAlignment="1">
      <alignment horizontal="center"/>
    </xf>
    <xf numFmtId="0" fontId="0" fillId="2" borderId="0" xfId="0" applyFill="1" applyBorder="1"/>
    <xf numFmtId="3" fontId="0" fillId="2" borderId="0" xfId="0" applyNumberFormat="1" applyFill="1" applyBorder="1"/>
    <xf numFmtId="3" fontId="0" fillId="6" borderId="1" xfId="0" applyNumberFormat="1" applyFill="1" applyBorder="1"/>
  </cellXfs>
  <cellStyles count="1">
    <cellStyle name="Normal" xfId="0" builtinId="0"/>
  </cellStyles>
  <dxfs count="5">
    <dxf>
      <fill>
        <patternFill>
          <fgColor theme="6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fgColor theme="6"/>
        </patternFill>
      </fill>
    </dxf>
    <dxf>
      <fill>
        <patternFill>
          <fgColor theme="6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V:\T01_COMMUN\PRODUCTION\REPORTING%20PRODUCTION\Weekly%20Report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rog"/>
      <sheetName val="In"/>
      <sheetName val="Out"/>
      <sheetName val="Sum"/>
      <sheetName val="M2"/>
      <sheetName val="M11"/>
      <sheetName val="M2 W CONT"/>
      <sheetName val="L3 W CONT"/>
      <sheetName val="VUK"/>
      <sheetName val="Control"/>
      <sheetName val="Stock"/>
      <sheetName val="Quality"/>
      <sheetName val="Target"/>
      <sheetName val="Pulver"/>
      <sheetName val="L3"/>
      <sheetName val="DIB"/>
      <sheetName val="Aleas"/>
      <sheetName val="Inv"/>
      <sheetName val="KPI VUT"/>
      <sheetName val="KPI"/>
      <sheetName val="Daily Prod TV"/>
      <sheetName val="Waste1"/>
      <sheetName val="Batch"/>
      <sheetName val="Waste2"/>
      <sheetName val="Curve VRF"/>
      <sheetName val="Flow matière"/>
      <sheetName val="Flow B21"/>
      <sheetName val="Flow simul"/>
      <sheetName val="Tableau de bord TV"/>
      <sheetName val="PRI"/>
      <sheetName val="Remplacement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>
        <row r="23">
          <cell r="R23" t="str">
            <v>Data1</v>
          </cell>
          <cell r="S23" t="str">
            <v>Data2</v>
          </cell>
        </row>
        <row r="24">
          <cell r="Q24" t="str">
            <v xml:space="preserve">Production de la veille </v>
          </cell>
          <cell r="R24" t="e">
            <v>#N/A</v>
          </cell>
          <cell r="S24">
            <v>44.052999999999997</v>
          </cell>
        </row>
        <row r="25">
          <cell r="Q25" t="str">
            <v xml:space="preserve">Objectif </v>
          </cell>
          <cell r="S25">
            <v>38</v>
          </cell>
        </row>
      </sheetData>
      <sheetData sheetId="29"/>
      <sheetData sheetId="30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F1:I17"/>
  <sheetViews>
    <sheetView tabSelected="1" workbookViewId="0">
      <selection activeCell="D7" sqref="D7"/>
    </sheetView>
  </sheetViews>
  <sheetFormatPr baseColWidth="10" defaultRowHeight="15" x14ac:dyDescent="0.25"/>
  <cols>
    <col min="6" max="6" width="19.7109375" bestFit="1" customWidth="1"/>
  </cols>
  <sheetData>
    <row r="1" spans="6:9" x14ac:dyDescent="0.25">
      <c r="F1" s="9" t="s">
        <v>6</v>
      </c>
      <c r="G1" s="10">
        <f ca="1">TODAY()-G2</f>
        <v>44238</v>
      </c>
      <c r="H1" s="7" t="s">
        <v>7</v>
      </c>
    </row>
    <row r="2" spans="6:9" x14ac:dyDescent="0.25">
      <c r="F2" s="9" t="s">
        <v>8</v>
      </c>
      <c r="G2" s="11">
        <v>1</v>
      </c>
      <c r="H2" s="7" t="s">
        <v>5</v>
      </c>
    </row>
    <row r="3" spans="6:9" x14ac:dyDescent="0.25">
      <c r="F3" s="2"/>
      <c r="G3" s="2"/>
      <c r="H3" s="2"/>
    </row>
    <row r="4" spans="6:9" x14ac:dyDescent="0.25">
      <c r="F4" s="2"/>
      <c r="G4" s="2"/>
      <c r="H4" s="12"/>
    </row>
    <row r="5" spans="6:9" x14ac:dyDescent="0.25">
      <c r="F5" s="3" t="s">
        <v>4</v>
      </c>
      <c r="G5" s="6">
        <f>38000/1000</f>
        <v>38</v>
      </c>
      <c r="H5" s="7" t="s">
        <v>5</v>
      </c>
    </row>
    <row r="6" spans="6:9" x14ac:dyDescent="0.25">
      <c r="F6" s="3" t="s">
        <v>9</v>
      </c>
      <c r="G6" s="8">
        <v>45</v>
      </c>
      <c r="H6" s="7" t="s">
        <v>5</v>
      </c>
    </row>
    <row r="7" spans="6:9" x14ac:dyDescent="0.25">
      <c r="F7" s="4"/>
      <c r="G7" s="4"/>
      <c r="H7" s="13"/>
    </row>
    <row r="8" spans="6:9" x14ac:dyDescent="0.25">
      <c r="F8" s="3"/>
      <c r="G8" s="8"/>
      <c r="H8" s="7"/>
    </row>
    <row r="9" spans="6:9" x14ac:dyDescent="0.25">
      <c r="F9" s="3"/>
      <c r="G9" s="8"/>
      <c r="H9" s="7"/>
    </row>
    <row r="10" spans="6:9" x14ac:dyDescent="0.25">
      <c r="F10" s="14"/>
      <c r="G10" s="15"/>
      <c r="H10" s="14"/>
      <c r="I10" s="2"/>
    </row>
    <row r="11" spans="6:9" x14ac:dyDescent="0.25">
      <c r="F11" s="3"/>
      <c r="G11" s="16"/>
      <c r="H11" s="7"/>
      <c r="I11" s="2"/>
    </row>
    <row r="12" spans="6:9" x14ac:dyDescent="0.25">
      <c r="F12" s="3"/>
      <c r="G12" s="16"/>
      <c r="H12" s="7"/>
      <c r="I12" s="2"/>
    </row>
    <row r="13" spans="6:9" x14ac:dyDescent="0.25">
      <c r="F13" s="3"/>
      <c r="G13" s="16"/>
      <c r="H13" s="7"/>
      <c r="I13" s="2"/>
    </row>
    <row r="14" spans="6:9" x14ac:dyDescent="0.25">
      <c r="F14" s="14"/>
      <c r="G14" s="15"/>
      <c r="H14" s="14"/>
    </row>
    <row r="15" spans="6:9" x14ac:dyDescent="0.25">
      <c r="F15" s="1" t="s">
        <v>0</v>
      </c>
      <c r="G15" s="1" t="s">
        <v>1</v>
      </c>
      <c r="H15" s="1" t="s">
        <v>2</v>
      </c>
    </row>
    <row r="16" spans="6:9" x14ac:dyDescent="0.25">
      <c r="F16" s="3" t="s">
        <v>3</v>
      </c>
      <c r="G16" s="4" t="e">
        <f>IF(G6&lt;37.5,G6,NA())</f>
        <v>#N/A</v>
      </c>
      <c r="H16" s="4">
        <f>IF(G6&gt;37.5,G6,NA())</f>
        <v>45</v>
      </c>
    </row>
    <row r="17" spans="6:8" x14ac:dyDescent="0.25">
      <c r="F17" s="3" t="s">
        <v>4</v>
      </c>
      <c r="G17" s="4"/>
      <c r="H17" s="5">
        <f>G5</f>
        <v>38</v>
      </c>
    </row>
  </sheetData>
  <conditionalFormatting sqref="G6">
    <cfRule type="cellIs" dxfId="1" priority="2" operator="lessThan">
      <formula>37500</formula>
    </cfRule>
  </conditionalFormatting>
  <conditionalFormatting sqref="G16">
    <cfRule type="expression" dxfId="0" priority="1">
      <formula>$R$24&gt;$S$25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Mickael DORAI</dc:creator>
  <cp:lastModifiedBy>Mickael DORAI</cp:lastModifiedBy>
  <dcterms:created xsi:type="dcterms:W3CDTF">2021-02-12T11:35:48Z</dcterms:created>
  <dcterms:modified xsi:type="dcterms:W3CDTF">2021-02-12T11:40:47Z</dcterms:modified>
</cp:coreProperties>
</file>