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66" codeName="{F2B83AC3-3A92-4FF1-8D57-CA5CB3A19BB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mde\Desktop\Excel\"/>
    </mc:Choice>
  </mc:AlternateContent>
  <bookViews>
    <workbookView xWindow="0" yWindow="0" windowWidth="28800" windowHeight="12795" tabRatio="689"/>
  </bookViews>
  <sheets>
    <sheet name="Index_Jour" sheetId="9" r:id="rId1"/>
    <sheet name="Relevé_Supervision_Jour" sheetId="1" r:id="rId2"/>
    <sheet name="Index_WE" sheetId="10" r:id="rId3"/>
    <sheet name="Relevé_Supervision_WE" sheetId="11" r:id="rId4"/>
    <sheet name="Index_Hebdo" sheetId="16" r:id="rId5"/>
    <sheet name="Relevé_Supervision_Hebdo" sheetId="17" r:id="rId6"/>
    <sheet name="Index_Mensuel" sheetId="12" r:id="rId7"/>
    <sheet name="Relevé_Supervision_Mensuel" sheetId="13" r:id="rId8"/>
    <sheet name="Index_3x8" sheetId="14" r:id="rId9"/>
    <sheet name="Relevé_Supervision_3x8" sheetId="15" r:id="rId10"/>
  </sheets>
  <calcPr calcId="171027" iterate="1" iterateCount="10" iterateDelta="0.01"/>
</workbook>
</file>

<file path=xl/calcChain.xml><?xml version="1.0" encoding="utf-8"?>
<calcChain xmlns="http://schemas.openxmlformats.org/spreadsheetml/2006/main">
  <c r="A2" i="13" l="1"/>
  <c r="A2" i="11"/>
  <c r="A2" i="17" l="1"/>
  <c r="A2" i="15" l="1"/>
  <c r="A2" i="1" l="1"/>
</calcChain>
</file>

<file path=xl/sharedStrings.xml><?xml version="1.0" encoding="utf-8"?>
<sst xmlns="http://schemas.openxmlformats.org/spreadsheetml/2006/main" count="1088" uniqueCount="145">
  <si>
    <t>Cpt AC Nm3</t>
  </si>
  <si>
    <t>Cpt Dégazeur m3</t>
  </si>
  <si>
    <t>GAZ ZA Nm3</t>
  </si>
  <si>
    <t>Date</t>
  </si>
  <si>
    <t>GF500 Compteur Froid MWh</t>
  </si>
  <si>
    <t>GF1000 Compteur Froid MWh</t>
  </si>
  <si>
    <t>GF1200 Compteur Froid MWh</t>
  </si>
  <si>
    <t>GF500 Compteur MWh</t>
  </si>
  <si>
    <t>GF1000 Compteur MWh</t>
  </si>
  <si>
    <t>GF1200 Compteur MWh</t>
  </si>
  <si>
    <t>T1V1 Compteur kWh</t>
  </si>
  <si>
    <t>T1V2 Compteur kWh</t>
  </si>
  <si>
    <t>T2V1 Compteur kWh</t>
  </si>
  <si>
    <t>T2V2 Compteur kWh</t>
  </si>
  <si>
    <t>Dégazeur Compteur MWh</t>
  </si>
  <si>
    <t>Cond 1 Compteur m3</t>
  </si>
  <si>
    <t>Cond 1 Compteur kWh</t>
  </si>
  <si>
    <t>Cond 2 Compteur m3</t>
  </si>
  <si>
    <t>Cond 2 Compteur kWh</t>
  </si>
  <si>
    <t>CHF Vapeur Compteur T</t>
  </si>
  <si>
    <t>CHF Vapeur Compteur MWh</t>
  </si>
  <si>
    <t>K1 Compteur kWh</t>
  </si>
  <si>
    <t>K3 Compteur kWh</t>
  </si>
  <si>
    <t>K4 Compteur kWh</t>
  </si>
  <si>
    <t>K5 Compteur kWh</t>
  </si>
  <si>
    <t>K6 Compteur kWh</t>
  </si>
  <si>
    <t>date</t>
  </si>
  <si>
    <t>GF500 Compteur Froid kWh</t>
  </si>
  <si>
    <t>GF1000 Compteur Froid kWh</t>
  </si>
  <si>
    <t>GF1200 Compteur Froid kWh</t>
  </si>
  <si>
    <t>GF500 Compteur kWh</t>
  </si>
  <si>
    <t>GF1000 Compteur kWh</t>
  </si>
  <si>
    <t>GF1200 Compteur kWh</t>
  </si>
  <si>
    <t>K Compteur Total kWh</t>
  </si>
  <si>
    <t>Amont adoucisseur Compteur m3</t>
  </si>
  <si>
    <t>Aval Adoucisseur Compteur m3</t>
  </si>
  <si>
    <t>TOUR Eau Adoucie m3</t>
  </si>
  <si>
    <t>TOUR Eau Mitigée m3</t>
  </si>
  <si>
    <t>Appoint Bâche RB Eau Adoucie m3</t>
  </si>
  <si>
    <t>Appoint Bâche RB Eau Adoucie Conso m3</t>
  </si>
  <si>
    <t>ECH1 Compteur kWh</t>
  </si>
  <si>
    <t>HALL FF Compteur MWh</t>
  </si>
  <si>
    <t>Compteur Général 1 m3</t>
  </si>
  <si>
    <t>Compteur Général 2 m3</t>
  </si>
  <si>
    <t>Compteur Incendie m3</t>
  </si>
  <si>
    <t>ZA Compteur EA hP kWh</t>
  </si>
  <si>
    <t>ZA Compteur EA hpH kWh</t>
  </si>
  <si>
    <t>ZA Compteur EA hcH kWh</t>
  </si>
  <si>
    <t>ZA Compteur EA hpE kWh</t>
  </si>
  <si>
    <t>ZA Compteur EA hcE kWh</t>
  </si>
  <si>
    <t>ZA Compteur ER hP kWh</t>
  </si>
  <si>
    <t>ZA Compteur ER hpH kWh</t>
  </si>
  <si>
    <t>ZA Compteur ER hcH kWh</t>
  </si>
  <si>
    <t>ZA Compteur ER hpE kWh</t>
  </si>
  <si>
    <t>ZA Compteur ER hcE kWh</t>
  </si>
  <si>
    <t>ZA Compteur EA hpD kWh</t>
  </si>
  <si>
    <t>ZA Compteur EA hcD kWh</t>
  </si>
  <si>
    <t>ZA Compteur EA hja kWh</t>
  </si>
  <si>
    <t>ZA Compteur ER hpD kWh</t>
  </si>
  <si>
    <t>ZA Compteur ER hcD kWh</t>
  </si>
  <si>
    <t>ZA Compteur ER hja kWh</t>
  </si>
  <si>
    <t>ZB Compteur EA kWh</t>
  </si>
  <si>
    <t>ZC Compteur EA kWh</t>
  </si>
  <si>
    <t>MM3 m3</t>
  </si>
  <si>
    <t>MM4 m3</t>
  </si>
  <si>
    <t>Général CHF m3</t>
  </si>
  <si>
    <t>ECH2 Compteur kWh</t>
  </si>
  <si>
    <t>ECH3 Compteur kWh</t>
  </si>
  <si>
    <t>GAZ COGE Nm3</t>
  </si>
  <si>
    <t>COGE Energie Eau kWh</t>
  </si>
  <si>
    <t>COGE Mwh vapeur - "E 1"</t>
  </si>
  <si>
    <t>COGE Thermique eau chaude Mwh</t>
  </si>
  <si>
    <t>COGE kwh vapeur - "E 1"</t>
  </si>
  <si>
    <t>COGE Thermique eau chaude kwh</t>
  </si>
  <si>
    <t>COGE T vapeur - "E 1"</t>
  </si>
  <si>
    <t>ZB BT18 MWh</t>
  </si>
  <si>
    <t>ZB BT17 MWh</t>
  </si>
  <si>
    <t>ZB BT23 MWh</t>
  </si>
  <si>
    <t>GAZ CHF Nm3</t>
  </si>
  <si>
    <t>GAZ COGE Réel m3</t>
  </si>
  <si>
    <t/>
  </si>
  <si>
    <t>Air Comprimé Nm3</t>
  </si>
  <si>
    <t>Vapeur en MWh</t>
  </si>
  <si>
    <t>Vapeur en T</t>
  </si>
  <si>
    <t>EA Dégazeur m3</t>
  </si>
  <si>
    <t>Gaz ZA Nm3</t>
  </si>
  <si>
    <t>Gaz COGE Nm3</t>
  </si>
  <si>
    <t xml:space="preserve">Energie Eau Alim COGE kWh </t>
  </si>
  <si>
    <t xml:space="preserve">Vapeur COGE kWh </t>
  </si>
  <si>
    <t xml:space="preserve">Eau Chaude COGE kWh </t>
  </si>
  <si>
    <t>Gaz CHF Nm3</t>
  </si>
  <si>
    <t>Conso AC Nm3</t>
  </si>
  <si>
    <t>Cpt elec Compresseurs kWh</t>
  </si>
  <si>
    <t>Conso elec Compresseurs kWh</t>
  </si>
  <si>
    <t>Cpt Vapeur T</t>
  </si>
  <si>
    <t>Conso Vapeur T</t>
  </si>
  <si>
    <t>Cpt Gaz Chf Nm3</t>
  </si>
  <si>
    <t>Conso Gaz Chf Nm3</t>
  </si>
  <si>
    <t>Cpt Gaz ZA Nm3</t>
  </si>
  <si>
    <t>Conso Gaz ZA Nm3</t>
  </si>
  <si>
    <t>Cpt Gaz Coge Nm3</t>
  </si>
  <si>
    <t>Conso Gaz Coge Nm3</t>
  </si>
  <si>
    <t>Conso Dégazeur m3</t>
  </si>
  <si>
    <t>Cpt Froid GF1000</t>
  </si>
  <si>
    <t>Conso froid GF1000</t>
  </si>
  <si>
    <t>Cpt Froid GF1200</t>
  </si>
  <si>
    <t>Conso froid GF1200</t>
  </si>
  <si>
    <t>Cpt Elec  GF1000 kWh</t>
  </si>
  <si>
    <t>Cpt Elec GF1000 kWh</t>
  </si>
  <si>
    <t>Cpt Elec  GF1200 kWh</t>
  </si>
  <si>
    <t>Cpt Elec GF1200 kWh</t>
  </si>
  <si>
    <t>Cpt Régen C1 Donaldson</t>
  </si>
  <si>
    <t>Cpt Hebdo C1 Donaldson</t>
  </si>
  <si>
    <t>Cpt Régen C2 Donaldson</t>
  </si>
  <si>
    <t>Cpt Hebdo C2 Donaldson</t>
  </si>
  <si>
    <t>Air comprimé Nm3</t>
  </si>
  <si>
    <t>DATE</t>
  </si>
  <si>
    <t>Vapeur COGE kWh</t>
  </si>
  <si>
    <t>EC COGE kWh</t>
  </si>
  <si>
    <t>Vapeur CHF MWh</t>
  </si>
  <si>
    <t>Cond 1 kWh</t>
  </si>
  <si>
    <t>Cond 2 kWh</t>
  </si>
  <si>
    <t>Froid RB (1000) kWh</t>
  </si>
  <si>
    <t>Froid CLIM (1200) kWh</t>
  </si>
  <si>
    <t>Chauffage Hall FF MWh</t>
  </si>
  <si>
    <t>Eau Appoint CH4 kWh</t>
  </si>
  <si>
    <t>Eau Dégazeur m3</t>
  </si>
  <si>
    <t>EAU Fosse 1 m3</t>
  </si>
  <si>
    <t>EAU Fosse 2 m3</t>
  </si>
  <si>
    <t>Incendie m3</t>
  </si>
  <si>
    <t>MM3 Compteur m3</t>
  </si>
  <si>
    <t>MM4 Compteur m3</t>
  </si>
  <si>
    <t>CHF Général Compteur m3</t>
  </si>
  <si>
    <t>AC Nm3</t>
  </si>
  <si>
    <t>ZB BT17 kWh</t>
  </si>
  <si>
    <t>ZB BT23 kWh</t>
  </si>
  <si>
    <t>GAZ Chaudières Nm3</t>
  </si>
  <si>
    <t>Vapeur COGE MWh</t>
  </si>
  <si>
    <t>EC COGE MWh</t>
  </si>
  <si>
    <t>Relève Nm3 5h</t>
  </si>
  <si>
    <t>Relève Nm3 13h</t>
  </si>
  <si>
    <t>Relève Nm3 21h</t>
  </si>
  <si>
    <t>Relève kWh 5h</t>
  </si>
  <si>
    <t>Relève kWh 13h</t>
  </si>
  <si>
    <t>Relève kWh 21h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</si>
</sst>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[$-F800]dddd\,\ mmmm\ dd\,\ yyyy"/>
    <numFmt numFmtId="166" formatCode="[$-40C]mmm\-yy;@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1"/>
      <color theme="1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2DCDB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CCFFFF"/>
        <bgColor rgb="FF000000"/>
      </patternFill>
    </fill>
    <fill>
      <patternFill patternType="solid">
        <fgColor rgb="FFFFCCCC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FFFFCC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FCE4D6"/>
        <bgColor rgb="FF000000"/>
      </patternFill>
    </fill>
    <fill>
      <patternFill patternType="solid">
        <fgColor rgb="FF9BC2E6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rgb="FF9CC3E6"/>
        <bgColor rgb="FF000000"/>
      </patternFill>
    </fill>
    <fill>
      <patternFill patternType="solid">
        <fgColor rgb="FFDEEBF6"/>
        <bgColor rgb="FF00000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2EFDA"/>
        <bgColor rgb="FF000000"/>
      </patternFill>
    </fill>
    <fill>
      <patternFill patternType="solid">
        <fgColor rgb="FFD9D9D9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000000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7">
    <xf numFmtId="0" fontId="0" fillId="0" borderId="0" xfId="0"/>
    <xf numFmtId="0" fontId="1" fillId="2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1" fontId="2" fillId="4" borderId="2" xfId="0" applyNumberFormat="1" applyFont="1" applyFill="1" applyBorder="1" applyAlignment="1" applyProtection="1">
      <alignment horizontal="center" vertical="center" wrapText="1" shrinkToFit="1"/>
    </xf>
    <xf numFmtId="1" fontId="2" fillId="4" borderId="1" xfId="0" applyNumberFormat="1" applyFont="1" applyFill="1" applyBorder="1" applyAlignment="1" applyProtection="1">
      <alignment horizontal="center" vertical="center" wrapText="1" shrinkToFit="1"/>
    </xf>
    <xf numFmtId="0" fontId="1" fillId="5" borderId="3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4" fontId="3" fillId="8" borderId="5" xfId="0" applyNumberFormat="1" applyFont="1" applyFill="1" applyBorder="1" applyAlignment="1" applyProtection="1">
      <alignment horizontal="center"/>
    </xf>
    <xf numFmtId="1" fontId="2" fillId="4" borderId="3" xfId="0" applyNumberFormat="1" applyFont="1" applyFill="1" applyBorder="1" applyAlignment="1" applyProtection="1">
      <alignment horizontal="center" vertical="center" wrapText="1" shrinkToFit="1"/>
    </xf>
    <xf numFmtId="4" fontId="3" fillId="3" borderId="1" xfId="0" applyNumberFormat="1" applyFont="1" applyFill="1" applyBorder="1" applyAlignment="1" applyProtection="1">
      <alignment horizontal="center"/>
    </xf>
    <xf numFmtId="4" fontId="3" fillId="3" borderId="6" xfId="0" applyNumberFormat="1" applyFont="1" applyFill="1" applyBorder="1" applyAlignment="1" applyProtection="1">
      <alignment horizontal="center"/>
    </xf>
    <xf numFmtId="3" fontId="3" fillId="4" borderId="7" xfId="0" applyNumberFormat="1" applyFont="1" applyFill="1" applyBorder="1" applyAlignment="1" applyProtection="1">
      <alignment horizontal="center"/>
    </xf>
    <xf numFmtId="3" fontId="3" fillId="4" borderId="8" xfId="0" applyNumberFormat="1" applyFont="1" applyFill="1" applyBorder="1" applyAlignment="1" applyProtection="1">
      <alignment horizontal="center"/>
    </xf>
    <xf numFmtId="14" fontId="0" fillId="2" borderId="0" xfId="0" applyNumberFormat="1" applyFill="1" applyAlignment="1">
      <alignment horizontal="center"/>
    </xf>
    <xf numFmtId="3" fontId="0" fillId="5" borderId="9" xfId="0" applyNumberFormat="1" applyFill="1" applyBorder="1" applyAlignment="1">
      <alignment horizontal="center"/>
    </xf>
    <xf numFmtId="164" fontId="0" fillId="6" borderId="9" xfId="0" applyNumberFormat="1" applyFill="1" applyBorder="1" applyAlignment="1">
      <alignment horizontal="center"/>
    </xf>
    <xf numFmtId="3" fontId="0" fillId="7" borderId="9" xfId="0" applyNumberFormat="1" applyFill="1" applyBorder="1" applyAlignment="1">
      <alignment horizontal="center"/>
    </xf>
    <xf numFmtId="3" fontId="3" fillId="4" borderId="6" xfId="0" applyNumberFormat="1" applyFont="1" applyFill="1" applyBorder="1" applyAlignment="1" applyProtection="1">
      <alignment horizontal="center"/>
    </xf>
    <xf numFmtId="3" fontId="4" fillId="3" borderId="10" xfId="0" applyNumberFormat="1" applyFont="1" applyFill="1" applyBorder="1" applyAlignment="1" applyProtection="1">
      <alignment horizontal="center" vertical="center" wrapText="1" shrinkToFit="1"/>
    </xf>
    <xf numFmtId="3" fontId="4" fillId="3" borderId="11" xfId="0" applyNumberFormat="1" applyFont="1" applyFill="1" applyBorder="1" applyAlignment="1" applyProtection="1">
      <alignment horizontal="center" vertical="center" wrapText="1" shrinkToFit="1"/>
    </xf>
    <xf numFmtId="1" fontId="2" fillId="4" borderId="13" xfId="0" applyNumberFormat="1" applyFont="1" applyFill="1" applyBorder="1" applyAlignment="1" applyProtection="1">
      <alignment horizontal="center" vertical="center" wrapText="1" shrinkToFit="1"/>
    </xf>
    <xf numFmtId="1" fontId="2" fillId="4" borderId="14" xfId="0" applyNumberFormat="1" applyFont="1" applyFill="1" applyBorder="1" applyAlignment="1" applyProtection="1">
      <alignment horizontal="center" vertical="center" wrapText="1" shrinkToFit="1"/>
    </xf>
    <xf numFmtId="1" fontId="2" fillId="4" borderId="15" xfId="0" applyNumberFormat="1" applyFont="1" applyFill="1" applyBorder="1" applyAlignment="1" applyProtection="1">
      <alignment horizontal="center" vertical="center" wrapText="1" shrinkToFit="1"/>
    </xf>
    <xf numFmtId="1" fontId="2" fillId="4" borderId="16" xfId="0" applyNumberFormat="1" applyFont="1" applyFill="1" applyBorder="1" applyAlignment="1" applyProtection="1">
      <alignment horizontal="center" vertical="center" wrapText="1" shrinkToFit="1"/>
    </xf>
    <xf numFmtId="1" fontId="2" fillId="4" borderId="18" xfId="0" applyNumberFormat="1" applyFont="1" applyFill="1" applyBorder="1" applyAlignment="1" applyProtection="1">
      <alignment horizontal="center" vertical="center" wrapText="1" shrinkToFit="1"/>
    </xf>
    <xf numFmtId="14" fontId="0" fillId="2" borderId="0" xfId="0" applyNumberFormat="1" applyFill="1"/>
    <xf numFmtId="3" fontId="1" fillId="6" borderId="19" xfId="0" applyNumberFormat="1" applyFont="1" applyFill="1" applyBorder="1" applyAlignment="1">
      <alignment horizontal="center"/>
    </xf>
    <xf numFmtId="3" fontId="1" fillId="7" borderId="20" xfId="0" applyNumberFormat="1" applyFont="1" applyFill="1" applyBorder="1" applyAlignment="1">
      <alignment horizontal="center"/>
    </xf>
    <xf numFmtId="3" fontId="3" fillId="3" borderId="21" xfId="0" applyNumberFormat="1" applyFont="1" applyFill="1" applyBorder="1" applyAlignment="1" applyProtection="1">
      <alignment horizontal="center"/>
    </xf>
    <xf numFmtId="3" fontId="3" fillId="4" borderId="22" xfId="0" applyNumberFormat="1" applyFont="1" applyFill="1" applyBorder="1" applyAlignment="1" applyProtection="1">
      <alignment horizontal="center"/>
    </xf>
    <xf numFmtId="3" fontId="3" fillId="4" borderId="23" xfId="0" applyNumberFormat="1" applyFont="1" applyFill="1" applyBorder="1" applyAlignment="1" applyProtection="1">
      <alignment horizontal="center"/>
    </xf>
    <xf numFmtId="3" fontId="3" fillId="4" borderId="24" xfId="0" applyNumberFormat="1" applyFont="1" applyFill="1" applyBorder="1" applyAlignment="1" applyProtection="1">
      <alignment horizontal="center"/>
    </xf>
    <xf numFmtId="3" fontId="3" fillId="9" borderId="21" xfId="0" applyNumberFormat="1" applyFont="1" applyFill="1" applyBorder="1" applyAlignment="1" applyProtection="1">
      <alignment horizontal="center"/>
    </xf>
    <xf numFmtId="3" fontId="3" fillId="9" borderId="22" xfId="0" applyNumberFormat="1" applyFont="1" applyFill="1" applyBorder="1" applyAlignment="1" applyProtection="1">
      <alignment horizontal="center"/>
    </xf>
    <xf numFmtId="3" fontId="3" fillId="9" borderId="23" xfId="0" applyNumberFormat="1" applyFont="1" applyFill="1" applyBorder="1" applyAlignment="1" applyProtection="1">
      <alignment horizontal="center"/>
    </xf>
    <xf numFmtId="3" fontId="3" fillId="9" borderId="24" xfId="0" applyNumberFormat="1" applyFont="1" applyFill="1" applyBorder="1" applyAlignment="1" applyProtection="1">
      <alignment horizontal="center"/>
    </xf>
    <xf numFmtId="3" fontId="3" fillId="4" borderId="19" xfId="0" applyNumberFormat="1" applyFont="1" applyFill="1" applyBorder="1" applyAlignment="1" applyProtection="1">
      <alignment horizontal="center"/>
    </xf>
    <xf numFmtId="3" fontId="3" fillId="4" borderId="25" xfId="0" applyNumberFormat="1" applyFont="1" applyFill="1" applyBorder="1" applyAlignment="1" applyProtection="1">
      <alignment horizontal="center"/>
    </xf>
    <xf numFmtId="1" fontId="2" fillId="4" borderId="4" xfId="0" applyNumberFormat="1" applyFont="1" applyFill="1" applyBorder="1" applyAlignment="1" applyProtection="1">
      <alignment horizontal="center" vertical="center" wrapText="1" shrinkToFit="1"/>
    </xf>
    <xf numFmtId="3" fontId="1" fillId="6" borderId="20" xfId="0" applyNumberFormat="1" applyFont="1" applyFill="1" applyBorder="1" applyAlignment="1">
      <alignment horizontal="center"/>
    </xf>
    <xf numFmtId="164" fontId="2" fillId="6" borderId="1" xfId="0" applyNumberFormat="1" applyFont="1" applyFill="1" applyBorder="1" applyAlignment="1" applyProtection="1">
      <alignment horizontal="center" vertical="center" wrapText="1" shrinkToFit="1"/>
    </xf>
    <xf numFmtId="164" fontId="2" fillId="6" borderId="2" xfId="0" applyNumberFormat="1" applyFont="1" applyFill="1" applyBorder="1" applyAlignment="1" applyProtection="1">
      <alignment horizontal="center" vertical="center" wrapText="1" shrinkToFit="1"/>
    </xf>
    <xf numFmtId="0" fontId="1" fillId="2" borderId="0" xfId="0" applyFont="1" applyFill="1" applyAlignment="1">
      <alignment horizontal="center" vertical="center"/>
    </xf>
    <xf numFmtId="3" fontId="4" fillId="3" borderId="3" xfId="0" applyNumberFormat="1" applyFont="1" applyFill="1" applyBorder="1" applyAlignment="1" applyProtection="1">
      <alignment horizontal="center" vertical="center" wrapText="1" shrinkToFit="1"/>
    </xf>
    <xf numFmtId="3" fontId="4" fillId="3" borderId="18" xfId="0" applyNumberFormat="1" applyFont="1" applyFill="1" applyBorder="1" applyAlignment="1" applyProtection="1">
      <alignment horizontal="center" vertical="center" wrapText="1" shrinkToFit="1"/>
    </xf>
    <xf numFmtId="4" fontId="3" fillId="3" borderId="5" xfId="0" applyNumberFormat="1" applyFont="1" applyFill="1" applyBorder="1" applyAlignment="1" applyProtection="1">
      <alignment horizontal="center"/>
    </xf>
    <xf numFmtId="4" fontId="3" fillId="3" borderId="27" xfId="0" applyNumberFormat="1" applyFont="1" applyFill="1" applyBorder="1" applyAlignment="1" applyProtection="1">
      <alignment horizontal="center"/>
    </xf>
    <xf numFmtId="164" fontId="2" fillId="6" borderId="3" xfId="0" applyNumberFormat="1" applyFont="1" applyFill="1" applyBorder="1" applyAlignment="1" applyProtection="1">
      <alignment horizontal="center" vertical="center" wrapText="1" shrinkToFit="1"/>
    </xf>
    <xf numFmtId="3" fontId="1" fillId="6" borderId="28" xfId="0" applyNumberFormat="1" applyFont="1" applyFill="1" applyBorder="1" applyAlignment="1">
      <alignment horizontal="center"/>
    </xf>
    <xf numFmtId="3" fontId="1" fillId="6" borderId="9" xfId="0" applyNumberFormat="1" applyFont="1" applyFill="1" applyBorder="1" applyAlignment="1">
      <alignment horizontal="center"/>
    </xf>
    <xf numFmtId="0" fontId="1" fillId="10" borderId="3" xfId="0" applyFont="1" applyFill="1" applyBorder="1" applyAlignment="1">
      <alignment horizontal="center" vertical="center" wrapText="1"/>
    </xf>
    <xf numFmtId="3" fontId="1" fillId="10" borderId="19" xfId="0" applyNumberFormat="1" applyFont="1" applyFill="1" applyBorder="1" applyAlignment="1">
      <alignment horizontal="center"/>
    </xf>
    <xf numFmtId="0" fontId="0" fillId="6" borderId="4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6" borderId="18" xfId="0" applyFill="1" applyBorder="1" applyAlignment="1">
      <alignment horizontal="center" vertical="center" wrapText="1"/>
    </xf>
    <xf numFmtId="0" fontId="0" fillId="6" borderId="28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3" fontId="1" fillId="10" borderId="3" xfId="0" applyNumberFormat="1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 wrapText="1"/>
    </xf>
    <xf numFmtId="3" fontId="3" fillId="3" borderId="5" xfId="0" applyNumberFormat="1" applyFont="1" applyFill="1" applyBorder="1" applyAlignment="1" applyProtection="1">
      <alignment horizontal="center"/>
    </xf>
    <xf numFmtId="3" fontId="3" fillId="4" borderId="27" xfId="0" applyNumberFormat="1" applyFont="1" applyFill="1" applyBorder="1" applyAlignment="1" applyProtection="1">
      <alignment horizontal="center"/>
    </xf>
    <xf numFmtId="3" fontId="3" fillId="3" borderId="8" xfId="0" applyNumberFormat="1" applyFont="1" applyFill="1" applyBorder="1" applyAlignment="1" applyProtection="1">
      <alignment horizontal="center"/>
    </xf>
    <xf numFmtId="3" fontId="3" fillId="4" borderId="5" xfId="0" applyNumberFormat="1" applyFont="1" applyFill="1" applyBorder="1" applyAlignment="1" applyProtection="1">
      <alignment horizontal="center"/>
    </xf>
    <xf numFmtId="3" fontId="1" fillId="10" borderId="9" xfId="0" applyNumberFormat="1" applyFont="1" applyFill="1" applyBorder="1" applyAlignment="1">
      <alignment horizontal="center"/>
    </xf>
    <xf numFmtId="3" fontId="4" fillId="3" borderId="17" xfId="0" applyNumberFormat="1" applyFont="1" applyFill="1" applyBorder="1" applyAlignment="1" applyProtection="1">
      <alignment horizontal="center" vertical="center" wrapText="1" shrinkToFit="1"/>
    </xf>
    <xf numFmtId="3" fontId="1" fillId="10" borderId="3" xfId="0" applyNumberFormat="1" applyFont="1" applyFill="1" applyBorder="1" applyAlignment="1">
      <alignment horizontal="center" vertical="center" wrapText="1"/>
    </xf>
    <xf numFmtId="3" fontId="1" fillId="6" borderId="3" xfId="0" applyNumberFormat="1" applyFont="1" applyFill="1" applyBorder="1" applyAlignment="1">
      <alignment horizontal="center" vertical="center" wrapText="1"/>
    </xf>
    <xf numFmtId="3" fontId="2" fillId="6" borderId="1" xfId="0" applyNumberFormat="1" applyFont="1" applyFill="1" applyBorder="1" applyAlignment="1" applyProtection="1">
      <alignment horizontal="center" vertical="center" wrapText="1" shrinkToFit="1"/>
    </xf>
    <xf numFmtId="3" fontId="2" fillId="6" borderId="2" xfId="0" applyNumberFormat="1" applyFont="1" applyFill="1" applyBorder="1" applyAlignment="1" applyProtection="1">
      <alignment horizontal="center" vertical="center" wrapText="1" shrinkToFit="1"/>
    </xf>
    <xf numFmtId="3" fontId="2" fillId="6" borderId="12" xfId="0" applyNumberFormat="1" applyFont="1" applyFill="1" applyBorder="1" applyAlignment="1" applyProtection="1">
      <alignment horizontal="center" vertical="center" wrapText="1" shrinkToFit="1"/>
    </xf>
    <xf numFmtId="3" fontId="2" fillId="6" borderId="3" xfId="0" applyNumberFormat="1" applyFont="1" applyFill="1" applyBorder="1" applyAlignment="1" applyProtection="1">
      <alignment horizontal="center" vertical="center" wrapText="1" shrinkToFit="1"/>
    </xf>
    <xf numFmtId="3" fontId="0" fillId="6" borderId="4" xfId="0" applyNumberFormat="1" applyFill="1" applyBorder="1" applyAlignment="1">
      <alignment horizontal="center" vertical="center" wrapText="1"/>
    </xf>
    <xf numFmtId="3" fontId="0" fillId="6" borderId="3" xfId="0" applyNumberFormat="1" applyFill="1" applyBorder="1" applyAlignment="1">
      <alignment horizontal="center" vertical="center" wrapText="1"/>
    </xf>
    <xf numFmtId="3" fontId="0" fillId="6" borderId="18" xfId="0" applyNumberFormat="1" applyFill="1" applyBorder="1" applyAlignment="1">
      <alignment horizontal="center" vertical="center" wrapText="1"/>
    </xf>
    <xf numFmtId="3" fontId="1" fillId="7" borderId="4" xfId="0" applyNumberFormat="1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3" fontId="2" fillId="3" borderId="17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 applyProtection="1">
      <alignment horizontal="center" vertical="center" wrapText="1" shrinkToFit="1"/>
    </xf>
    <xf numFmtId="3" fontId="2" fillId="4" borderId="18" xfId="0" applyNumberFormat="1" applyFont="1" applyFill="1" applyBorder="1" applyAlignment="1" applyProtection="1">
      <alignment horizontal="center" vertical="center" wrapText="1" shrinkToFit="1"/>
    </xf>
    <xf numFmtId="3" fontId="2" fillId="4" borderId="3" xfId="0" applyNumberFormat="1" applyFont="1" applyFill="1" applyBorder="1" applyAlignment="1" applyProtection="1">
      <alignment horizontal="center" vertical="center" wrapText="1" shrinkToFit="1"/>
    </xf>
    <xf numFmtId="3" fontId="2" fillId="4" borderId="4" xfId="0" applyNumberFormat="1" applyFont="1" applyFill="1" applyBorder="1" applyAlignment="1" applyProtection="1">
      <alignment horizontal="center" vertical="center" wrapText="1" shrinkToFit="1"/>
    </xf>
    <xf numFmtId="3" fontId="2" fillId="4" borderId="17" xfId="0" applyNumberFormat="1" applyFont="1" applyFill="1" applyBorder="1" applyAlignment="1" applyProtection="1">
      <alignment horizontal="center" vertical="center" wrapText="1" shrinkToFit="1"/>
    </xf>
    <xf numFmtId="3" fontId="3" fillId="3" borderId="24" xfId="0" applyNumberFormat="1" applyFont="1" applyFill="1" applyBorder="1" applyAlignment="1" applyProtection="1">
      <alignment horizontal="center"/>
    </xf>
    <xf numFmtId="3" fontId="3" fillId="3" borderId="23" xfId="0" applyNumberFormat="1" applyFont="1" applyFill="1" applyBorder="1" applyAlignment="1" applyProtection="1">
      <alignment horizontal="center"/>
    </xf>
    <xf numFmtId="3" fontId="3" fillId="3" borderId="22" xfId="0" applyNumberFormat="1" applyFont="1" applyFill="1" applyBorder="1" applyAlignment="1" applyProtection="1">
      <alignment horizontal="center"/>
    </xf>
    <xf numFmtId="3" fontId="0" fillId="0" borderId="0" xfId="0" applyNumberFormat="1" applyAlignment="1">
      <alignment horizontal="center"/>
    </xf>
    <xf numFmtId="3" fontId="2" fillId="3" borderId="3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 applyProtection="1">
      <alignment horizontal="center" vertical="center" wrapText="1" shrinkToFit="1"/>
    </xf>
    <xf numFmtId="3" fontId="3" fillId="3" borderId="30" xfId="0" applyNumberFormat="1" applyFont="1" applyFill="1" applyBorder="1" applyAlignment="1" applyProtection="1">
      <alignment horizontal="center"/>
    </xf>
    <xf numFmtId="3" fontId="3" fillId="9" borderId="30" xfId="0" applyNumberFormat="1" applyFont="1" applyFill="1" applyBorder="1" applyAlignment="1" applyProtection="1">
      <alignment horizontal="center"/>
    </xf>
    <xf numFmtId="3" fontId="3" fillId="4" borderId="30" xfId="0" applyNumberFormat="1" applyFont="1" applyFill="1" applyBorder="1" applyAlignment="1" applyProtection="1">
      <alignment horizontal="center"/>
    </xf>
    <xf numFmtId="3" fontId="3" fillId="4" borderId="20" xfId="0" applyNumberFormat="1" applyFont="1" applyFill="1" applyBorder="1" applyAlignment="1" applyProtection="1">
      <alignment horizontal="center"/>
    </xf>
    <xf numFmtId="3" fontId="0" fillId="0" borderId="0" xfId="0" applyNumberFormat="1" applyBorder="1" applyAlignment="1">
      <alignment horizontal="center"/>
    </xf>
    <xf numFmtId="3" fontId="3" fillId="3" borderId="19" xfId="0" applyNumberFormat="1" applyFont="1" applyFill="1" applyBorder="1" applyAlignment="1" applyProtection="1">
      <alignment horizontal="center"/>
    </xf>
    <xf numFmtId="0" fontId="1" fillId="12" borderId="4" xfId="0" applyFont="1" applyFill="1" applyBorder="1" applyAlignment="1">
      <alignment horizontal="center" vertical="center" wrapText="1"/>
    </xf>
    <xf numFmtId="0" fontId="1" fillId="12" borderId="3" xfId="0" applyFont="1" applyFill="1" applyBorder="1" applyAlignment="1">
      <alignment horizontal="center" vertical="center" wrapText="1"/>
    </xf>
    <xf numFmtId="0" fontId="1" fillId="12" borderId="17" xfId="0" applyFont="1" applyFill="1" applyBorder="1" applyAlignment="1">
      <alignment horizontal="center" vertical="center" wrapText="1"/>
    </xf>
    <xf numFmtId="0" fontId="1" fillId="6" borderId="17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0" fillId="11" borderId="4" xfId="0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3" fontId="5" fillId="13" borderId="33" xfId="0" applyNumberFormat="1" applyFont="1" applyFill="1" applyBorder="1" applyAlignment="1">
      <alignment horizontal="center" vertical="center"/>
    </xf>
    <xf numFmtId="3" fontId="5" fillId="14" borderId="20" xfId="0" applyNumberFormat="1" applyFont="1" applyFill="1" applyBorder="1" applyAlignment="1">
      <alignment horizontal="center"/>
    </xf>
    <xf numFmtId="3" fontId="5" fillId="14" borderId="19" xfId="0" applyNumberFormat="1" applyFont="1" applyFill="1" applyBorder="1" applyAlignment="1">
      <alignment horizontal="center" vertical="center"/>
    </xf>
    <xf numFmtId="3" fontId="5" fillId="14" borderId="25" xfId="0" applyNumberFormat="1" applyFont="1" applyFill="1" applyBorder="1" applyAlignment="1">
      <alignment horizontal="center" vertical="center"/>
    </xf>
    <xf numFmtId="3" fontId="5" fillId="15" borderId="25" xfId="0" applyNumberFormat="1" applyFont="1" applyFill="1" applyBorder="1" applyAlignment="1">
      <alignment horizontal="center" vertical="center"/>
    </xf>
    <xf numFmtId="3" fontId="5" fillId="16" borderId="19" xfId="0" applyNumberFormat="1" applyFont="1" applyFill="1" applyBorder="1" applyAlignment="1">
      <alignment horizontal="center" vertical="center"/>
    </xf>
    <xf numFmtId="3" fontId="5" fillId="17" borderId="34" xfId="0" applyNumberFormat="1" applyFont="1" applyFill="1" applyBorder="1" applyAlignment="1">
      <alignment horizontal="center" vertical="center"/>
    </xf>
    <xf numFmtId="3" fontId="5" fillId="18" borderId="32" xfId="0" applyNumberFormat="1" applyFont="1" applyFill="1" applyBorder="1" applyAlignment="1">
      <alignment horizontal="center" vertical="center"/>
    </xf>
    <xf numFmtId="3" fontId="5" fillId="18" borderId="19" xfId="0" applyNumberFormat="1" applyFont="1" applyFill="1" applyBorder="1" applyAlignment="1">
      <alignment horizontal="center" vertical="center"/>
    </xf>
    <xf numFmtId="3" fontId="5" fillId="13" borderId="8" xfId="0" applyNumberFormat="1" applyFont="1" applyFill="1" applyBorder="1" applyAlignment="1">
      <alignment horizontal="center" vertical="center"/>
    </xf>
    <xf numFmtId="3" fontId="5" fillId="14" borderId="6" xfId="0" applyNumberFormat="1" applyFont="1" applyFill="1" applyBorder="1" applyAlignment="1">
      <alignment horizontal="center"/>
    </xf>
    <xf numFmtId="3" fontId="5" fillId="14" borderId="5" xfId="0" applyNumberFormat="1" applyFont="1" applyFill="1" applyBorder="1" applyAlignment="1">
      <alignment horizontal="center" vertical="center"/>
    </xf>
    <xf numFmtId="3" fontId="5" fillId="14" borderId="35" xfId="0" applyNumberFormat="1" applyFont="1" applyFill="1" applyBorder="1" applyAlignment="1">
      <alignment horizontal="center" vertical="center"/>
    </xf>
    <xf numFmtId="3" fontId="5" fillId="15" borderId="35" xfId="0" applyNumberFormat="1" applyFont="1" applyFill="1" applyBorder="1" applyAlignment="1">
      <alignment horizontal="center" vertical="center"/>
    </xf>
    <xf numFmtId="3" fontId="5" fillId="16" borderId="5" xfId="0" applyNumberFormat="1" applyFont="1" applyFill="1" applyBorder="1" applyAlignment="1">
      <alignment horizontal="center" vertical="center"/>
    </xf>
    <xf numFmtId="3" fontId="5" fillId="17" borderId="7" xfId="0" applyNumberFormat="1" applyFont="1" applyFill="1" applyBorder="1" applyAlignment="1">
      <alignment horizontal="center" vertical="center"/>
    </xf>
    <xf numFmtId="3" fontId="5" fillId="18" borderId="8" xfId="0" applyNumberFormat="1" applyFont="1" applyFill="1" applyBorder="1" applyAlignment="1">
      <alignment horizontal="center" vertical="center"/>
    </xf>
    <xf numFmtId="3" fontId="5" fillId="18" borderId="5" xfId="0" applyNumberFormat="1" applyFont="1" applyFill="1" applyBorder="1" applyAlignment="1">
      <alignment horizontal="center" vertical="center"/>
    </xf>
    <xf numFmtId="3" fontId="5" fillId="14" borderId="36" xfId="0" applyNumberFormat="1" applyFont="1" applyFill="1" applyBorder="1" applyAlignment="1">
      <alignment horizontal="center"/>
    </xf>
    <xf numFmtId="3" fontId="5" fillId="14" borderId="37" xfId="0" applyNumberFormat="1" applyFont="1" applyFill="1" applyBorder="1" applyAlignment="1">
      <alignment horizontal="center" vertical="center"/>
    </xf>
    <xf numFmtId="3" fontId="5" fillId="14" borderId="38" xfId="0" applyNumberFormat="1" applyFont="1" applyFill="1" applyBorder="1" applyAlignment="1">
      <alignment horizontal="center" vertical="center"/>
    </xf>
    <xf numFmtId="3" fontId="5" fillId="15" borderId="38" xfId="0" applyNumberFormat="1" applyFont="1" applyFill="1" applyBorder="1" applyAlignment="1">
      <alignment horizontal="center" vertical="center"/>
    </xf>
    <xf numFmtId="3" fontId="5" fillId="16" borderId="37" xfId="0" applyNumberFormat="1" applyFont="1" applyFill="1" applyBorder="1" applyAlignment="1">
      <alignment horizontal="center" vertical="center"/>
    </xf>
    <xf numFmtId="3" fontId="5" fillId="17" borderId="39" xfId="0" applyNumberFormat="1" applyFont="1" applyFill="1" applyBorder="1" applyAlignment="1">
      <alignment horizontal="center" vertical="center"/>
    </xf>
    <xf numFmtId="3" fontId="5" fillId="18" borderId="33" xfId="0" applyNumberFormat="1" applyFont="1" applyFill="1" applyBorder="1" applyAlignment="1">
      <alignment horizontal="center" vertical="center"/>
    </xf>
    <xf numFmtId="3" fontId="5" fillId="18" borderId="37" xfId="0" applyNumberFormat="1" applyFont="1" applyFill="1" applyBorder="1" applyAlignment="1">
      <alignment horizontal="center" vertical="center"/>
    </xf>
    <xf numFmtId="14" fontId="5" fillId="19" borderId="13" xfId="0" applyNumberFormat="1" applyFont="1" applyFill="1" applyBorder="1" applyAlignment="1">
      <alignment horizontal="center" vertical="center" wrapText="1"/>
    </xf>
    <xf numFmtId="3" fontId="5" fillId="20" borderId="10" xfId="0" applyNumberFormat="1" applyFont="1" applyFill="1" applyBorder="1" applyAlignment="1">
      <alignment horizontal="center" vertical="center" wrapText="1"/>
    </xf>
    <xf numFmtId="3" fontId="5" fillId="20" borderId="11" xfId="0" applyNumberFormat="1" applyFont="1" applyFill="1" applyBorder="1" applyAlignment="1">
      <alignment horizontal="center" vertical="center" wrapText="1"/>
    </xf>
    <xf numFmtId="3" fontId="5" fillId="21" borderId="31" xfId="0" applyNumberFormat="1" applyFont="1" applyFill="1" applyBorder="1" applyAlignment="1">
      <alignment horizontal="center" vertical="center" wrapText="1"/>
    </xf>
    <xf numFmtId="3" fontId="5" fillId="21" borderId="40" xfId="0" applyNumberFormat="1" applyFont="1" applyFill="1" applyBorder="1" applyAlignment="1">
      <alignment horizontal="center" vertical="center" wrapText="1"/>
    </xf>
    <xf numFmtId="3" fontId="5" fillId="14" borderId="10" xfId="0" applyNumberFormat="1" applyFont="1" applyFill="1" applyBorder="1" applyAlignment="1">
      <alignment horizontal="center" vertical="center" wrapText="1"/>
    </xf>
    <xf numFmtId="3" fontId="5" fillId="14" borderId="11" xfId="0" applyNumberFormat="1" applyFont="1" applyFill="1" applyBorder="1" applyAlignment="1">
      <alignment horizontal="center" vertical="center" wrapText="1"/>
    </xf>
    <xf numFmtId="3" fontId="5" fillId="22" borderId="31" xfId="0" applyNumberFormat="1" applyFont="1" applyFill="1" applyBorder="1" applyAlignment="1">
      <alignment horizontal="center" vertical="center" wrapText="1"/>
    </xf>
    <xf numFmtId="3" fontId="5" fillId="22" borderId="40" xfId="0" applyNumberFormat="1" applyFont="1" applyFill="1" applyBorder="1" applyAlignment="1">
      <alignment horizontal="center" vertical="center" wrapText="1"/>
    </xf>
    <xf numFmtId="3" fontId="5" fillId="22" borderId="10" xfId="0" applyNumberFormat="1" applyFont="1" applyFill="1" applyBorder="1" applyAlignment="1">
      <alignment horizontal="center" vertical="center" wrapText="1"/>
    </xf>
    <xf numFmtId="3" fontId="5" fillId="22" borderId="11" xfId="0" applyNumberFormat="1" applyFont="1" applyFill="1" applyBorder="1" applyAlignment="1">
      <alignment horizontal="center" vertical="center" wrapText="1"/>
    </xf>
    <xf numFmtId="3" fontId="5" fillId="15" borderId="31" xfId="0" applyNumberFormat="1" applyFont="1" applyFill="1" applyBorder="1" applyAlignment="1">
      <alignment horizontal="center" vertical="center" wrapText="1"/>
    </xf>
    <xf numFmtId="3" fontId="5" fillId="15" borderId="40" xfId="0" applyNumberFormat="1" applyFont="1" applyFill="1" applyBorder="1" applyAlignment="1">
      <alignment horizontal="center" vertical="center" wrapText="1"/>
    </xf>
    <xf numFmtId="3" fontId="5" fillId="14" borderId="31" xfId="0" applyNumberFormat="1" applyFont="1" applyFill="1" applyBorder="1" applyAlignment="1">
      <alignment horizontal="center" vertical="center" wrapText="1"/>
    </xf>
    <xf numFmtId="3" fontId="5" fillId="14" borderId="40" xfId="0" applyNumberFormat="1" applyFont="1" applyFill="1" applyBorder="1" applyAlignment="1">
      <alignment horizontal="center" vertical="center" wrapText="1"/>
    </xf>
    <xf numFmtId="3" fontId="5" fillId="21" borderId="10" xfId="0" applyNumberFormat="1" applyFont="1" applyFill="1" applyBorder="1" applyAlignment="1">
      <alignment horizontal="center" vertical="center" wrapText="1"/>
    </xf>
    <xf numFmtId="3" fontId="5" fillId="21" borderId="11" xfId="0" applyNumberFormat="1" applyFont="1" applyFill="1" applyBorder="1" applyAlignment="1">
      <alignment horizontal="center" vertical="center" wrapText="1"/>
    </xf>
    <xf numFmtId="14" fontId="5" fillId="17" borderId="41" xfId="0" applyNumberFormat="1" applyFont="1" applyFill="1" applyBorder="1" applyAlignment="1">
      <alignment horizontal="center"/>
    </xf>
    <xf numFmtId="14" fontId="0" fillId="25" borderId="4" xfId="0" applyNumberFormat="1" applyFill="1" applyBorder="1" applyAlignment="1">
      <alignment horizontal="center" vertical="center" wrapText="1"/>
    </xf>
    <xf numFmtId="3" fontId="0" fillId="26" borderId="3" xfId="0" applyNumberFormat="1" applyFill="1" applyBorder="1" applyAlignment="1">
      <alignment horizontal="center" vertical="center" wrapText="1"/>
    </xf>
    <xf numFmtId="3" fontId="0" fillId="27" borderId="17" xfId="0" applyNumberFormat="1" applyFill="1" applyBorder="1" applyAlignment="1">
      <alignment horizontal="center" vertical="center" wrapText="1"/>
    </xf>
    <xf numFmtId="3" fontId="0" fillId="12" borderId="3" xfId="0" applyNumberFormat="1" applyFill="1" applyBorder="1" applyAlignment="1">
      <alignment horizontal="center" vertical="center" wrapText="1"/>
    </xf>
    <xf numFmtId="3" fontId="0" fillId="10" borderId="17" xfId="0" applyNumberFormat="1" applyFill="1" applyBorder="1" applyAlignment="1">
      <alignment horizontal="center" vertical="center" wrapText="1"/>
    </xf>
    <xf numFmtId="3" fontId="0" fillId="10" borderId="3" xfId="0" applyNumberFormat="1" applyFill="1" applyBorder="1" applyAlignment="1">
      <alignment horizontal="center" vertical="center" wrapText="1"/>
    </xf>
    <xf numFmtId="3" fontId="0" fillId="12" borderId="17" xfId="0" applyNumberFormat="1" applyFill="1" applyBorder="1" applyAlignment="1">
      <alignment horizontal="center" vertical="center" wrapText="1"/>
    </xf>
    <xf numFmtId="3" fontId="0" fillId="27" borderId="3" xfId="0" applyNumberFormat="1" applyFill="1" applyBorder="1" applyAlignment="1">
      <alignment horizontal="center" vertical="center" wrapText="1"/>
    </xf>
    <xf numFmtId="3" fontId="0" fillId="26" borderId="17" xfId="0" applyNumberFormat="1" applyFill="1" applyBorder="1" applyAlignment="1">
      <alignment horizontal="center" vertical="center" wrapText="1"/>
    </xf>
    <xf numFmtId="14" fontId="0" fillId="25" borderId="28" xfId="0" applyNumberFormat="1" applyFill="1" applyBorder="1" applyAlignment="1">
      <alignment horizontal="center" vertical="center" wrapText="1"/>
    </xf>
    <xf numFmtId="3" fontId="0" fillId="26" borderId="9" xfId="0" applyNumberFormat="1" applyFill="1" applyBorder="1" applyAlignment="1">
      <alignment horizontal="center" vertical="center" wrapText="1"/>
    </xf>
    <xf numFmtId="3" fontId="0" fillId="27" borderId="26" xfId="0" applyNumberFormat="1" applyFill="1" applyBorder="1" applyAlignment="1">
      <alignment horizontal="center" vertical="center" wrapText="1"/>
    </xf>
    <xf numFmtId="3" fontId="0" fillId="12" borderId="9" xfId="0" applyNumberFormat="1" applyFill="1" applyBorder="1" applyAlignment="1">
      <alignment horizontal="center" vertical="center" wrapText="1"/>
    </xf>
    <xf numFmtId="3" fontId="0" fillId="10" borderId="26" xfId="0" applyNumberFormat="1" applyFill="1" applyBorder="1" applyAlignment="1">
      <alignment horizontal="center" vertical="center" wrapText="1"/>
    </xf>
    <xf numFmtId="3" fontId="0" fillId="10" borderId="9" xfId="0" applyNumberFormat="1" applyFill="1" applyBorder="1" applyAlignment="1">
      <alignment horizontal="center" vertical="center" wrapText="1"/>
    </xf>
    <xf numFmtId="3" fontId="0" fillId="6" borderId="9" xfId="0" applyNumberFormat="1" applyFill="1" applyBorder="1" applyAlignment="1">
      <alignment horizontal="center" vertical="center" wrapText="1"/>
    </xf>
    <xf numFmtId="3" fontId="0" fillId="12" borderId="26" xfId="0" applyNumberFormat="1" applyFill="1" applyBorder="1" applyAlignment="1">
      <alignment horizontal="center" vertical="center" wrapText="1"/>
    </xf>
    <xf numFmtId="3" fontId="0" fillId="27" borderId="9" xfId="0" applyNumberFormat="1" applyFill="1" applyBorder="1" applyAlignment="1">
      <alignment horizontal="center" vertical="center" wrapText="1"/>
    </xf>
    <xf numFmtId="3" fontId="0" fillId="26" borderId="26" xfId="0" applyNumberFormat="1" applyFill="1" applyBorder="1" applyAlignment="1">
      <alignment horizontal="center" vertical="center" wrapText="1"/>
    </xf>
    <xf numFmtId="0" fontId="5" fillId="28" borderId="4" xfId="0" applyFont="1" applyFill="1" applyBorder="1" applyAlignment="1">
      <alignment horizontal="center" vertical="center" wrapText="1"/>
    </xf>
    <xf numFmtId="0" fontId="5" fillId="16" borderId="1" xfId="0" applyFont="1" applyFill="1" applyBorder="1" applyAlignment="1">
      <alignment horizontal="center" vertical="center" wrapText="1"/>
    </xf>
    <xf numFmtId="0" fontId="5" fillId="16" borderId="12" xfId="0" applyFont="1" applyFill="1" applyBorder="1" applyAlignment="1">
      <alignment horizontal="center" vertical="center" wrapText="1"/>
    </xf>
    <xf numFmtId="0" fontId="5" fillId="18" borderId="2" xfId="0" applyFont="1" applyFill="1" applyBorder="1" applyAlignment="1">
      <alignment horizontal="center" vertical="center" wrapText="1"/>
    </xf>
    <xf numFmtId="0" fontId="5" fillId="18" borderId="44" xfId="0" applyFont="1" applyFill="1" applyBorder="1" applyAlignment="1">
      <alignment horizontal="center" vertical="center" wrapText="1"/>
    </xf>
    <xf numFmtId="0" fontId="5" fillId="18" borderId="12" xfId="0" applyFont="1" applyFill="1" applyBorder="1" applyAlignment="1">
      <alignment horizontal="center" vertical="center" wrapText="1"/>
    </xf>
    <xf numFmtId="0" fontId="5" fillId="18" borderId="4" xfId="0" applyFont="1" applyFill="1" applyBorder="1" applyAlignment="1">
      <alignment horizontal="center" vertical="center" wrapText="1"/>
    </xf>
    <xf numFmtId="0" fontId="5" fillId="18" borderId="18" xfId="0" applyFont="1" applyFill="1" applyBorder="1" applyAlignment="1">
      <alignment horizontal="center" vertical="center" wrapText="1"/>
    </xf>
    <xf numFmtId="0" fontId="5" fillId="15" borderId="44" xfId="0" applyFont="1" applyFill="1" applyBorder="1" applyAlignment="1">
      <alignment horizontal="center" vertical="center" wrapText="1"/>
    </xf>
    <xf numFmtId="0" fontId="5" fillId="15" borderId="45" xfId="0" applyFont="1" applyFill="1" applyBorder="1" applyAlignment="1">
      <alignment horizontal="center" vertical="center" wrapText="1"/>
    </xf>
    <xf numFmtId="164" fontId="2" fillId="15" borderId="44" xfId="0" applyNumberFormat="1" applyFont="1" applyFill="1" applyBorder="1" applyAlignment="1" applyProtection="1">
      <alignment horizontal="center" vertical="center" wrapText="1" shrinkToFit="1"/>
    </xf>
    <xf numFmtId="164" fontId="2" fillId="15" borderId="12" xfId="0" applyNumberFormat="1" applyFont="1" applyFill="1" applyBorder="1" applyAlignment="1" applyProtection="1">
      <alignment horizontal="center" vertical="center" wrapText="1" shrinkToFit="1"/>
    </xf>
    <xf numFmtId="0" fontId="5" fillId="13" borderId="17" xfId="0" applyFont="1" applyFill="1" applyBorder="1" applyAlignment="1">
      <alignment horizontal="center" vertical="center" wrapText="1"/>
    </xf>
    <xf numFmtId="1" fontId="2" fillId="17" borderId="1" xfId="0" applyNumberFormat="1" applyFont="1" applyFill="1" applyBorder="1" applyAlignment="1" applyProtection="1">
      <alignment horizontal="center" vertical="center" wrapText="1" shrinkToFit="1"/>
    </xf>
    <xf numFmtId="1" fontId="2" fillId="17" borderId="44" xfId="0" applyNumberFormat="1" applyFont="1" applyFill="1" applyBorder="1" applyAlignment="1" applyProtection="1">
      <alignment horizontal="center" vertical="center" wrapText="1" shrinkToFit="1"/>
    </xf>
    <xf numFmtId="1" fontId="2" fillId="17" borderId="4" xfId="0" applyNumberFormat="1" applyFont="1" applyFill="1" applyBorder="1" applyAlignment="1" applyProtection="1">
      <alignment horizontal="center" vertical="center" wrapText="1" shrinkToFit="1"/>
    </xf>
    <xf numFmtId="1" fontId="2" fillId="17" borderId="3" xfId="0" applyNumberFormat="1" applyFont="1" applyFill="1" applyBorder="1" applyAlignment="1" applyProtection="1">
      <alignment horizontal="center" vertical="center" wrapText="1" shrinkToFit="1"/>
    </xf>
    <xf numFmtId="1" fontId="2" fillId="17" borderId="49" xfId="0" applyNumberFormat="1" applyFont="1" applyFill="1" applyBorder="1" applyAlignment="1" applyProtection="1">
      <alignment horizontal="center" vertical="center" wrapText="1" shrinkToFit="1"/>
    </xf>
    <xf numFmtId="1" fontId="2" fillId="17" borderId="10" xfId="0" applyNumberFormat="1" applyFont="1" applyFill="1" applyBorder="1" applyAlignment="1" applyProtection="1">
      <alignment horizontal="center" vertical="center" wrapText="1" shrinkToFit="1"/>
    </xf>
    <xf numFmtId="1" fontId="2" fillId="17" borderId="51" xfId="0" applyNumberFormat="1" applyFont="1" applyFill="1" applyBorder="1" applyAlignment="1" applyProtection="1">
      <alignment horizontal="center" vertical="center" wrapText="1" shrinkToFit="1"/>
    </xf>
    <xf numFmtId="1" fontId="2" fillId="17" borderId="40" xfId="0" applyNumberFormat="1" applyFont="1" applyFill="1" applyBorder="1" applyAlignment="1" applyProtection="1">
      <alignment horizontal="center" vertical="center" wrapText="1" shrinkToFit="1"/>
    </xf>
    <xf numFmtId="164" fontId="2" fillId="15" borderId="1" xfId="0" applyNumberFormat="1" applyFont="1" applyFill="1" applyBorder="1" applyAlignment="1" applyProtection="1">
      <alignment horizontal="center" vertical="center" wrapText="1" shrinkToFit="1"/>
    </xf>
    <xf numFmtId="0" fontId="1" fillId="14" borderId="3" xfId="0" applyFont="1" applyFill="1" applyBorder="1" applyAlignment="1">
      <alignment horizontal="center" vertical="center" wrapText="1"/>
    </xf>
    <xf numFmtId="0" fontId="1" fillId="14" borderId="17" xfId="0" applyFont="1" applyFill="1" applyBorder="1" applyAlignment="1">
      <alignment horizontal="center" vertical="center" wrapText="1"/>
    </xf>
    <xf numFmtId="1" fontId="2" fillId="17" borderId="45" xfId="0" applyNumberFormat="1" applyFont="1" applyFill="1" applyBorder="1" applyAlignment="1" applyProtection="1">
      <alignment horizontal="center" vertical="center" wrapText="1" shrinkToFit="1"/>
    </xf>
    <xf numFmtId="3" fontId="5" fillId="14" borderId="28" xfId="0" applyNumberFormat="1" applyFont="1" applyFill="1" applyBorder="1" applyAlignment="1">
      <alignment horizontal="center" vertical="center"/>
    </xf>
    <xf numFmtId="3" fontId="5" fillId="14" borderId="9" xfId="0" applyNumberFormat="1" applyFont="1" applyFill="1" applyBorder="1" applyAlignment="1">
      <alignment horizontal="center" vertical="center"/>
    </xf>
    <xf numFmtId="0" fontId="5" fillId="13" borderId="3" xfId="0" applyFont="1" applyFill="1" applyBorder="1" applyAlignment="1">
      <alignment horizontal="center" vertical="center" wrapText="1"/>
    </xf>
    <xf numFmtId="17" fontId="5" fillId="28" borderId="28" xfId="0" applyNumberFormat="1" applyFont="1" applyFill="1" applyBorder="1" applyAlignment="1">
      <alignment horizontal="center" vertical="center" wrapText="1"/>
    </xf>
    <xf numFmtId="0" fontId="5" fillId="16" borderId="52" xfId="0" applyFont="1" applyFill="1" applyBorder="1" applyAlignment="1">
      <alignment horizontal="center" vertical="center" wrapText="1"/>
    </xf>
    <xf numFmtId="0" fontId="5" fillId="16" borderId="53" xfId="0" applyFont="1" applyFill="1" applyBorder="1" applyAlignment="1">
      <alignment horizontal="center" vertical="center" wrapText="1"/>
    </xf>
    <xf numFmtId="0" fontId="5" fillId="18" borderId="54" xfId="0" applyFont="1" applyFill="1" applyBorder="1" applyAlignment="1">
      <alignment horizontal="center" vertical="center" wrapText="1"/>
    </xf>
    <xf numFmtId="0" fontId="5" fillId="18" borderId="55" xfId="0" applyFont="1" applyFill="1" applyBorder="1" applyAlignment="1">
      <alignment horizontal="center" vertical="center" wrapText="1"/>
    </xf>
    <xf numFmtId="0" fontId="5" fillId="18" borderId="53" xfId="0" applyFont="1" applyFill="1" applyBorder="1" applyAlignment="1">
      <alignment horizontal="center" vertical="center" wrapText="1"/>
    </xf>
    <xf numFmtId="0" fontId="5" fillId="15" borderId="55" xfId="0" applyFont="1" applyFill="1" applyBorder="1" applyAlignment="1">
      <alignment horizontal="center" vertical="center" wrapText="1"/>
    </xf>
    <xf numFmtId="0" fontId="5" fillId="15" borderId="56" xfId="0" applyFont="1" applyFill="1" applyBorder="1" applyAlignment="1">
      <alignment horizontal="center" vertical="center" wrapText="1"/>
    </xf>
    <xf numFmtId="0" fontId="5" fillId="13" borderId="28" xfId="0" applyFont="1" applyFill="1" applyBorder="1" applyAlignment="1">
      <alignment horizontal="center" vertical="center" wrapText="1"/>
    </xf>
    <xf numFmtId="0" fontId="5" fillId="13" borderId="1" xfId="0" applyFont="1" applyFill="1" applyBorder="1" applyAlignment="1">
      <alignment horizontal="center" vertical="center" wrapText="1"/>
    </xf>
    <xf numFmtId="0" fontId="5" fillId="13" borderId="44" xfId="0" applyFont="1" applyFill="1" applyBorder="1" applyAlignment="1">
      <alignment horizontal="center" vertical="center" wrapText="1"/>
    </xf>
    <xf numFmtId="0" fontId="5" fillId="13" borderId="12" xfId="0" applyFont="1" applyFill="1" applyBorder="1" applyAlignment="1">
      <alignment horizontal="center" vertical="center" wrapText="1"/>
    </xf>
    <xf numFmtId="0" fontId="5" fillId="17" borderId="1" xfId="0" applyFont="1" applyFill="1" applyBorder="1" applyAlignment="1">
      <alignment horizontal="center" vertical="center" wrapText="1"/>
    </xf>
    <xf numFmtId="0" fontId="5" fillId="17" borderId="44" xfId="0" applyFont="1" applyFill="1" applyBorder="1" applyAlignment="1">
      <alignment horizontal="center" vertical="center" wrapText="1"/>
    </xf>
    <xf numFmtId="0" fontId="5" fillId="17" borderId="12" xfId="0" applyFont="1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0" borderId="0" xfId="0" applyAlignment="1">
      <alignment horizontal="center"/>
    </xf>
    <xf numFmtId="14" fontId="5" fillId="23" borderId="41" xfId="0" applyNumberFormat="1" applyFont="1" applyFill="1" applyBorder="1" applyAlignment="1">
      <alignment horizontal="center"/>
    </xf>
    <xf numFmtId="3" fontId="5" fillId="17" borderId="42" xfId="0" applyNumberFormat="1" applyFont="1" applyFill="1" applyBorder="1" applyAlignment="1">
      <alignment horizontal="center" vertical="center"/>
    </xf>
    <xf numFmtId="3" fontId="5" fillId="17" borderId="43" xfId="0" applyNumberFormat="1" applyFont="1" applyFill="1" applyBorder="1" applyAlignment="1">
      <alignment horizontal="center" vertical="center"/>
    </xf>
    <xf numFmtId="3" fontId="5" fillId="24" borderId="42" xfId="0" applyNumberFormat="1" applyFont="1" applyFill="1" applyBorder="1" applyAlignment="1">
      <alignment horizontal="center" vertical="center"/>
    </xf>
    <xf numFmtId="3" fontId="5" fillId="24" borderId="43" xfId="0" applyNumberFormat="1" applyFont="1" applyFill="1" applyBorder="1" applyAlignment="1">
      <alignment horizontal="center" vertical="center"/>
    </xf>
    <xf numFmtId="3" fontId="5" fillId="21" borderId="42" xfId="0" applyNumberFormat="1" applyFont="1" applyFill="1" applyBorder="1" applyAlignment="1">
      <alignment horizontal="center" vertical="center"/>
    </xf>
    <xf numFmtId="3" fontId="5" fillId="21" borderId="43" xfId="0" applyNumberFormat="1" applyFont="1" applyFill="1" applyBorder="1" applyAlignment="1">
      <alignment horizontal="center" vertical="center"/>
    </xf>
    <xf numFmtId="3" fontId="5" fillId="14" borderId="42" xfId="0" applyNumberFormat="1" applyFont="1" applyFill="1" applyBorder="1" applyAlignment="1">
      <alignment horizontal="center" vertical="center"/>
    </xf>
    <xf numFmtId="3" fontId="5" fillId="14" borderId="43" xfId="0" applyNumberFormat="1" applyFont="1" applyFill="1" applyBorder="1" applyAlignment="1">
      <alignment horizontal="center" vertical="center"/>
    </xf>
    <xf numFmtId="3" fontId="5" fillId="22" borderId="42" xfId="0" applyNumberFormat="1" applyFont="1" applyFill="1" applyBorder="1" applyAlignment="1">
      <alignment horizontal="center" vertical="center"/>
    </xf>
    <xf numFmtId="3" fontId="5" fillId="22" borderId="43" xfId="0" applyNumberFormat="1" applyFont="1" applyFill="1" applyBorder="1" applyAlignment="1">
      <alignment horizontal="center" vertical="center"/>
    </xf>
    <xf numFmtId="3" fontId="5" fillId="15" borderId="42" xfId="0" applyNumberFormat="1" applyFont="1" applyFill="1" applyBorder="1" applyAlignment="1">
      <alignment horizontal="center" vertical="center"/>
    </xf>
    <xf numFmtId="3" fontId="5" fillId="15" borderId="43" xfId="0" applyNumberFormat="1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5" fillId="13" borderId="1" xfId="0" applyNumberFormat="1" applyFont="1" applyFill="1" applyBorder="1" applyAlignment="1">
      <alignment horizontal="center" vertical="center" wrapText="1"/>
    </xf>
    <xf numFmtId="3" fontId="5" fillId="13" borderId="44" xfId="0" applyNumberFormat="1" applyFont="1" applyFill="1" applyBorder="1" applyAlignment="1">
      <alignment horizontal="center" vertical="center" wrapText="1"/>
    </xf>
    <xf numFmtId="3" fontId="5" fillId="13" borderId="12" xfId="0" applyNumberFormat="1" applyFont="1" applyFill="1" applyBorder="1" applyAlignment="1">
      <alignment horizontal="center" vertical="center" wrapText="1"/>
    </xf>
    <xf numFmtId="3" fontId="5" fillId="17" borderId="1" xfId="0" applyNumberFormat="1" applyFont="1" applyFill="1" applyBorder="1" applyAlignment="1">
      <alignment horizontal="center" vertical="center" wrapText="1"/>
    </xf>
    <xf numFmtId="3" fontId="5" fillId="17" borderId="44" xfId="0" applyNumberFormat="1" applyFont="1" applyFill="1" applyBorder="1" applyAlignment="1">
      <alignment horizontal="center" vertical="center" wrapText="1"/>
    </xf>
    <xf numFmtId="3" fontId="5" fillId="17" borderId="12" xfId="0" applyNumberFormat="1" applyFont="1" applyFill="1" applyBorder="1" applyAlignment="1">
      <alignment horizontal="center" vertical="center" wrapText="1"/>
    </xf>
    <xf numFmtId="3" fontId="5" fillId="13" borderId="32" xfId="0" applyNumberFormat="1" applyFont="1" applyFill="1" applyBorder="1" applyAlignment="1">
      <alignment horizontal="center" vertical="center" wrapText="1"/>
    </xf>
    <xf numFmtId="3" fontId="5" fillId="13" borderId="47" xfId="0" applyNumberFormat="1" applyFont="1" applyFill="1" applyBorder="1" applyAlignment="1">
      <alignment horizontal="center" vertical="center" wrapText="1"/>
    </xf>
    <xf numFmtId="3" fontId="5" fillId="13" borderId="46" xfId="0" applyNumberFormat="1" applyFont="1" applyFill="1" applyBorder="1" applyAlignment="1">
      <alignment horizontal="center" vertical="center" wrapText="1"/>
    </xf>
    <xf numFmtId="3" fontId="5" fillId="17" borderId="32" xfId="0" applyNumberFormat="1" applyFont="1" applyFill="1" applyBorder="1" applyAlignment="1">
      <alignment horizontal="center" vertical="center" wrapText="1"/>
    </xf>
    <xf numFmtId="3" fontId="5" fillId="17" borderId="47" xfId="0" applyNumberFormat="1" applyFont="1" applyFill="1" applyBorder="1" applyAlignment="1">
      <alignment horizontal="center" vertical="center" wrapText="1"/>
    </xf>
    <xf numFmtId="3" fontId="5" fillId="17" borderId="46" xfId="0" applyNumberFormat="1" applyFont="1" applyFill="1" applyBorder="1" applyAlignment="1">
      <alignment horizontal="center" vertical="center" wrapText="1"/>
    </xf>
    <xf numFmtId="3" fontId="5" fillId="13" borderId="50" xfId="0" applyNumberFormat="1" applyFont="1" applyFill="1" applyBorder="1" applyAlignment="1">
      <alignment horizontal="center" vertical="center" wrapText="1"/>
    </xf>
    <xf numFmtId="3" fontId="5" fillId="13" borderId="49" xfId="0" applyNumberFormat="1" applyFont="1" applyFill="1" applyBorder="1" applyAlignment="1">
      <alignment horizontal="center" vertical="center" wrapText="1"/>
    </xf>
    <xf numFmtId="3" fontId="5" fillId="17" borderId="21" xfId="0" applyNumberFormat="1" applyFont="1" applyFill="1" applyBorder="1" applyAlignment="1">
      <alignment horizontal="center" vertical="center" wrapText="1"/>
    </xf>
    <xf numFmtId="3" fontId="5" fillId="17" borderId="50" xfId="0" applyNumberFormat="1" applyFont="1" applyFill="1" applyBorder="1" applyAlignment="1">
      <alignment horizontal="center" vertical="center" wrapText="1"/>
    </xf>
    <xf numFmtId="3" fontId="5" fillId="17" borderId="49" xfId="0" applyNumberFormat="1" applyFont="1" applyFill="1" applyBorder="1" applyAlignment="1">
      <alignment horizontal="center" vertical="center" wrapText="1"/>
    </xf>
    <xf numFmtId="3" fontId="5" fillId="13" borderId="2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14" fontId="5" fillId="0" borderId="48" xfId="0" applyNumberFormat="1" applyFont="1" applyFill="1" applyBorder="1" applyAlignment="1">
      <alignment horizontal="center" vertical="center" wrapText="1"/>
    </xf>
    <xf numFmtId="3" fontId="5" fillId="13" borderId="22" xfId="0" applyNumberFormat="1" applyFont="1" applyFill="1" applyBorder="1" applyAlignment="1">
      <alignment horizontal="center" vertical="center" wrapText="1"/>
    </xf>
    <xf numFmtId="3" fontId="5" fillId="17" borderId="22" xfId="0" applyNumberFormat="1" applyFont="1" applyFill="1" applyBorder="1" applyAlignment="1">
      <alignment horizontal="center" vertical="center" wrapText="1"/>
    </xf>
    <xf numFmtId="3" fontId="5" fillId="13" borderId="30" xfId="0" applyNumberFormat="1" applyFont="1" applyFill="1" applyBorder="1" applyAlignment="1">
      <alignment horizontal="center" vertical="center" wrapText="1"/>
    </xf>
    <xf numFmtId="3" fontId="5" fillId="17" borderId="30" xfId="0" applyNumberFormat="1" applyFont="1" applyFill="1" applyBorder="1" applyAlignment="1">
      <alignment horizontal="center" vertical="center" wrapText="1"/>
    </xf>
    <xf numFmtId="166" fontId="5" fillId="28" borderId="4" xfId="0" applyNumberFormat="1" applyFont="1" applyFill="1" applyBorder="1" applyAlignment="1">
      <alignment horizontal="center" vertical="center" wrapText="1"/>
    </xf>
    <xf numFmtId="166" fontId="5" fillId="28" borderId="20" xfId="0" applyNumberFormat="1" applyFont="1" applyFill="1" applyBorder="1" applyAlignment="1">
      <alignment horizontal="center" wrapText="1"/>
    </xf>
    <xf numFmtId="166" fontId="0" fillId="0" borderId="0" xfId="0" applyNumberFormat="1" applyAlignment="1">
      <alignment horizontal="center"/>
    </xf>
    <xf numFmtId="0" fontId="5" fillId="18" borderId="20" xfId="0" applyFont="1" applyFill="1" applyBorder="1" applyAlignment="1">
      <alignment horizontal="center" vertical="center" wrapText="1"/>
    </xf>
    <xf numFmtId="0" fontId="5" fillId="18" borderId="48" xfId="0" applyFont="1" applyFill="1" applyBorder="1" applyAlignment="1">
      <alignment horizontal="center" vertical="center" wrapText="1"/>
    </xf>
    <xf numFmtId="0" fontId="5" fillId="13" borderId="25" xfId="0" applyFont="1" applyFill="1" applyBorder="1" applyAlignment="1">
      <alignment horizontal="center" vertical="center" wrapText="1"/>
    </xf>
    <xf numFmtId="3" fontId="5" fillId="18" borderId="2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16" borderId="3" xfId="0" applyFont="1" applyFill="1" applyBorder="1" applyAlignment="1">
      <alignment horizontal="center" vertical="center" wrapText="1"/>
    </xf>
    <xf numFmtId="0" fontId="5" fillId="16" borderId="37" xfId="0" applyFont="1" applyFill="1" applyBorder="1" applyAlignment="1">
      <alignment horizontal="center" vertical="center" wrapText="1"/>
    </xf>
    <xf numFmtId="0" fontId="5" fillId="16" borderId="19" xfId="0" applyFont="1" applyFill="1" applyBorder="1" applyAlignment="1">
      <alignment horizontal="center" vertical="center" wrapText="1"/>
    </xf>
    <xf numFmtId="0" fontId="5" fillId="18" borderId="17" xfId="0" applyFont="1" applyFill="1" applyBorder="1" applyAlignment="1">
      <alignment horizontal="center" vertical="center" wrapText="1"/>
    </xf>
    <xf numFmtId="0" fontId="5" fillId="18" borderId="25" xfId="0" applyFont="1" applyFill="1" applyBorder="1" applyAlignment="1">
      <alignment horizontal="center" vertical="center" wrapText="1"/>
    </xf>
    <xf numFmtId="0" fontId="5" fillId="18" borderId="3" xfId="0" applyFont="1" applyFill="1" applyBorder="1" applyAlignment="1">
      <alignment horizontal="center" vertical="center" wrapText="1"/>
    </xf>
    <xf numFmtId="0" fontId="5" fillId="18" borderId="19" xfId="0" applyFont="1" applyFill="1" applyBorder="1" applyAlignment="1">
      <alignment horizontal="center" vertical="center" wrapText="1"/>
    </xf>
    <xf numFmtId="0" fontId="5" fillId="18" borderId="23" xfId="0" applyFont="1" applyFill="1" applyBorder="1" applyAlignment="1">
      <alignment horizontal="center" vertical="center" wrapText="1"/>
    </xf>
    <xf numFmtId="0" fontId="5" fillId="15" borderId="3" xfId="0" applyFont="1" applyFill="1" applyBorder="1" applyAlignment="1">
      <alignment horizontal="center" vertical="center" wrapText="1"/>
    </xf>
    <xf numFmtId="0" fontId="5" fillId="15" borderId="19" xfId="0" applyFont="1" applyFill="1" applyBorder="1" applyAlignment="1">
      <alignment horizontal="center" vertical="center" wrapText="1"/>
    </xf>
    <xf numFmtId="0" fontId="5" fillId="15" borderId="17" xfId="0" applyFont="1" applyFill="1" applyBorder="1" applyAlignment="1">
      <alignment horizontal="center" vertical="center" wrapText="1"/>
    </xf>
    <xf numFmtId="0" fontId="5" fillId="15" borderId="25" xfId="0" applyFont="1" applyFill="1" applyBorder="1" applyAlignment="1">
      <alignment horizontal="center" vertical="center" wrapText="1"/>
    </xf>
    <xf numFmtId="164" fontId="2" fillId="15" borderId="3" xfId="0" applyNumberFormat="1" applyFont="1" applyFill="1" applyBorder="1" applyAlignment="1" applyProtection="1">
      <alignment horizontal="center" vertical="center" wrapText="1" shrinkToFit="1"/>
    </xf>
    <xf numFmtId="0" fontId="5" fillId="15" borderId="23" xfId="0" applyFont="1" applyFill="1" applyBorder="1" applyAlignment="1">
      <alignment horizontal="center" vertical="center" wrapText="1"/>
    </xf>
    <xf numFmtId="164" fontId="2" fillId="15" borderId="17" xfId="0" applyNumberFormat="1" applyFont="1" applyFill="1" applyBorder="1" applyAlignment="1" applyProtection="1">
      <alignment horizontal="center" vertical="center" wrapText="1" shrinkToFit="1"/>
    </xf>
    <xf numFmtId="0" fontId="5" fillId="15" borderId="24" xfId="0" applyFont="1" applyFill="1" applyBorder="1" applyAlignment="1">
      <alignment horizontal="center" vertical="center" wrapText="1"/>
    </xf>
    <xf numFmtId="1" fontId="2" fillId="17" borderId="20" xfId="0" applyNumberFormat="1" applyFont="1" applyFill="1" applyBorder="1" applyAlignment="1" applyProtection="1">
      <alignment horizontal="center" vertical="center" wrapText="1" shrinkToFit="1"/>
    </xf>
    <xf numFmtId="1" fontId="2" fillId="17" borderId="30" xfId="0" applyNumberFormat="1" applyFont="1" applyFill="1" applyBorder="1" applyAlignment="1" applyProtection="1">
      <alignment horizontal="center" vertical="center" wrapText="1" shrinkToFit="1"/>
    </xf>
    <xf numFmtId="1" fontId="2" fillId="17" borderId="19" xfId="0" applyNumberFormat="1" applyFont="1" applyFill="1" applyBorder="1" applyAlignment="1" applyProtection="1">
      <alignment horizontal="center" vertical="center" wrapText="1" shrinkToFit="1"/>
    </xf>
    <xf numFmtId="1" fontId="2" fillId="17" borderId="23" xfId="0" applyNumberFormat="1" applyFont="1" applyFill="1" applyBorder="1" applyAlignment="1" applyProtection="1">
      <alignment horizontal="center" vertical="center" wrapText="1" shrinkToFit="1"/>
    </xf>
    <xf numFmtId="0" fontId="5" fillId="13" borderId="37" xfId="0" applyFont="1" applyFill="1" applyBorder="1" applyAlignment="1">
      <alignment horizontal="center" vertical="center" wrapText="1"/>
    </xf>
    <xf numFmtId="1" fontId="2" fillId="17" borderId="17" xfId="0" applyNumberFormat="1" applyFont="1" applyFill="1" applyBorder="1" applyAlignment="1" applyProtection="1">
      <alignment horizontal="center" vertical="center" wrapText="1" shrinkToFit="1"/>
    </xf>
    <xf numFmtId="1" fontId="2" fillId="17" borderId="25" xfId="0" applyNumberFormat="1" applyFont="1" applyFill="1" applyBorder="1" applyAlignment="1" applyProtection="1">
      <alignment horizontal="center" vertical="center" wrapText="1" shrinkToFit="1"/>
    </xf>
    <xf numFmtId="1" fontId="2" fillId="17" borderId="24" xfId="0" applyNumberFormat="1" applyFont="1" applyFill="1" applyBorder="1" applyAlignment="1" applyProtection="1">
      <alignment horizontal="center" vertical="center" wrapText="1" shrinkToFit="1"/>
    </xf>
    <xf numFmtId="1" fontId="5" fillId="16" borderId="19" xfId="0" applyNumberFormat="1" applyFont="1" applyFill="1" applyBorder="1" applyAlignment="1">
      <alignment horizontal="center" vertical="center" wrapText="1"/>
    </xf>
    <xf numFmtId="0" fontId="5" fillId="15" borderId="52" xfId="0" applyFont="1" applyFill="1" applyBorder="1" applyAlignment="1">
      <alignment horizontal="center" vertical="center"/>
    </xf>
    <xf numFmtId="0" fontId="5" fillId="15" borderId="55" xfId="0" applyFont="1" applyFill="1" applyBorder="1" applyAlignment="1">
      <alignment horizontal="center" vertical="center"/>
    </xf>
    <xf numFmtId="0" fontId="5" fillId="15" borderId="53" xfId="0" applyFont="1" applyFill="1" applyBorder="1" applyAlignment="1">
      <alignment horizontal="center" vertical="center"/>
    </xf>
    <xf numFmtId="3" fontId="5" fillId="17" borderId="1" xfId="0" applyNumberFormat="1" applyFont="1" applyFill="1" applyBorder="1" applyAlignment="1">
      <alignment horizontal="center" vertical="center"/>
    </xf>
    <xf numFmtId="3" fontId="5" fillId="17" borderId="4" xfId="0" applyNumberFormat="1" applyFont="1" applyFill="1" applyBorder="1" applyAlignment="1">
      <alignment horizontal="center" vertical="center"/>
    </xf>
    <xf numFmtId="3" fontId="5" fillId="17" borderId="9" xfId="0" applyNumberFormat="1" applyFont="1" applyFill="1" applyBorder="1" applyAlignment="1">
      <alignment horizontal="center" vertical="center"/>
    </xf>
    <xf numFmtId="166" fontId="0" fillId="30" borderId="41" xfId="0" applyNumberFormat="1" applyFill="1" applyBorder="1" applyAlignment="1">
      <alignment horizontal="center"/>
    </xf>
    <xf numFmtId="0" fontId="0" fillId="5" borderId="59" xfId="0" applyFill="1" applyBorder="1" applyAlignment="1">
      <alignment horizontal="center" vertical="center"/>
    </xf>
    <xf numFmtId="0" fontId="0" fillId="31" borderId="58" xfId="0" applyFill="1" applyBorder="1" applyAlignment="1">
      <alignment horizontal="center" vertical="center"/>
    </xf>
    <xf numFmtId="0" fontId="0" fillId="31" borderId="59" xfId="0" applyFill="1" applyBorder="1" applyAlignment="1">
      <alignment horizontal="center" vertical="center"/>
    </xf>
    <xf numFmtId="0" fontId="0" fillId="31" borderId="57" xfId="0" applyFill="1" applyBorder="1" applyAlignment="1">
      <alignment horizontal="center" vertical="center"/>
    </xf>
    <xf numFmtId="0" fontId="0" fillId="31" borderId="41" xfId="0" applyFill="1" applyBorder="1" applyAlignment="1">
      <alignment horizontal="center" vertical="center"/>
    </xf>
    <xf numFmtId="0" fontId="0" fillId="6" borderId="59" xfId="0" applyFill="1" applyBorder="1" applyAlignment="1">
      <alignment horizontal="center" vertical="center"/>
    </xf>
    <xf numFmtId="0" fontId="0" fillId="6" borderId="57" xfId="0" applyFill="1" applyBorder="1" applyAlignment="1">
      <alignment horizontal="center" vertical="center"/>
    </xf>
    <xf numFmtId="0" fontId="0" fillId="7" borderId="59" xfId="0" applyFill="1" applyBorder="1" applyAlignment="1">
      <alignment horizontal="center" vertical="center"/>
    </xf>
    <xf numFmtId="0" fontId="0" fillId="29" borderId="58" xfId="0" applyFill="1" applyBorder="1" applyAlignment="1">
      <alignment horizontal="center" vertical="center"/>
    </xf>
    <xf numFmtId="0" fontId="0" fillId="29" borderId="59" xfId="0" applyFill="1" applyBorder="1" applyAlignment="1">
      <alignment horizontal="center" vertical="center"/>
    </xf>
    <xf numFmtId="0" fontId="0" fillId="29" borderId="57" xfId="0" applyFill="1" applyBorder="1" applyAlignment="1">
      <alignment horizontal="center" vertical="center"/>
    </xf>
    <xf numFmtId="14" fontId="5" fillId="0" borderId="9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4" fontId="0" fillId="11" borderId="4" xfId="0" applyNumberFormat="1" applyFill="1" applyBorder="1" applyAlignment="1">
      <alignment horizontal="center" vertical="center" wrapText="1"/>
    </xf>
    <xf numFmtId="3" fontId="5" fillId="13" borderId="42" xfId="0" applyNumberFormat="1" applyFont="1" applyFill="1" applyBorder="1" applyAlignment="1">
      <alignment horizontal="center" vertical="center"/>
    </xf>
    <xf numFmtId="3" fontId="5" fillId="14" borderId="58" xfId="0" applyNumberFormat="1" applyFont="1" applyFill="1" applyBorder="1" applyAlignment="1">
      <alignment horizontal="center"/>
    </xf>
    <xf numFmtId="3" fontId="5" fillId="14" borderId="59" xfId="0" applyNumberFormat="1" applyFont="1" applyFill="1" applyBorder="1" applyAlignment="1">
      <alignment horizontal="center" vertical="center"/>
    </xf>
    <xf numFmtId="3" fontId="5" fillId="14" borderId="57" xfId="0" applyNumberFormat="1" applyFont="1" applyFill="1" applyBorder="1" applyAlignment="1">
      <alignment horizontal="center" vertical="center"/>
    </xf>
    <xf numFmtId="3" fontId="5" fillId="15" borderId="57" xfId="0" applyNumberFormat="1" applyFont="1" applyFill="1" applyBorder="1" applyAlignment="1">
      <alignment horizontal="center" vertical="center"/>
    </xf>
    <xf numFmtId="3" fontId="5" fillId="16" borderId="59" xfId="0" applyNumberFormat="1" applyFont="1" applyFill="1" applyBorder="1" applyAlignment="1">
      <alignment horizontal="center" vertical="center"/>
    </xf>
    <xf numFmtId="3" fontId="5" fillId="17" borderId="60" xfId="0" applyNumberFormat="1" applyFont="1" applyFill="1" applyBorder="1" applyAlignment="1">
      <alignment horizontal="center" vertical="center"/>
    </xf>
    <xf numFmtId="3" fontId="5" fillId="18" borderId="42" xfId="0" applyNumberFormat="1" applyFont="1" applyFill="1" applyBorder="1" applyAlignment="1">
      <alignment horizontal="center" vertical="center"/>
    </xf>
    <xf numFmtId="3" fontId="5" fillId="18" borderId="59" xfId="0" applyNumberFormat="1" applyFont="1" applyFill="1" applyBorder="1" applyAlignment="1">
      <alignment horizontal="center" vertical="center"/>
    </xf>
    <xf numFmtId="165" fontId="5" fillId="33" borderId="32" xfId="0" applyNumberFormat="1" applyFont="1" applyFill="1" applyBorder="1" applyAlignment="1">
      <alignment horizontal="center"/>
    </xf>
    <xf numFmtId="165" fontId="5" fillId="33" borderId="8" xfId="0" applyNumberFormat="1" applyFont="1" applyFill="1" applyBorder="1" applyAlignment="1">
      <alignment horizontal="center"/>
    </xf>
    <xf numFmtId="165" fontId="5" fillId="33" borderId="33" xfId="0" applyNumberFormat="1" applyFont="1" applyFill="1" applyBorder="1" applyAlignment="1">
      <alignment horizontal="center"/>
    </xf>
    <xf numFmtId="165" fontId="5" fillId="33" borderId="42" xfId="0" applyNumberFormat="1" applyFont="1" applyFill="1" applyBorder="1" applyAlignment="1">
      <alignment horizontal="center"/>
    </xf>
    <xf numFmtId="3" fontId="1" fillId="7" borderId="3" xfId="0" applyNumberFormat="1" applyFont="1" applyFill="1" applyBorder="1" applyAlignment="1">
      <alignment horizontal="center" vertical="center" wrapText="1"/>
    </xf>
    <xf numFmtId="3" fontId="1" fillId="12" borderId="4" xfId="0" applyNumberFormat="1" applyFont="1" applyFill="1" applyBorder="1" applyAlignment="1">
      <alignment horizontal="center" vertical="center" wrapText="1"/>
    </xf>
    <xf numFmtId="3" fontId="1" fillId="12" borderId="3" xfId="0" applyNumberFormat="1" applyFont="1" applyFill="1" applyBorder="1" applyAlignment="1">
      <alignment horizontal="center" vertical="center" wrapText="1"/>
    </xf>
    <xf numFmtId="3" fontId="1" fillId="12" borderId="17" xfId="0" applyNumberFormat="1" applyFont="1" applyFill="1" applyBorder="1" applyAlignment="1">
      <alignment horizontal="center" vertical="center" wrapText="1"/>
    </xf>
    <xf numFmtId="3" fontId="1" fillId="6" borderId="17" xfId="0" applyNumberFormat="1" applyFont="1" applyFill="1" applyBorder="1" applyAlignment="1">
      <alignment horizontal="center" vertical="center" wrapText="1"/>
    </xf>
    <xf numFmtId="3" fontId="1" fillId="5" borderId="3" xfId="0" applyNumberFormat="1" applyFont="1" applyFill="1" applyBorder="1" applyAlignment="1">
      <alignment horizontal="center" vertical="center" wrapText="1"/>
    </xf>
    <xf numFmtId="3" fontId="1" fillId="4" borderId="2" xfId="0" applyNumberFormat="1" applyFont="1" applyFill="1" applyBorder="1" applyAlignment="1">
      <alignment horizontal="center" vertical="center" wrapText="1"/>
    </xf>
    <xf numFmtId="3" fontId="1" fillId="5" borderId="2" xfId="0" applyNumberFormat="1" applyFont="1" applyFill="1" applyBorder="1" applyAlignment="1">
      <alignment horizontal="center" vertical="center" wrapText="1"/>
    </xf>
    <xf numFmtId="165" fontId="0" fillId="32" borderId="4" xfId="0" applyNumberForma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R303"/>
  <sheetViews>
    <sheetView tabSelected="1" workbookViewId="0">
      <pane xSplit="1" ySplit="1" topLeftCell="B278" activePane="bottomRight" state="frozen"/>
      <selection pane="topRight" activeCell="B1" sqref="B1"/>
      <selection pane="bottomLeft" activeCell="A2" sqref="A2"/>
      <selection pane="bottomRight" activeCell="D308" sqref="D308"/>
    </sheetView>
  </sheetViews>
  <sheetFormatPr baseColWidth="10" defaultRowHeight="15" x14ac:dyDescent="0.25"/>
  <cols>
    <col min="2" max="3" width="11.42578125" style="89"/>
    <col min="4" max="4" width="11.140625" style="89" bestFit="1" customWidth="1"/>
    <col min="5" max="5" width="11.28515625" style="89" bestFit="1" customWidth="1"/>
    <col min="6" max="25" width="11.42578125" style="89"/>
    <col min="26" max="26" width="11.42578125" style="96"/>
    <col min="27" max="70" width="11.42578125" style="89"/>
  </cols>
  <sheetData>
    <row r="1" spans="1:70" ht="64.5" thickBot="1" x14ac:dyDescent="0.3">
      <c r="A1" s="1" t="s">
        <v>26</v>
      </c>
      <c r="B1" s="69" t="s">
        <v>2</v>
      </c>
      <c r="C1" s="70" t="s">
        <v>1</v>
      </c>
      <c r="D1" s="71" t="s">
        <v>34</v>
      </c>
      <c r="E1" s="71" t="s">
        <v>35</v>
      </c>
      <c r="F1" s="72" t="s">
        <v>36</v>
      </c>
      <c r="G1" s="71" t="s">
        <v>37</v>
      </c>
      <c r="H1" s="73" t="s">
        <v>39</v>
      </c>
      <c r="I1" s="71" t="s">
        <v>42</v>
      </c>
      <c r="J1" s="74" t="s">
        <v>43</v>
      </c>
      <c r="K1" s="74" t="s">
        <v>44</v>
      </c>
      <c r="L1" s="75" t="s">
        <v>63</v>
      </c>
      <c r="M1" s="76" t="s">
        <v>64</v>
      </c>
      <c r="N1" s="77" t="s">
        <v>65</v>
      </c>
      <c r="O1" s="78" t="s">
        <v>0</v>
      </c>
      <c r="P1" s="90" t="s">
        <v>27</v>
      </c>
      <c r="Q1" s="80" t="s">
        <v>28</v>
      </c>
      <c r="R1" s="90" t="s">
        <v>29</v>
      </c>
      <c r="S1" s="80" t="s">
        <v>14</v>
      </c>
      <c r="T1" s="46" t="s">
        <v>15</v>
      </c>
      <c r="U1" s="68" t="s">
        <v>16</v>
      </c>
      <c r="V1" s="91" t="s">
        <v>17</v>
      </c>
      <c r="W1" s="46" t="s">
        <v>18</v>
      </c>
      <c r="X1" s="91" t="s">
        <v>19</v>
      </c>
      <c r="Y1" s="91" t="s">
        <v>20</v>
      </c>
      <c r="Z1" s="46" t="s">
        <v>41</v>
      </c>
      <c r="AA1" s="47" t="s">
        <v>40</v>
      </c>
      <c r="AB1" s="47" t="s">
        <v>66</v>
      </c>
      <c r="AC1" s="47" t="s">
        <v>67</v>
      </c>
      <c r="AD1" s="85" t="s">
        <v>30</v>
      </c>
      <c r="AE1" s="83" t="s">
        <v>31</v>
      </c>
      <c r="AF1" s="82" t="s">
        <v>32</v>
      </c>
      <c r="AG1" s="84" t="s">
        <v>10</v>
      </c>
      <c r="AH1" s="83" t="s">
        <v>11</v>
      </c>
      <c r="AI1" s="84" t="s">
        <v>12</v>
      </c>
      <c r="AJ1" s="83" t="s">
        <v>13</v>
      </c>
      <c r="AK1" s="83" t="s">
        <v>33</v>
      </c>
      <c r="AL1" s="84" t="s">
        <v>21</v>
      </c>
      <c r="AM1" s="83" t="s">
        <v>22</v>
      </c>
      <c r="AN1" s="85" t="s">
        <v>23</v>
      </c>
      <c r="AO1" s="83" t="s">
        <v>24</v>
      </c>
      <c r="AP1" s="82" t="s">
        <v>25</v>
      </c>
      <c r="AQ1" s="81" t="s">
        <v>45</v>
      </c>
      <c r="AR1" s="81" t="s">
        <v>46</v>
      </c>
      <c r="AS1" s="81" t="s">
        <v>47</v>
      </c>
      <c r="AT1" s="81" t="s">
        <v>48</v>
      </c>
      <c r="AU1" s="81" t="s">
        <v>49</v>
      </c>
      <c r="AV1" s="81" t="s">
        <v>50</v>
      </c>
      <c r="AW1" s="81" t="s">
        <v>51</v>
      </c>
      <c r="AX1" s="81" t="s">
        <v>52</v>
      </c>
      <c r="AY1" s="81" t="s">
        <v>53</v>
      </c>
      <c r="AZ1" s="81" t="s">
        <v>54</v>
      </c>
      <c r="BA1" s="81" t="s">
        <v>55</v>
      </c>
      <c r="BB1" s="81" t="s">
        <v>56</v>
      </c>
      <c r="BC1" s="81" t="s">
        <v>57</v>
      </c>
      <c r="BD1" s="81" t="s">
        <v>58</v>
      </c>
      <c r="BE1" s="81" t="s">
        <v>59</v>
      </c>
      <c r="BF1" s="81" t="s">
        <v>60</v>
      </c>
      <c r="BG1" s="81" t="s">
        <v>61</v>
      </c>
      <c r="BH1" s="81" t="s">
        <v>62</v>
      </c>
      <c r="BI1" s="69" t="s">
        <v>68</v>
      </c>
      <c r="BJ1" s="79" t="s">
        <v>69</v>
      </c>
      <c r="BK1" s="79" t="s">
        <v>72</v>
      </c>
      <c r="BL1" s="79" t="s">
        <v>73</v>
      </c>
      <c r="BM1" s="79" t="s">
        <v>74</v>
      </c>
      <c r="BN1" s="84" t="s">
        <v>75</v>
      </c>
      <c r="BO1" s="83" t="s">
        <v>76</v>
      </c>
      <c r="BP1" s="82" t="s">
        <v>77</v>
      </c>
      <c r="BQ1" s="69" t="s">
        <v>78</v>
      </c>
      <c r="BR1" s="69" t="s">
        <v>79</v>
      </c>
    </row>
    <row r="2" spans="1:70" x14ac:dyDescent="0.25">
      <c r="A2" s="28">
        <v>42527</v>
      </c>
      <c r="B2" s="54">
        <v>20759512</v>
      </c>
      <c r="C2" s="29">
        <v>5595.1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30">
        <v>14636257</v>
      </c>
      <c r="P2" s="87">
        <v>0</v>
      </c>
      <c r="Q2" s="86">
        <v>1415663</v>
      </c>
      <c r="R2" s="87">
        <v>1423346</v>
      </c>
      <c r="S2" s="86">
        <v>89.13</v>
      </c>
      <c r="T2" s="87">
        <v>178.89</v>
      </c>
      <c r="U2" s="86">
        <v>3654</v>
      </c>
      <c r="V2" s="92">
        <v>1204.31</v>
      </c>
      <c r="W2" s="87">
        <v>23303</v>
      </c>
      <c r="X2" s="92">
        <v>24796</v>
      </c>
      <c r="Y2" s="92">
        <v>19145</v>
      </c>
      <c r="Z2" s="97"/>
      <c r="AA2" s="88"/>
      <c r="AB2" s="88">
        <v>0</v>
      </c>
      <c r="AC2" s="88">
        <v>0</v>
      </c>
      <c r="AD2" s="34">
        <v>0</v>
      </c>
      <c r="AE2" s="33">
        <v>144353</v>
      </c>
      <c r="AF2" s="32">
        <v>144490</v>
      </c>
      <c r="AG2" s="94">
        <v>14053</v>
      </c>
      <c r="AH2" s="33">
        <v>44093</v>
      </c>
      <c r="AI2" s="95">
        <v>10834</v>
      </c>
      <c r="AJ2" s="39">
        <v>4416</v>
      </c>
      <c r="AK2" s="39"/>
      <c r="AL2" s="39">
        <v>69859</v>
      </c>
      <c r="AM2" s="39">
        <v>513658</v>
      </c>
      <c r="AN2" s="39">
        <v>9249</v>
      </c>
      <c r="AO2" s="40">
        <v>5193</v>
      </c>
      <c r="AP2" s="39">
        <v>645422</v>
      </c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54"/>
      <c r="BJ2" s="31"/>
      <c r="BK2" s="31"/>
      <c r="BL2" s="31"/>
      <c r="BM2" s="31"/>
      <c r="BN2" s="39"/>
      <c r="BO2" s="39"/>
      <c r="BP2" s="39"/>
      <c r="BQ2" s="54"/>
      <c r="BR2" s="54"/>
    </row>
    <row r="3" spans="1:70" x14ac:dyDescent="0.25">
      <c r="A3" s="28">
        <v>42528</v>
      </c>
      <c r="B3" s="54">
        <v>20762960</v>
      </c>
      <c r="C3" s="29">
        <v>5626</v>
      </c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30">
        <v>14666247</v>
      </c>
      <c r="P3" s="87">
        <v>0</v>
      </c>
      <c r="Q3" s="86">
        <v>1423863</v>
      </c>
      <c r="R3" s="87">
        <v>1423346</v>
      </c>
      <c r="S3" s="86">
        <v>91.92</v>
      </c>
      <c r="T3" s="87">
        <v>179.28</v>
      </c>
      <c r="U3" s="86">
        <v>3668</v>
      </c>
      <c r="V3" s="92">
        <v>1204.31</v>
      </c>
      <c r="W3" s="87">
        <v>23303</v>
      </c>
      <c r="X3" s="92">
        <v>24840</v>
      </c>
      <c r="Y3" s="92">
        <v>19179</v>
      </c>
      <c r="Z3" s="87"/>
      <c r="AA3" s="88"/>
      <c r="AB3" s="88">
        <v>0</v>
      </c>
      <c r="AC3" s="88">
        <v>0</v>
      </c>
      <c r="AD3" s="34">
        <v>0</v>
      </c>
      <c r="AE3" s="33">
        <v>145572</v>
      </c>
      <c r="AF3" s="32">
        <v>144494</v>
      </c>
      <c r="AG3" s="94">
        <v>14053</v>
      </c>
      <c r="AH3" s="33">
        <v>44093</v>
      </c>
      <c r="AI3" s="94">
        <v>10968</v>
      </c>
      <c r="AJ3" s="33">
        <v>4587</v>
      </c>
      <c r="AK3" s="33"/>
      <c r="AL3" s="33">
        <v>70252</v>
      </c>
      <c r="AM3" s="33">
        <v>515540</v>
      </c>
      <c r="AN3" s="33">
        <v>9249</v>
      </c>
      <c r="AO3" s="34">
        <v>5237</v>
      </c>
      <c r="AP3" s="33">
        <v>647556</v>
      </c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54"/>
      <c r="BJ3" s="31"/>
      <c r="BK3" s="31"/>
      <c r="BL3" s="31"/>
      <c r="BM3" s="31"/>
      <c r="BN3" s="33"/>
      <c r="BO3" s="33"/>
      <c r="BP3" s="33"/>
      <c r="BQ3" s="54"/>
      <c r="BR3" s="54"/>
    </row>
    <row r="4" spans="1:70" x14ac:dyDescent="0.25">
      <c r="A4" s="28">
        <v>42529</v>
      </c>
      <c r="B4" s="54">
        <v>20767234</v>
      </c>
      <c r="C4" s="29">
        <v>5664.8</v>
      </c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30">
        <v>14698350</v>
      </c>
      <c r="P4" s="87">
        <v>0</v>
      </c>
      <c r="Q4" s="86">
        <v>1432459</v>
      </c>
      <c r="R4" s="87">
        <v>1423346</v>
      </c>
      <c r="S4" s="86">
        <v>95.47</v>
      </c>
      <c r="T4" s="87">
        <v>179.71</v>
      </c>
      <c r="U4" s="86">
        <v>3682</v>
      </c>
      <c r="V4" s="92">
        <v>1204.31</v>
      </c>
      <c r="W4" s="87">
        <v>23303</v>
      </c>
      <c r="X4" s="92">
        <v>24894</v>
      </c>
      <c r="Y4" s="92">
        <v>19220</v>
      </c>
      <c r="Z4" s="87"/>
      <c r="AA4" s="88"/>
      <c r="AB4" s="88">
        <v>0</v>
      </c>
      <c r="AC4" s="88">
        <v>0</v>
      </c>
      <c r="AD4" s="34">
        <v>0</v>
      </c>
      <c r="AE4" s="33">
        <v>146846</v>
      </c>
      <c r="AF4" s="32">
        <v>144500</v>
      </c>
      <c r="AG4" s="94">
        <v>14053</v>
      </c>
      <c r="AH4" s="33">
        <v>44093</v>
      </c>
      <c r="AI4" s="94">
        <v>11112</v>
      </c>
      <c r="AJ4" s="33">
        <v>4775</v>
      </c>
      <c r="AK4" s="33"/>
      <c r="AL4" s="33">
        <v>70376</v>
      </c>
      <c r="AM4" s="33">
        <v>517585</v>
      </c>
      <c r="AN4" s="33">
        <v>9249</v>
      </c>
      <c r="AO4" s="34">
        <v>5241</v>
      </c>
      <c r="AP4" s="33">
        <v>650071</v>
      </c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54"/>
      <c r="BJ4" s="31"/>
      <c r="BK4" s="31"/>
      <c r="BL4" s="31"/>
      <c r="BM4" s="31"/>
      <c r="BN4" s="33"/>
      <c r="BO4" s="33"/>
      <c r="BP4" s="33"/>
      <c r="BQ4" s="54"/>
      <c r="BR4" s="54"/>
    </row>
    <row r="5" spans="1:70" x14ac:dyDescent="0.25">
      <c r="A5" s="28">
        <v>42530</v>
      </c>
      <c r="B5" s="54">
        <v>20771844</v>
      </c>
      <c r="C5" s="29">
        <v>5707.8</v>
      </c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30">
        <v>14738688</v>
      </c>
      <c r="P5" s="87">
        <v>0</v>
      </c>
      <c r="Q5" s="86">
        <v>1442701</v>
      </c>
      <c r="R5" s="87">
        <v>1423347</v>
      </c>
      <c r="S5" s="86">
        <v>99.43</v>
      </c>
      <c r="T5" s="87">
        <v>180.05</v>
      </c>
      <c r="U5" s="86">
        <v>3692</v>
      </c>
      <c r="V5" s="92">
        <v>1204.31</v>
      </c>
      <c r="W5" s="87">
        <v>23303</v>
      </c>
      <c r="X5" s="92">
        <v>24951</v>
      </c>
      <c r="Y5" s="92">
        <v>19265</v>
      </c>
      <c r="Z5" s="87"/>
      <c r="AA5" s="88"/>
      <c r="AB5" s="88">
        <v>0</v>
      </c>
      <c r="AC5" s="88">
        <v>0</v>
      </c>
      <c r="AD5" s="34">
        <v>0</v>
      </c>
      <c r="AE5" s="33">
        <v>148358</v>
      </c>
      <c r="AF5" s="32">
        <v>144506</v>
      </c>
      <c r="AG5" s="94">
        <v>14053</v>
      </c>
      <c r="AH5" s="33">
        <v>44093</v>
      </c>
      <c r="AI5" s="94">
        <v>11285</v>
      </c>
      <c r="AJ5" s="33">
        <v>4984</v>
      </c>
      <c r="AK5" s="33"/>
      <c r="AL5" s="33">
        <v>70702</v>
      </c>
      <c r="AM5" s="33">
        <v>520032</v>
      </c>
      <c r="AN5" s="33">
        <v>9249</v>
      </c>
      <c r="AO5" s="34">
        <v>5241</v>
      </c>
      <c r="AP5" s="33">
        <v>653255</v>
      </c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54"/>
      <c r="BJ5" s="31"/>
      <c r="BK5" s="31"/>
      <c r="BL5" s="31"/>
      <c r="BM5" s="31"/>
      <c r="BN5" s="33"/>
      <c r="BO5" s="33"/>
      <c r="BP5" s="33"/>
      <c r="BQ5" s="54"/>
      <c r="BR5" s="54"/>
    </row>
    <row r="6" spans="1:70" x14ac:dyDescent="0.25">
      <c r="A6" s="28">
        <v>42531</v>
      </c>
      <c r="B6" s="54">
        <v>20776388</v>
      </c>
      <c r="C6" s="29">
        <v>5750.6</v>
      </c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30">
        <v>14778568</v>
      </c>
      <c r="P6" s="87">
        <v>0</v>
      </c>
      <c r="Q6" s="86">
        <v>1452846</v>
      </c>
      <c r="R6" s="87">
        <v>1423347</v>
      </c>
      <c r="S6" s="86">
        <v>103.39</v>
      </c>
      <c r="T6" s="87">
        <v>180.31</v>
      </c>
      <c r="U6" s="86">
        <v>3699</v>
      </c>
      <c r="V6" s="92">
        <v>1204.31</v>
      </c>
      <c r="W6" s="87">
        <v>23303</v>
      </c>
      <c r="X6" s="92">
        <v>25008</v>
      </c>
      <c r="Y6" s="92">
        <v>19309</v>
      </c>
      <c r="Z6" s="87"/>
      <c r="AA6" s="88"/>
      <c r="AB6" s="88">
        <v>0</v>
      </c>
      <c r="AC6" s="88">
        <v>0</v>
      </c>
      <c r="AD6" s="34">
        <v>0</v>
      </c>
      <c r="AE6" s="33">
        <v>149866</v>
      </c>
      <c r="AF6" s="32">
        <v>144511</v>
      </c>
      <c r="AG6" s="94">
        <v>14053</v>
      </c>
      <c r="AH6" s="33">
        <v>44093</v>
      </c>
      <c r="AI6" s="94">
        <v>11414</v>
      </c>
      <c r="AJ6" s="33">
        <v>5194</v>
      </c>
      <c r="AK6" s="33"/>
      <c r="AL6" s="33">
        <v>70898</v>
      </c>
      <c r="AM6" s="33">
        <v>522382</v>
      </c>
      <c r="AN6" s="33">
        <v>9249</v>
      </c>
      <c r="AO6" s="34">
        <v>5241</v>
      </c>
      <c r="AP6" s="33">
        <v>656520</v>
      </c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54"/>
      <c r="BJ6" s="31"/>
      <c r="BK6" s="31"/>
      <c r="BL6" s="31"/>
      <c r="BM6" s="31"/>
      <c r="BN6" s="33"/>
      <c r="BO6" s="33"/>
      <c r="BP6" s="33"/>
      <c r="BQ6" s="54"/>
      <c r="BR6" s="54"/>
    </row>
    <row r="7" spans="1:70" x14ac:dyDescent="0.25">
      <c r="A7" s="28">
        <v>42532</v>
      </c>
      <c r="B7" s="54">
        <v>20779908</v>
      </c>
      <c r="C7" s="29">
        <v>5783.5</v>
      </c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30">
        <v>14803948</v>
      </c>
      <c r="P7" s="37">
        <v>0</v>
      </c>
      <c r="Q7" s="38">
        <v>1459949</v>
      </c>
      <c r="R7" s="37">
        <v>1423347</v>
      </c>
      <c r="S7" s="38">
        <v>106.45</v>
      </c>
      <c r="T7" s="37">
        <v>180.45</v>
      </c>
      <c r="U7" s="38">
        <v>3703</v>
      </c>
      <c r="V7" s="93">
        <v>1204.31</v>
      </c>
      <c r="W7" s="37">
        <v>23303</v>
      </c>
      <c r="X7" s="93">
        <v>25051</v>
      </c>
      <c r="Y7" s="93">
        <v>19342</v>
      </c>
      <c r="Z7" s="37"/>
      <c r="AA7" s="36"/>
      <c r="AB7" s="36">
        <v>0</v>
      </c>
      <c r="AC7" s="36">
        <v>0</v>
      </c>
      <c r="AD7" s="38">
        <v>0</v>
      </c>
      <c r="AE7" s="37">
        <v>150916</v>
      </c>
      <c r="AF7" s="36">
        <v>144517</v>
      </c>
      <c r="AG7" s="93">
        <v>14053</v>
      </c>
      <c r="AH7" s="37">
        <v>44093</v>
      </c>
      <c r="AI7" s="93">
        <v>11496</v>
      </c>
      <c r="AJ7" s="37">
        <v>5376</v>
      </c>
      <c r="AK7" s="37"/>
      <c r="AL7" s="37">
        <v>70969</v>
      </c>
      <c r="AM7" s="37">
        <v>524419</v>
      </c>
      <c r="AN7" s="37">
        <v>9249</v>
      </c>
      <c r="AO7" s="38">
        <v>5241</v>
      </c>
      <c r="AP7" s="37">
        <v>658098</v>
      </c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54"/>
      <c r="BJ7" s="35"/>
      <c r="BK7" s="35"/>
      <c r="BL7" s="35"/>
      <c r="BM7" s="35"/>
      <c r="BN7" s="37"/>
      <c r="BO7" s="37"/>
      <c r="BP7" s="37"/>
      <c r="BQ7" s="54"/>
      <c r="BR7" s="54"/>
    </row>
    <row r="8" spans="1:70" x14ac:dyDescent="0.25">
      <c r="A8" s="28">
        <v>42533</v>
      </c>
      <c r="B8" s="54">
        <v>20780758</v>
      </c>
      <c r="C8" s="29">
        <v>5789.1</v>
      </c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30">
        <v>14810348</v>
      </c>
      <c r="P8" s="37">
        <v>0</v>
      </c>
      <c r="Q8" s="38">
        <v>1460238</v>
      </c>
      <c r="R8" s="37">
        <v>1423347</v>
      </c>
      <c r="S8" s="38">
        <v>106.88</v>
      </c>
      <c r="T8" s="37">
        <v>180.5</v>
      </c>
      <c r="U8" s="38">
        <v>3704</v>
      </c>
      <c r="V8" s="93">
        <v>1204.31</v>
      </c>
      <c r="W8" s="37">
        <v>23303</v>
      </c>
      <c r="X8" s="93">
        <v>25060</v>
      </c>
      <c r="Y8" s="93">
        <v>19349</v>
      </c>
      <c r="Z8" s="37"/>
      <c r="AA8" s="36"/>
      <c r="AB8" s="36">
        <v>0</v>
      </c>
      <c r="AC8" s="36">
        <v>0</v>
      </c>
      <c r="AD8" s="38">
        <v>0</v>
      </c>
      <c r="AE8" s="37">
        <v>150919</v>
      </c>
      <c r="AF8" s="36">
        <v>144520</v>
      </c>
      <c r="AG8" s="93">
        <v>14053</v>
      </c>
      <c r="AH8" s="37">
        <v>44093</v>
      </c>
      <c r="AI8" s="93">
        <v>11498</v>
      </c>
      <c r="AJ8" s="37">
        <v>5435</v>
      </c>
      <c r="AK8" s="37"/>
      <c r="AL8" s="37">
        <v>70969</v>
      </c>
      <c r="AM8" s="37">
        <v>525195</v>
      </c>
      <c r="AN8" s="37">
        <v>9249</v>
      </c>
      <c r="AO8" s="38">
        <v>5241</v>
      </c>
      <c r="AP8" s="37">
        <v>658098</v>
      </c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54"/>
      <c r="BJ8" s="35"/>
      <c r="BK8" s="35"/>
      <c r="BL8" s="35"/>
      <c r="BM8" s="35"/>
      <c r="BN8" s="37"/>
      <c r="BO8" s="37"/>
      <c r="BP8" s="37"/>
      <c r="BQ8" s="54"/>
      <c r="BR8" s="54"/>
    </row>
    <row r="9" spans="1:70" x14ac:dyDescent="0.25">
      <c r="A9" s="28">
        <v>42534</v>
      </c>
      <c r="B9" s="54">
        <v>20784488</v>
      </c>
      <c r="C9" s="29">
        <v>5819.6</v>
      </c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30">
        <v>14837030</v>
      </c>
      <c r="P9" s="87">
        <v>0</v>
      </c>
      <c r="Q9" s="86">
        <v>1464108</v>
      </c>
      <c r="R9" s="87">
        <v>1423347</v>
      </c>
      <c r="S9" s="86">
        <v>109.44</v>
      </c>
      <c r="T9" s="87">
        <v>180.73</v>
      </c>
      <c r="U9" s="86">
        <v>3712</v>
      </c>
      <c r="V9" s="92">
        <v>1204.31</v>
      </c>
      <c r="W9" s="87">
        <v>23303</v>
      </c>
      <c r="X9" s="92">
        <v>25104</v>
      </c>
      <c r="Y9" s="92">
        <v>19383</v>
      </c>
      <c r="Z9" s="87"/>
      <c r="AA9" s="88"/>
      <c r="AB9" s="88">
        <v>0</v>
      </c>
      <c r="AC9" s="88">
        <v>0</v>
      </c>
      <c r="AD9" s="34">
        <v>0</v>
      </c>
      <c r="AE9" s="33">
        <v>151510</v>
      </c>
      <c r="AF9" s="32">
        <v>144529</v>
      </c>
      <c r="AG9" s="94">
        <v>14053</v>
      </c>
      <c r="AH9" s="33">
        <v>44093</v>
      </c>
      <c r="AI9" s="94">
        <v>11545</v>
      </c>
      <c r="AJ9" s="33">
        <v>5645</v>
      </c>
      <c r="AK9" s="33">
        <v>1272928</v>
      </c>
      <c r="AL9" s="33">
        <v>71132</v>
      </c>
      <c r="AM9" s="33">
        <v>527540</v>
      </c>
      <c r="AN9" s="33">
        <v>9249</v>
      </c>
      <c r="AO9" s="34">
        <v>5241</v>
      </c>
      <c r="AP9" s="33">
        <v>659766</v>
      </c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54"/>
      <c r="BJ9" s="31"/>
      <c r="BK9" s="31"/>
      <c r="BL9" s="31"/>
      <c r="BM9" s="31"/>
      <c r="BN9" s="33"/>
      <c r="BO9" s="33"/>
      <c r="BP9" s="33"/>
      <c r="BQ9" s="54"/>
      <c r="BR9" s="54"/>
    </row>
    <row r="10" spans="1:70" x14ac:dyDescent="0.25">
      <c r="A10" s="28">
        <v>42535</v>
      </c>
      <c r="B10" s="54">
        <v>20789024</v>
      </c>
      <c r="C10" s="29">
        <v>5865.2</v>
      </c>
      <c r="D10" s="42">
        <v>27856.7</v>
      </c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30">
        <v>14871864</v>
      </c>
      <c r="P10" s="87">
        <v>0</v>
      </c>
      <c r="Q10" s="86">
        <v>1473408</v>
      </c>
      <c r="R10" s="87">
        <v>1423347</v>
      </c>
      <c r="S10" s="86">
        <v>113.75</v>
      </c>
      <c r="T10" s="87">
        <v>180.85</v>
      </c>
      <c r="U10" s="86">
        <v>3715</v>
      </c>
      <c r="V10" s="92">
        <v>1204.31</v>
      </c>
      <c r="W10" s="87">
        <v>23303</v>
      </c>
      <c r="X10" s="92">
        <v>25161</v>
      </c>
      <c r="Y10" s="92">
        <v>19427</v>
      </c>
      <c r="Z10" s="87"/>
      <c r="AA10" s="88"/>
      <c r="AB10" s="88">
        <v>0</v>
      </c>
      <c r="AC10" s="88">
        <v>0</v>
      </c>
      <c r="AD10" s="34">
        <v>0</v>
      </c>
      <c r="AE10" s="33">
        <v>152854</v>
      </c>
      <c r="AF10" s="32">
        <v>144535</v>
      </c>
      <c r="AG10" s="94">
        <v>14053</v>
      </c>
      <c r="AH10" s="33">
        <v>44093</v>
      </c>
      <c r="AI10" s="94">
        <v>11587</v>
      </c>
      <c r="AJ10" s="33">
        <v>5912</v>
      </c>
      <c r="AK10" s="33">
        <v>1278095</v>
      </c>
      <c r="AL10" s="33">
        <v>71220</v>
      </c>
      <c r="AM10" s="33">
        <v>529839</v>
      </c>
      <c r="AN10" s="33">
        <v>9249</v>
      </c>
      <c r="AO10" s="34">
        <v>5241</v>
      </c>
      <c r="AP10" s="33">
        <v>662546</v>
      </c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54"/>
      <c r="BJ10" s="31"/>
      <c r="BK10" s="31"/>
      <c r="BL10" s="31"/>
      <c r="BM10" s="31"/>
      <c r="BN10" s="33"/>
      <c r="BO10" s="33"/>
      <c r="BP10" s="33"/>
      <c r="BQ10" s="54"/>
      <c r="BR10" s="54"/>
    </row>
    <row r="11" spans="1:70" x14ac:dyDescent="0.25">
      <c r="A11" s="28">
        <v>42536</v>
      </c>
      <c r="B11" s="54">
        <v>21186556</v>
      </c>
      <c r="C11" s="29">
        <v>5913</v>
      </c>
      <c r="D11" s="42">
        <v>27927.1</v>
      </c>
      <c r="E11" s="42"/>
      <c r="F11" s="42">
        <v>345</v>
      </c>
      <c r="G11" s="42">
        <v>11635</v>
      </c>
      <c r="H11" s="42"/>
      <c r="I11" s="42"/>
      <c r="J11" s="42"/>
      <c r="K11" s="42"/>
      <c r="L11" s="42"/>
      <c r="M11" s="42"/>
      <c r="N11" s="42"/>
      <c r="O11" s="30">
        <v>14910492</v>
      </c>
      <c r="P11" s="87">
        <v>0</v>
      </c>
      <c r="Q11" s="86">
        <v>1482947</v>
      </c>
      <c r="R11" s="87">
        <v>1423347</v>
      </c>
      <c r="S11" s="86">
        <v>118.36</v>
      </c>
      <c r="T11" s="87">
        <v>180.97</v>
      </c>
      <c r="U11" s="86">
        <v>3718</v>
      </c>
      <c r="V11" s="92">
        <v>1204.31</v>
      </c>
      <c r="W11" s="87">
        <v>23303</v>
      </c>
      <c r="X11" s="92">
        <v>25219</v>
      </c>
      <c r="Y11" s="92">
        <v>19471</v>
      </c>
      <c r="Z11" s="87"/>
      <c r="AA11" s="88"/>
      <c r="AB11" s="88">
        <v>0</v>
      </c>
      <c r="AC11" s="88">
        <v>0</v>
      </c>
      <c r="AD11" s="34">
        <v>0</v>
      </c>
      <c r="AE11" s="33">
        <v>154211</v>
      </c>
      <c r="AF11" s="32">
        <v>144541</v>
      </c>
      <c r="AG11" s="94">
        <v>14053</v>
      </c>
      <c r="AH11" s="33">
        <v>44093</v>
      </c>
      <c r="AI11" s="94">
        <v>11607</v>
      </c>
      <c r="AJ11" s="33">
        <v>6176</v>
      </c>
      <c r="AK11" s="33">
        <v>1283894</v>
      </c>
      <c r="AL11" s="33">
        <v>72635</v>
      </c>
      <c r="AM11" s="33">
        <v>530472</v>
      </c>
      <c r="AN11" s="33">
        <v>9249</v>
      </c>
      <c r="AO11" s="34">
        <v>5456</v>
      </c>
      <c r="AP11" s="33">
        <v>666082</v>
      </c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54"/>
      <c r="BJ11" s="31"/>
      <c r="BK11" s="31"/>
      <c r="BL11" s="31"/>
      <c r="BM11" s="31"/>
      <c r="BN11" s="33"/>
      <c r="BO11" s="33"/>
      <c r="BP11" s="33"/>
      <c r="BQ11" s="54"/>
      <c r="BR11" s="54"/>
    </row>
    <row r="12" spans="1:70" x14ac:dyDescent="0.25">
      <c r="A12" s="28">
        <v>42537</v>
      </c>
      <c r="B12" s="54">
        <v>21190984</v>
      </c>
      <c r="C12" s="29">
        <v>5958.5</v>
      </c>
      <c r="D12" s="42">
        <v>27997</v>
      </c>
      <c r="E12" s="42">
        <v>9823.64</v>
      </c>
      <c r="F12" s="42">
        <v>356</v>
      </c>
      <c r="G12" s="42">
        <v>11659</v>
      </c>
      <c r="H12" s="42">
        <v>6952</v>
      </c>
      <c r="I12" s="42"/>
      <c r="J12" s="42"/>
      <c r="K12" s="42"/>
      <c r="L12" s="42"/>
      <c r="M12" s="42"/>
      <c r="N12" s="42"/>
      <c r="O12" s="30">
        <v>14945962</v>
      </c>
      <c r="P12" s="87">
        <v>0</v>
      </c>
      <c r="Q12" s="86">
        <v>1492456</v>
      </c>
      <c r="R12" s="87">
        <v>1423347</v>
      </c>
      <c r="S12" s="86">
        <v>122.72</v>
      </c>
      <c r="T12" s="87">
        <v>180.98</v>
      </c>
      <c r="U12" s="86">
        <v>3718</v>
      </c>
      <c r="V12" s="92">
        <v>1204.31</v>
      </c>
      <c r="W12" s="87">
        <v>23303</v>
      </c>
      <c r="X12" s="92">
        <v>25273</v>
      </c>
      <c r="Y12" s="92">
        <v>19513</v>
      </c>
      <c r="Z12" s="87">
        <v>0</v>
      </c>
      <c r="AA12" s="88">
        <v>0</v>
      </c>
      <c r="AB12" s="88">
        <v>0</v>
      </c>
      <c r="AC12" s="88">
        <v>0</v>
      </c>
      <c r="AD12" s="34">
        <v>0</v>
      </c>
      <c r="AE12" s="33">
        <v>155600</v>
      </c>
      <c r="AF12" s="32">
        <v>144547</v>
      </c>
      <c r="AG12" s="94">
        <v>14053</v>
      </c>
      <c r="AH12" s="33">
        <v>44093</v>
      </c>
      <c r="AI12" s="94">
        <v>11646</v>
      </c>
      <c r="AJ12" s="33">
        <v>6413</v>
      </c>
      <c r="AK12" s="33">
        <v>1289235</v>
      </c>
      <c r="AL12" s="33">
        <v>74229</v>
      </c>
      <c r="AM12" s="33">
        <v>530487</v>
      </c>
      <c r="AN12" s="33">
        <v>9249</v>
      </c>
      <c r="AO12" s="34">
        <v>5690</v>
      </c>
      <c r="AP12" s="33">
        <v>669580</v>
      </c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54"/>
      <c r="BJ12" s="31"/>
      <c r="BK12" s="31"/>
      <c r="BL12" s="31"/>
      <c r="BM12" s="31"/>
      <c r="BN12" s="33"/>
      <c r="BO12" s="33"/>
      <c r="BP12" s="33"/>
      <c r="BQ12" s="54"/>
      <c r="BR12" s="54"/>
    </row>
    <row r="13" spans="1:70" x14ac:dyDescent="0.25">
      <c r="A13" s="28">
        <v>42538</v>
      </c>
      <c r="B13" s="54">
        <v>21195762</v>
      </c>
      <c r="C13" s="29">
        <v>6009.1</v>
      </c>
      <c r="D13" s="42">
        <v>28073.9</v>
      </c>
      <c r="E13" s="42">
        <v>9897.94</v>
      </c>
      <c r="F13" s="42">
        <v>369</v>
      </c>
      <c r="G13" s="42">
        <v>11684</v>
      </c>
      <c r="H13" s="42">
        <v>6952</v>
      </c>
      <c r="I13" s="42"/>
      <c r="J13" s="42"/>
      <c r="K13" s="42"/>
      <c r="L13" s="42"/>
      <c r="M13" s="42"/>
      <c r="N13" s="42"/>
      <c r="O13" s="30">
        <v>14984565</v>
      </c>
      <c r="P13" s="87">
        <v>0</v>
      </c>
      <c r="Q13" s="86">
        <v>1501613</v>
      </c>
      <c r="R13" s="87">
        <v>1423347</v>
      </c>
      <c r="S13" s="86">
        <v>127.64</v>
      </c>
      <c r="T13" s="87">
        <v>180.98</v>
      </c>
      <c r="U13" s="86">
        <v>3718</v>
      </c>
      <c r="V13" s="92">
        <v>1204.31</v>
      </c>
      <c r="W13" s="87">
        <v>23303</v>
      </c>
      <c r="X13" s="92">
        <v>25332</v>
      </c>
      <c r="Y13" s="92">
        <v>19559</v>
      </c>
      <c r="Z13" s="87">
        <v>164.85</v>
      </c>
      <c r="AA13" s="88">
        <v>269148</v>
      </c>
      <c r="AB13" s="88">
        <v>0</v>
      </c>
      <c r="AC13" s="88">
        <v>0</v>
      </c>
      <c r="AD13" s="34">
        <v>0</v>
      </c>
      <c r="AE13" s="33">
        <v>156928</v>
      </c>
      <c r="AF13" s="32">
        <v>144553</v>
      </c>
      <c r="AG13" s="94">
        <v>14053</v>
      </c>
      <c r="AH13" s="33">
        <v>44093</v>
      </c>
      <c r="AI13" s="94">
        <v>11678</v>
      </c>
      <c r="AJ13" s="33">
        <v>6659</v>
      </c>
      <c r="AK13" s="33">
        <v>1295468</v>
      </c>
      <c r="AL13" s="33">
        <v>75845</v>
      </c>
      <c r="AM13" s="33">
        <v>530491</v>
      </c>
      <c r="AN13" s="33">
        <v>9317</v>
      </c>
      <c r="AO13" s="34">
        <v>6680</v>
      </c>
      <c r="AP13" s="33">
        <v>673135</v>
      </c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54"/>
      <c r="BJ13" s="31"/>
      <c r="BK13" s="31"/>
      <c r="BL13" s="31"/>
      <c r="BM13" s="31"/>
      <c r="BN13" s="33"/>
      <c r="BO13" s="33"/>
      <c r="BP13" s="33"/>
      <c r="BQ13" s="54"/>
      <c r="BR13" s="54"/>
    </row>
    <row r="14" spans="1:70" x14ac:dyDescent="0.25">
      <c r="A14" s="28">
        <v>42539</v>
      </c>
      <c r="B14" s="54">
        <v>21199324</v>
      </c>
      <c r="C14" s="29">
        <v>6047.2</v>
      </c>
      <c r="D14" s="42">
        <v>28132</v>
      </c>
      <c r="E14" s="42">
        <v>9954.18</v>
      </c>
      <c r="F14" s="42">
        <v>378</v>
      </c>
      <c r="G14" s="42">
        <v>11702</v>
      </c>
      <c r="H14" s="42">
        <v>6952</v>
      </c>
      <c r="I14" s="42"/>
      <c r="J14" s="42"/>
      <c r="K14" s="42"/>
      <c r="L14" s="42"/>
      <c r="M14" s="42"/>
      <c r="N14" s="42"/>
      <c r="O14" s="30">
        <v>15017220</v>
      </c>
      <c r="P14" s="37">
        <v>0</v>
      </c>
      <c r="Q14" s="38">
        <v>1507966</v>
      </c>
      <c r="R14" s="37">
        <v>1423347</v>
      </c>
      <c r="S14" s="38">
        <v>131.31</v>
      </c>
      <c r="T14" s="37">
        <v>180.98</v>
      </c>
      <c r="U14" s="38">
        <v>3718</v>
      </c>
      <c r="V14" s="93">
        <v>1204.31</v>
      </c>
      <c r="W14" s="37">
        <v>23303</v>
      </c>
      <c r="X14" s="93">
        <v>25375</v>
      </c>
      <c r="Y14" s="93">
        <v>19592</v>
      </c>
      <c r="Z14" s="37">
        <v>164.85</v>
      </c>
      <c r="AA14" s="36">
        <v>269148</v>
      </c>
      <c r="AB14" s="36">
        <v>0</v>
      </c>
      <c r="AC14" s="36">
        <v>0</v>
      </c>
      <c r="AD14" s="38">
        <v>0</v>
      </c>
      <c r="AE14" s="37">
        <v>157883</v>
      </c>
      <c r="AF14" s="36">
        <v>144559</v>
      </c>
      <c r="AG14" s="93">
        <v>14053</v>
      </c>
      <c r="AH14" s="37">
        <v>44093</v>
      </c>
      <c r="AI14" s="93">
        <v>11705</v>
      </c>
      <c r="AJ14" s="37">
        <v>6855</v>
      </c>
      <c r="AK14" s="37">
        <v>1299543</v>
      </c>
      <c r="AL14" s="37">
        <v>76535</v>
      </c>
      <c r="AM14" s="37">
        <v>530522</v>
      </c>
      <c r="AN14" s="37">
        <v>9356</v>
      </c>
      <c r="AO14" s="38">
        <v>7115</v>
      </c>
      <c r="AP14" s="37">
        <v>676015</v>
      </c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54"/>
      <c r="BJ14" s="35"/>
      <c r="BK14" s="35"/>
      <c r="BL14" s="35"/>
      <c r="BM14" s="35"/>
      <c r="BN14" s="37"/>
      <c r="BO14" s="37"/>
      <c r="BP14" s="37"/>
      <c r="BQ14" s="54"/>
      <c r="BR14" s="54"/>
    </row>
    <row r="15" spans="1:70" x14ac:dyDescent="0.25">
      <c r="A15" s="28">
        <v>42540</v>
      </c>
      <c r="B15" s="54">
        <v>21200654</v>
      </c>
      <c r="C15" s="29">
        <v>6057.6</v>
      </c>
      <c r="D15" s="42">
        <v>28146.5</v>
      </c>
      <c r="E15" s="42">
        <v>9969.85</v>
      </c>
      <c r="F15" s="42">
        <v>381</v>
      </c>
      <c r="G15" s="42">
        <v>11706</v>
      </c>
      <c r="H15" s="42">
        <v>6952</v>
      </c>
      <c r="I15" s="42"/>
      <c r="J15" s="42"/>
      <c r="K15" s="42"/>
      <c r="L15" s="42"/>
      <c r="M15" s="42"/>
      <c r="N15" s="42"/>
      <c r="O15" s="30">
        <v>15042533</v>
      </c>
      <c r="P15" s="37">
        <v>0</v>
      </c>
      <c r="Q15" s="38">
        <v>1507972</v>
      </c>
      <c r="R15" s="37">
        <v>1423347</v>
      </c>
      <c r="S15" s="38">
        <v>132.15</v>
      </c>
      <c r="T15" s="37">
        <v>180.98</v>
      </c>
      <c r="U15" s="38">
        <v>3718</v>
      </c>
      <c r="V15" s="93">
        <v>1204.31</v>
      </c>
      <c r="W15" s="37">
        <v>23303</v>
      </c>
      <c r="X15" s="93">
        <v>25387</v>
      </c>
      <c r="Y15" s="93">
        <v>19601</v>
      </c>
      <c r="Z15" s="37">
        <v>164.85</v>
      </c>
      <c r="AA15" s="36">
        <v>269148</v>
      </c>
      <c r="AB15" s="36">
        <v>0</v>
      </c>
      <c r="AC15" s="36">
        <v>0</v>
      </c>
      <c r="AD15" s="38">
        <v>0</v>
      </c>
      <c r="AE15" s="37">
        <v>157889</v>
      </c>
      <c r="AF15" s="36">
        <v>144565</v>
      </c>
      <c r="AG15" s="93">
        <v>14053</v>
      </c>
      <c r="AH15" s="37">
        <v>44093</v>
      </c>
      <c r="AI15" s="93">
        <v>11706</v>
      </c>
      <c r="AJ15" s="37">
        <v>6970</v>
      </c>
      <c r="AK15" s="37">
        <v>1301541</v>
      </c>
      <c r="AL15" s="37">
        <v>76562</v>
      </c>
      <c r="AM15" s="37">
        <v>530529</v>
      </c>
      <c r="AN15" s="37">
        <v>9359</v>
      </c>
      <c r="AO15" s="38">
        <v>7134</v>
      </c>
      <c r="AP15" s="37">
        <v>677957</v>
      </c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54"/>
      <c r="BJ15" s="35"/>
      <c r="BK15" s="35"/>
      <c r="BL15" s="35"/>
      <c r="BM15" s="35"/>
      <c r="BN15" s="37"/>
      <c r="BO15" s="37"/>
      <c r="BP15" s="37"/>
      <c r="BQ15" s="54"/>
      <c r="BR15" s="54"/>
    </row>
    <row r="16" spans="1:70" x14ac:dyDescent="0.25">
      <c r="A16" s="28">
        <v>42541</v>
      </c>
      <c r="B16" s="54">
        <v>21203540</v>
      </c>
      <c r="C16" s="29">
        <v>6082.2</v>
      </c>
      <c r="D16" s="42">
        <v>28187.4</v>
      </c>
      <c r="E16" s="42">
        <v>10009.66</v>
      </c>
      <c r="F16" s="42">
        <v>386</v>
      </c>
      <c r="G16" s="42">
        <v>11717</v>
      </c>
      <c r="H16" s="42">
        <v>6952</v>
      </c>
      <c r="I16" s="42"/>
      <c r="J16" s="42"/>
      <c r="K16" s="42"/>
      <c r="L16" s="42"/>
      <c r="M16" s="42"/>
      <c r="N16" s="42"/>
      <c r="O16" s="30">
        <v>15062441</v>
      </c>
      <c r="P16" s="87">
        <v>0</v>
      </c>
      <c r="Q16" s="86">
        <v>1511164</v>
      </c>
      <c r="R16" s="87">
        <v>1423347</v>
      </c>
      <c r="S16" s="86">
        <v>134.35</v>
      </c>
      <c r="T16" s="87">
        <v>180.99</v>
      </c>
      <c r="U16" s="86">
        <v>3718</v>
      </c>
      <c r="V16" s="92">
        <v>1204.31</v>
      </c>
      <c r="W16" s="87">
        <v>23303</v>
      </c>
      <c r="X16" s="92">
        <v>25420</v>
      </c>
      <c r="Y16" s="92">
        <v>19627</v>
      </c>
      <c r="Z16" s="87">
        <v>164.85</v>
      </c>
      <c r="AA16" s="88">
        <v>269148</v>
      </c>
      <c r="AB16" s="88">
        <v>0</v>
      </c>
      <c r="AC16" s="88">
        <v>0</v>
      </c>
      <c r="AD16" s="34">
        <v>0</v>
      </c>
      <c r="AE16" s="33">
        <v>158367</v>
      </c>
      <c r="AF16" s="32">
        <v>144571</v>
      </c>
      <c r="AG16" s="94">
        <v>14053</v>
      </c>
      <c r="AH16" s="33">
        <v>44093</v>
      </c>
      <c r="AI16" s="94">
        <v>11718</v>
      </c>
      <c r="AJ16" s="33">
        <v>7138</v>
      </c>
      <c r="AK16" s="33">
        <v>1304837</v>
      </c>
      <c r="AL16" s="33">
        <v>77132</v>
      </c>
      <c r="AM16" s="33">
        <v>530536</v>
      </c>
      <c r="AN16" s="33">
        <v>9359</v>
      </c>
      <c r="AO16" s="34">
        <v>7395</v>
      </c>
      <c r="AP16" s="33">
        <v>680415</v>
      </c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54"/>
      <c r="BJ16" s="31"/>
      <c r="BK16" s="31"/>
      <c r="BL16" s="31"/>
      <c r="BM16" s="31"/>
      <c r="BN16" s="33"/>
      <c r="BO16" s="33"/>
      <c r="BP16" s="33"/>
      <c r="BQ16" s="54"/>
      <c r="BR16" s="54"/>
    </row>
    <row r="17" spans="1:70" x14ac:dyDescent="0.25">
      <c r="A17" s="28">
        <v>42542</v>
      </c>
      <c r="B17" s="54">
        <v>21208312</v>
      </c>
      <c r="C17" s="29">
        <v>6132.2</v>
      </c>
      <c r="D17" s="42">
        <v>28263.7</v>
      </c>
      <c r="E17" s="42">
        <v>10083.5</v>
      </c>
      <c r="F17" s="42">
        <v>400</v>
      </c>
      <c r="G17" s="42">
        <v>11745</v>
      </c>
      <c r="H17" s="42">
        <v>6952</v>
      </c>
      <c r="I17" s="42"/>
      <c r="J17" s="42"/>
      <c r="K17" s="42"/>
      <c r="L17" s="42"/>
      <c r="M17" s="42"/>
      <c r="N17" s="42"/>
      <c r="O17" s="30">
        <v>15105560</v>
      </c>
      <c r="P17" s="87">
        <v>0</v>
      </c>
      <c r="Q17" s="86">
        <v>1520888</v>
      </c>
      <c r="R17" s="87">
        <v>1423347</v>
      </c>
      <c r="S17" s="86">
        <v>139.19999999999999</v>
      </c>
      <c r="T17" s="87">
        <v>180.99</v>
      </c>
      <c r="U17" s="86">
        <v>3718</v>
      </c>
      <c r="V17" s="92">
        <v>1204.31</v>
      </c>
      <c r="W17" s="87">
        <v>23303</v>
      </c>
      <c r="X17" s="92">
        <v>25480</v>
      </c>
      <c r="Y17" s="92">
        <v>19673</v>
      </c>
      <c r="Z17" s="87">
        <v>164.85</v>
      </c>
      <c r="AA17" s="88">
        <v>269148</v>
      </c>
      <c r="AB17" s="88">
        <v>0</v>
      </c>
      <c r="AC17" s="88">
        <v>0</v>
      </c>
      <c r="AD17" s="34">
        <v>0</v>
      </c>
      <c r="AE17" s="33">
        <v>159784</v>
      </c>
      <c r="AF17" s="32">
        <v>144577</v>
      </c>
      <c r="AG17" s="94">
        <v>14053</v>
      </c>
      <c r="AH17" s="33">
        <v>44093</v>
      </c>
      <c r="AI17" s="94">
        <v>11788</v>
      </c>
      <c r="AJ17" s="33">
        <v>7383</v>
      </c>
      <c r="AK17" s="33">
        <v>1311897</v>
      </c>
      <c r="AL17" s="33">
        <v>79450</v>
      </c>
      <c r="AM17" s="33">
        <v>530543</v>
      </c>
      <c r="AN17" s="33">
        <v>9364</v>
      </c>
      <c r="AO17" s="34">
        <v>8520</v>
      </c>
      <c r="AP17" s="33">
        <v>684020</v>
      </c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54"/>
      <c r="BJ17" s="31"/>
      <c r="BK17" s="31"/>
      <c r="BL17" s="31"/>
      <c r="BM17" s="31"/>
      <c r="BN17" s="33"/>
      <c r="BO17" s="33"/>
      <c r="BP17" s="33"/>
      <c r="BQ17" s="54"/>
      <c r="BR17" s="54"/>
    </row>
    <row r="18" spans="1:70" x14ac:dyDescent="0.25">
      <c r="A18" s="28">
        <v>42543</v>
      </c>
      <c r="B18" s="54">
        <v>21213228</v>
      </c>
      <c r="C18" s="29">
        <v>6185.1</v>
      </c>
      <c r="D18" s="42">
        <v>28354.5</v>
      </c>
      <c r="E18" s="42">
        <v>10171.41</v>
      </c>
      <c r="F18" s="42">
        <v>423</v>
      </c>
      <c r="G18" s="42">
        <v>11804</v>
      </c>
      <c r="H18" s="42">
        <v>6952</v>
      </c>
      <c r="I18" s="42"/>
      <c r="J18" s="42"/>
      <c r="K18" s="42"/>
      <c r="L18" s="42"/>
      <c r="M18" s="42"/>
      <c r="N18" s="42"/>
      <c r="O18" s="30">
        <v>15147908</v>
      </c>
      <c r="P18" s="87">
        <v>0</v>
      </c>
      <c r="Q18" s="86">
        <v>1522264</v>
      </c>
      <c r="R18" s="87">
        <v>1430254</v>
      </c>
      <c r="S18" s="86">
        <v>144.38</v>
      </c>
      <c r="T18" s="87">
        <v>181</v>
      </c>
      <c r="U18" s="86">
        <v>3718</v>
      </c>
      <c r="V18" s="92">
        <v>1204.31</v>
      </c>
      <c r="W18" s="87">
        <v>23303</v>
      </c>
      <c r="X18" s="92">
        <v>25541</v>
      </c>
      <c r="Y18" s="92">
        <v>19720</v>
      </c>
      <c r="Z18" s="87">
        <v>164.85</v>
      </c>
      <c r="AA18" s="88">
        <v>269148</v>
      </c>
      <c r="AB18" s="88">
        <v>0</v>
      </c>
      <c r="AC18" s="88">
        <v>0</v>
      </c>
      <c r="AD18" s="34">
        <v>0</v>
      </c>
      <c r="AE18" s="33">
        <v>159982</v>
      </c>
      <c r="AF18" s="32">
        <v>146582</v>
      </c>
      <c r="AG18" s="94">
        <v>14064</v>
      </c>
      <c r="AH18" s="33">
        <v>44098</v>
      </c>
      <c r="AI18" s="94">
        <v>12112</v>
      </c>
      <c r="AJ18" s="33">
        <v>7611</v>
      </c>
      <c r="AK18" s="33">
        <v>1318363</v>
      </c>
      <c r="AL18" s="33">
        <v>81854</v>
      </c>
      <c r="AM18" s="33">
        <v>530551</v>
      </c>
      <c r="AN18" s="33">
        <v>9366</v>
      </c>
      <c r="AO18" s="34">
        <v>8985</v>
      </c>
      <c r="AP18" s="33">
        <v>687607</v>
      </c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54"/>
      <c r="BJ18" s="31"/>
      <c r="BK18" s="31"/>
      <c r="BL18" s="31"/>
      <c r="BM18" s="31"/>
      <c r="BN18" s="33"/>
      <c r="BO18" s="33"/>
      <c r="BP18" s="33"/>
      <c r="BQ18" s="54"/>
      <c r="BR18" s="54"/>
    </row>
    <row r="19" spans="1:70" x14ac:dyDescent="0.25">
      <c r="A19" s="28">
        <v>42544</v>
      </c>
      <c r="B19" s="54">
        <v>21217976</v>
      </c>
      <c r="C19" s="29">
        <v>6235.4</v>
      </c>
      <c r="D19" s="42">
        <v>28445.599999999999</v>
      </c>
      <c r="E19" s="42">
        <v>10258.129999999999</v>
      </c>
      <c r="F19" s="42">
        <v>450</v>
      </c>
      <c r="G19" s="42">
        <v>11870</v>
      </c>
      <c r="H19" s="42">
        <v>6955</v>
      </c>
      <c r="I19" s="42"/>
      <c r="J19" s="42"/>
      <c r="K19" s="42"/>
      <c r="L19" s="42"/>
      <c r="M19" s="42"/>
      <c r="N19" s="42"/>
      <c r="O19" s="30">
        <v>15184583</v>
      </c>
      <c r="P19" s="87">
        <v>0</v>
      </c>
      <c r="Q19" s="86">
        <v>1540512</v>
      </c>
      <c r="R19" s="87">
        <v>1439627</v>
      </c>
      <c r="S19" s="86">
        <v>149.32</v>
      </c>
      <c r="T19" s="87">
        <v>181</v>
      </c>
      <c r="U19" s="86">
        <v>3718</v>
      </c>
      <c r="V19" s="92">
        <v>1204.31</v>
      </c>
      <c r="W19" s="87">
        <v>23303</v>
      </c>
      <c r="X19" s="92">
        <v>25600</v>
      </c>
      <c r="Y19" s="92">
        <v>19766</v>
      </c>
      <c r="Z19" s="87">
        <v>164.85</v>
      </c>
      <c r="AA19" s="88">
        <v>269148</v>
      </c>
      <c r="AB19" s="88">
        <v>0</v>
      </c>
      <c r="AC19" s="88">
        <v>0</v>
      </c>
      <c r="AD19" s="34">
        <v>0</v>
      </c>
      <c r="AE19" s="33">
        <v>162744</v>
      </c>
      <c r="AF19" s="32">
        <v>149178</v>
      </c>
      <c r="AG19" s="94">
        <v>14332</v>
      </c>
      <c r="AH19" s="33">
        <v>44328</v>
      </c>
      <c r="AI19" s="94">
        <v>12312</v>
      </c>
      <c r="AJ19" s="33">
        <v>7783</v>
      </c>
      <c r="AK19" s="33">
        <v>0</v>
      </c>
      <c r="AL19" s="33">
        <v>82635</v>
      </c>
      <c r="AM19" s="33">
        <v>530635</v>
      </c>
      <c r="AN19" s="33">
        <v>9449</v>
      </c>
      <c r="AO19" s="34">
        <v>10542</v>
      </c>
      <c r="AP19" s="33">
        <v>691116</v>
      </c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54"/>
      <c r="BJ19" s="31"/>
      <c r="BK19" s="31"/>
      <c r="BL19" s="31"/>
      <c r="BM19" s="31"/>
      <c r="BN19" s="33"/>
      <c r="BO19" s="33"/>
      <c r="BP19" s="33"/>
      <c r="BQ19" s="54"/>
      <c r="BR19" s="54"/>
    </row>
    <row r="20" spans="1:70" x14ac:dyDescent="0.25">
      <c r="A20" s="28">
        <v>42545</v>
      </c>
      <c r="B20" s="54">
        <v>21223274</v>
      </c>
      <c r="C20" s="29">
        <v>6289.6</v>
      </c>
      <c r="D20" s="42">
        <v>28542.1</v>
      </c>
      <c r="E20" s="42">
        <v>10351.94</v>
      </c>
      <c r="F20" s="42">
        <v>480</v>
      </c>
      <c r="G20" s="42">
        <v>11953</v>
      </c>
      <c r="H20" s="42">
        <v>6955</v>
      </c>
      <c r="I20" s="42"/>
      <c r="J20" s="42"/>
      <c r="K20" s="42"/>
      <c r="L20" s="42"/>
      <c r="M20" s="42"/>
      <c r="N20" s="42"/>
      <c r="O20" s="30">
        <v>15218086</v>
      </c>
      <c r="P20" s="87">
        <v>0</v>
      </c>
      <c r="Q20" s="86">
        <v>1563236</v>
      </c>
      <c r="R20" s="87">
        <v>1449124</v>
      </c>
      <c r="S20" s="86">
        <v>154.62</v>
      </c>
      <c r="T20" s="87">
        <v>181</v>
      </c>
      <c r="U20" s="86">
        <v>3718</v>
      </c>
      <c r="V20" s="92">
        <v>1204.31</v>
      </c>
      <c r="W20" s="87">
        <v>23303</v>
      </c>
      <c r="X20" s="92">
        <v>25662</v>
      </c>
      <c r="Y20" s="92">
        <v>19814</v>
      </c>
      <c r="Z20" s="87">
        <v>164.85</v>
      </c>
      <c r="AA20" s="88">
        <v>269148</v>
      </c>
      <c r="AB20" s="88">
        <v>0</v>
      </c>
      <c r="AC20" s="88">
        <v>0</v>
      </c>
      <c r="AD20" s="34">
        <v>0</v>
      </c>
      <c r="AE20" s="33">
        <v>166244</v>
      </c>
      <c r="AF20" s="32">
        <v>151762</v>
      </c>
      <c r="AG20" s="94">
        <v>14596</v>
      </c>
      <c r="AH20" s="33">
        <v>44555</v>
      </c>
      <c r="AI20" s="94">
        <v>12501</v>
      </c>
      <c r="AJ20" s="33">
        <v>8049</v>
      </c>
      <c r="AK20" s="33">
        <v>0</v>
      </c>
      <c r="AL20" s="33">
        <v>82635</v>
      </c>
      <c r="AM20" s="33">
        <v>532821</v>
      </c>
      <c r="AN20" s="33">
        <v>9449</v>
      </c>
      <c r="AO20" s="34">
        <v>10542</v>
      </c>
      <c r="AP20" s="33">
        <v>694114</v>
      </c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54"/>
      <c r="BJ20" s="31"/>
      <c r="BK20" s="31"/>
      <c r="BL20" s="31"/>
      <c r="BM20" s="31"/>
      <c r="BN20" s="33"/>
      <c r="BO20" s="33"/>
      <c r="BP20" s="33"/>
      <c r="BQ20" s="54"/>
      <c r="BR20" s="54"/>
    </row>
    <row r="21" spans="1:70" x14ac:dyDescent="0.25">
      <c r="A21" s="28">
        <v>42546</v>
      </c>
      <c r="B21" s="54">
        <v>21226694</v>
      </c>
      <c r="C21" s="29">
        <v>6328.9</v>
      </c>
      <c r="D21" s="42">
        <v>28622.400000000001</v>
      </c>
      <c r="E21" s="42">
        <v>10429.84</v>
      </c>
      <c r="F21" s="42">
        <v>506</v>
      </c>
      <c r="G21" s="42">
        <v>12015</v>
      </c>
      <c r="H21" s="42">
        <v>6957</v>
      </c>
      <c r="I21" s="42"/>
      <c r="J21" s="42"/>
      <c r="K21" s="42"/>
      <c r="L21" s="42"/>
      <c r="M21" s="42"/>
      <c r="N21" s="42"/>
      <c r="O21" s="30">
        <v>15243484</v>
      </c>
      <c r="P21" s="37">
        <v>0</v>
      </c>
      <c r="Q21" s="38">
        <v>1572558</v>
      </c>
      <c r="R21" s="37">
        <v>1455604</v>
      </c>
      <c r="S21" s="38">
        <v>158.36000000000001</v>
      </c>
      <c r="T21" s="37">
        <v>181</v>
      </c>
      <c r="U21" s="38">
        <v>3718</v>
      </c>
      <c r="V21" s="93">
        <v>1204.31</v>
      </c>
      <c r="W21" s="37">
        <v>23303</v>
      </c>
      <c r="X21" s="93">
        <v>25702</v>
      </c>
      <c r="Y21" s="93">
        <v>19844</v>
      </c>
      <c r="Z21" s="37">
        <v>164.85</v>
      </c>
      <c r="AA21" s="36">
        <v>269148</v>
      </c>
      <c r="AB21" s="36">
        <v>0</v>
      </c>
      <c r="AC21" s="36">
        <v>0</v>
      </c>
      <c r="AD21" s="38">
        <v>0</v>
      </c>
      <c r="AE21" s="37">
        <v>167699</v>
      </c>
      <c r="AF21" s="36">
        <v>153700</v>
      </c>
      <c r="AG21" s="93">
        <v>14828</v>
      </c>
      <c r="AH21" s="37">
        <v>44768</v>
      </c>
      <c r="AI21" s="93">
        <v>12623</v>
      </c>
      <c r="AJ21" s="37">
        <v>8153</v>
      </c>
      <c r="AK21" s="37">
        <v>0</v>
      </c>
      <c r="AL21" s="37">
        <v>82668</v>
      </c>
      <c r="AM21" s="37">
        <v>534815</v>
      </c>
      <c r="AN21" s="37">
        <v>9486</v>
      </c>
      <c r="AO21" s="38">
        <v>10578</v>
      </c>
      <c r="AP21" s="37">
        <v>696028</v>
      </c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54"/>
      <c r="BJ21" s="35"/>
      <c r="BK21" s="35"/>
      <c r="BL21" s="35"/>
      <c r="BM21" s="35"/>
      <c r="BN21" s="37"/>
      <c r="BO21" s="37"/>
      <c r="BP21" s="37"/>
      <c r="BQ21" s="54"/>
      <c r="BR21" s="54"/>
    </row>
    <row r="22" spans="1:70" x14ac:dyDescent="0.25">
      <c r="A22" s="28">
        <v>42547</v>
      </c>
      <c r="B22" s="54">
        <v>21227998</v>
      </c>
      <c r="C22" s="29">
        <v>6341.1</v>
      </c>
      <c r="D22" s="42">
        <v>28671.1</v>
      </c>
      <c r="E22" s="42">
        <v>10476.799999999999</v>
      </c>
      <c r="F22" s="42">
        <v>506</v>
      </c>
      <c r="G22" s="42">
        <v>12015</v>
      </c>
      <c r="H22" s="42">
        <v>6957</v>
      </c>
      <c r="I22" s="42"/>
      <c r="J22" s="42"/>
      <c r="K22" s="42"/>
      <c r="L22" s="42"/>
      <c r="M22" s="42"/>
      <c r="N22" s="42"/>
      <c r="O22" s="30">
        <v>15256927</v>
      </c>
      <c r="P22" s="37">
        <v>0</v>
      </c>
      <c r="Q22" s="38">
        <v>1572558</v>
      </c>
      <c r="R22" s="37">
        <v>1455604</v>
      </c>
      <c r="S22" s="38">
        <v>159.35</v>
      </c>
      <c r="T22" s="37">
        <v>181</v>
      </c>
      <c r="U22" s="38">
        <v>3718</v>
      </c>
      <c r="V22" s="93">
        <v>1204.31</v>
      </c>
      <c r="W22" s="37">
        <v>23303</v>
      </c>
      <c r="X22" s="93">
        <v>25713</v>
      </c>
      <c r="Y22" s="93">
        <v>19852</v>
      </c>
      <c r="Z22" s="37">
        <v>164.85</v>
      </c>
      <c r="AA22" s="36">
        <v>269148</v>
      </c>
      <c r="AB22" s="36">
        <v>0</v>
      </c>
      <c r="AC22" s="36">
        <v>0</v>
      </c>
      <c r="AD22" s="38">
        <v>0</v>
      </c>
      <c r="AE22" s="37">
        <v>167705</v>
      </c>
      <c r="AF22" s="36">
        <v>153712</v>
      </c>
      <c r="AG22" s="93">
        <v>14828</v>
      </c>
      <c r="AH22" s="37">
        <v>44768</v>
      </c>
      <c r="AI22" s="93">
        <v>12623</v>
      </c>
      <c r="AJ22" s="37">
        <v>8153</v>
      </c>
      <c r="AK22" s="37">
        <v>0</v>
      </c>
      <c r="AL22" s="37">
        <v>82668</v>
      </c>
      <c r="AM22" s="37">
        <v>534937</v>
      </c>
      <c r="AN22" s="37">
        <v>9526</v>
      </c>
      <c r="AO22" s="38">
        <v>10578</v>
      </c>
      <c r="AP22" s="37">
        <v>697776</v>
      </c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54"/>
      <c r="BJ22" s="35"/>
      <c r="BK22" s="35"/>
      <c r="BL22" s="35"/>
      <c r="BM22" s="35"/>
      <c r="BN22" s="37"/>
      <c r="BO22" s="37"/>
      <c r="BP22" s="37"/>
      <c r="BQ22" s="54"/>
      <c r="BR22" s="54"/>
    </row>
    <row r="23" spans="1:70" x14ac:dyDescent="0.25">
      <c r="A23" s="28">
        <v>42548</v>
      </c>
      <c r="B23" s="54">
        <v>21231004</v>
      </c>
      <c r="C23" s="29">
        <v>6369.2</v>
      </c>
      <c r="D23" s="42">
        <v>28738.9</v>
      </c>
      <c r="E23" s="42">
        <v>10542.42</v>
      </c>
      <c r="F23" s="42">
        <v>574</v>
      </c>
      <c r="G23" s="42">
        <v>12164</v>
      </c>
      <c r="H23" s="42">
        <v>6963</v>
      </c>
      <c r="I23" s="42"/>
      <c r="J23" s="42"/>
      <c r="K23" s="42"/>
      <c r="L23" s="42"/>
      <c r="M23" s="42"/>
      <c r="N23" s="42"/>
      <c r="O23" s="30">
        <v>15271080</v>
      </c>
      <c r="P23" s="87">
        <v>0</v>
      </c>
      <c r="Q23" s="86">
        <v>1572558</v>
      </c>
      <c r="R23" s="87">
        <v>1459558</v>
      </c>
      <c r="S23" s="86">
        <v>161.87</v>
      </c>
      <c r="T23" s="87">
        <v>181</v>
      </c>
      <c r="U23" s="86">
        <v>3718</v>
      </c>
      <c r="V23" s="92">
        <v>1204.31</v>
      </c>
      <c r="W23" s="87">
        <v>23303</v>
      </c>
      <c r="X23" s="92">
        <v>25747</v>
      </c>
      <c r="Y23" s="92">
        <v>19879</v>
      </c>
      <c r="Z23" s="87">
        <v>164.85</v>
      </c>
      <c r="AA23" s="88">
        <v>269148</v>
      </c>
      <c r="AB23" s="88">
        <v>0</v>
      </c>
      <c r="AC23" s="88">
        <v>0</v>
      </c>
      <c r="AD23" s="34">
        <v>0</v>
      </c>
      <c r="AE23" s="33">
        <v>167711</v>
      </c>
      <c r="AF23" s="32">
        <v>155191</v>
      </c>
      <c r="AG23" s="94">
        <v>15484</v>
      </c>
      <c r="AH23" s="33">
        <v>45351</v>
      </c>
      <c r="AI23" s="94">
        <v>12956</v>
      </c>
      <c r="AJ23" s="33">
        <v>8661</v>
      </c>
      <c r="AK23" s="33">
        <v>0</v>
      </c>
      <c r="AL23" s="33">
        <v>82770</v>
      </c>
      <c r="AM23" s="33">
        <v>534997</v>
      </c>
      <c r="AN23" s="33">
        <v>9537</v>
      </c>
      <c r="AO23" s="34">
        <v>10793</v>
      </c>
      <c r="AP23" s="33">
        <v>700074</v>
      </c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54"/>
      <c r="BJ23" s="31"/>
      <c r="BK23" s="31"/>
      <c r="BL23" s="31"/>
      <c r="BM23" s="31"/>
      <c r="BN23" s="33"/>
      <c r="BO23" s="33"/>
      <c r="BP23" s="33"/>
      <c r="BQ23" s="54"/>
      <c r="BR23" s="54"/>
    </row>
    <row r="24" spans="1:70" x14ac:dyDescent="0.25">
      <c r="A24" s="28">
        <v>42549</v>
      </c>
      <c r="B24" s="54">
        <v>21236122</v>
      </c>
      <c r="C24" s="29">
        <v>6423.9</v>
      </c>
      <c r="D24" s="42">
        <v>28831.3</v>
      </c>
      <c r="E24" s="42">
        <v>10632.08</v>
      </c>
      <c r="F24" s="42">
        <v>596</v>
      </c>
      <c r="G24" s="42">
        <v>12211</v>
      </c>
      <c r="H24" s="42">
        <v>6963</v>
      </c>
      <c r="I24" s="42"/>
      <c r="J24" s="42"/>
      <c r="K24" s="42"/>
      <c r="L24" s="42"/>
      <c r="M24" s="42"/>
      <c r="N24" s="42"/>
      <c r="O24" s="30">
        <v>15315900</v>
      </c>
      <c r="P24" s="87">
        <v>0</v>
      </c>
      <c r="Q24" s="86">
        <v>1587567</v>
      </c>
      <c r="R24" s="87">
        <v>1468671</v>
      </c>
      <c r="S24" s="86">
        <v>167.2</v>
      </c>
      <c r="T24" s="87">
        <v>181</v>
      </c>
      <c r="U24" s="86">
        <v>3718</v>
      </c>
      <c r="V24" s="92">
        <v>1204.31</v>
      </c>
      <c r="W24" s="87">
        <v>23303</v>
      </c>
      <c r="X24" s="92">
        <v>25811</v>
      </c>
      <c r="Y24" s="92">
        <v>19928</v>
      </c>
      <c r="Z24" s="87">
        <v>164.85</v>
      </c>
      <c r="AA24" s="88">
        <v>269148</v>
      </c>
      <c r="AB24" s="88">
        <v>0</v>
      </c>
      <c r="AC24" s="88">
        <v>0</v>
      </c>
      <c r="AD24" s="34">
        <v>0</v>
      </c>
      <c r="AE24" s="33">
        <v>170109</v>
      </c>
      <c r="AF24" s="32">
        <v>158018</v>
      </c>
      <c r="AG24" s="94">
        <v>15618</v>
      </c>
      <c r="AH24" s="33">
        <v>45471</v>
      </c>
      <c r="AI24" s="94">
        <v>13161</v>
      </c>
      <c r="AJ24" s="33">
        <v>8931</v>
      </c>
      <c r="AK24" s="33">
        <v>1344836</v>
      </c>
      <c r="AL24" s="33">
        <v>85270</v>
      </c>
      <c r="AM24" s="33">
        <v>535050</v>
      </c>
      <c r="AN24" s="33">
        <v>9537</v>
      </c>
      <c r="AO24" s="34">
        <v>11335</v>
      </c>
      <c r="AP24" s="33">
        <v>703644</v>
      </c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54"/>
      <c r="BJ24" s="31"/>
      <c r="BK24" s="31"/>
      <c r="BL24" s="31"/>
      <c r="BM24" s="31"/>
      <c r="BN24" s="33"/>
      <c r="BO24" s="33"/>
      <c r="BP24" s="33"/>
      <c r="BQ24" s="54"/>
      <c r="BR24" s="54"/>
    </row>
    <row r="25" spans="1:70" x14ac:dyDescent="0.25">
      <c r="A25" s="28">
        <v>42550</v>
      </c>
      <c r="B25" s="54">
        <v>21240974</v>
      </c>
      <c r="C25" s="29">
        <v>6479.2</v>
      </c>
      <c r="D25" s="42">
        <v>28921.1</v>
      </c>
      <c r="E25" s="42">
        <v>10718.35</v>
      </c>
      <c r="F25" s="42">
        <v>617</v>
      </c>
      <c r="G25" s="42">
        <v>12256</v>
      </c>
      <c r="H25" s="42">
        <v>6963</v>
      </c>
      <c r="I25" s="42"/>
      <c r="J25" s="42"/>
      <c r="K25" s="42"/>
      <c r="L25" s="42"/>
      <c r="M25" s="42"/>
      <c r="N25" s="42"/>
      <c r="O25" s="30">
        <v>15354924</v>
      </c>
      <c r="P25" s="87">
        <v>0</v>
      </c>
      <c r="Q25" s="86">
        <v>1603516</v>
      </c>
      <c r="R25" s="87">
        <v>1473432</v>
      </c>
      <c r="S25" s="86">
        <v>172.58</v>
      </c>
      <c r="T25" s="87">
        <v>181</v>
      </c>
      <c r="U25" s="86">
        <v>3718</v>
      </c>
      <c r="V25" s="92">
        <v>1204.31</v>
      </c>
      <c r="W25" s="87">
        <v>23303</v>
      </c>
      <c r="X25" s="92">
        <v>25870</v>
      </c>
      <c r="Y25" s="92">
        <v>19974</v>
      </c>
      <c r="Z25" s="87">
        <v>164.85</v>
      </c>
      <c r="AA25" s="88">
        <v>269148</v>
      </c>
      <c r="AB25" s="88">
        <v>0</v>
      </c>
      <c r="AC25" s="88">
        <v>0</v>
      </c>
      <c r="AD25" s="34">
        <v>0</v>
      </c>
      <c r="AE25" s="33">
        <v>172637</v>
      </c>
      <c r="AF25" s="32">
        <v>159634</v>
      </c>
      <c r="AG25" s="94">
        <v>15784</v>
      </c>
      <c r="AH25" s="33">
        <v>45620</v>
      </c>
      <c r="AI25" s="94">
        <v>13344</v>
      </c>
      <c r="AJ25" s="33">
        <v>9035</v>
      </c>
      <c r="AK25" s="33">
        <v>1350694</v>
      </c>
      <c r="AL25" s="33">
        <v>85744</v>
      </c>
      <c r="AM25" s="33">
        <v>537343</v>
      </c>
      <c r="AN25" s="33">
        <v>9537</v>
      </c>
      <c r="AO25" s="34">
        <v>11502</v>
      </c>
      <c r="AP25" s="33">
        <v>706568</v>
      </c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54"/>
      <c r="BJ25" s="31"/>
      <c r="BK25" s="31"/>
      <c r="BL25" s="31"/>
      <c r="BM25" s="31"/>
      <c r="BN25" s="33"/>
      <c r="BO25" s="33"/>
      <c r="BP25" s="33"/>
      <c r="BQ25" s="54"/>
      <c r="BR25" s="54"/>
    </row>
    <row r="26" spans="1:70" x14ac:dyDescent="0.25">
      <c r="A26" s="28">
        <v>42551</v>
      </c>
      <c r="B26" s="54">
        <v>21246064</v>
      </c>
      <c r="C26" s="29">
        <v>6534.1</v>
      </c>
      <c r="D26" s="42">
        <v>29007.7</v>
      </c>
      <c r="E26" s="42">
        <v>10800.92</v>
      </c>
      <c r="F26" s="42">
        <v>632</v>
      </c>
      <c r="G26" s="42">
        <v>12290</v>
      </c>
      <c r="H26" s="42">
        <v>6963</v>
      </c>
      <c r="I26" s="42"/>
      <c r="J26" s="42"/>
      <c r="K26" s="42"/>
      <c r="L26" s="42"/>
      <c r="M26" s="42"/>
      <c r="N26" s="42"/>
      <c r="O26" s="30">
        <v>15396453</v>
      </c>
      <c r="P26" s="87">
        <v>0</v>
      </c>
      <c r="Q26" s="86">
        <v>1614789</v>
      </c>
      <c r="R26" s="87">
        <v>1478537</v>
      </c>
      <c r="S26" s="86">
        <v>177.92</v>
      </c>
      <c r="T26" s="87">
        <v>181</v>
      </c>
      <c r="U26" s="86">
        <v>3718</v>
      </c>
      <c r="V26" s="92">
        <v>1204.31</v>
      </c>
      <c r="W26" s="87">
        <v>23303</v>
      </c>
      <c r="X26" s="92">
        <v>25933</v>
      </c>
      <c r="Y26" s="92">
        <v>20023</v>
      </c>
      <c r="Z26" s="87">
        <v>164.85</v>
      </c>
      <c r="AA26" s="88">
        <v>269148</v>
      </c>
      <c r="AB26" s="88">
        <v>0</v>
      </c>
      <c r="AC26" s="88">
        <v>0</v>
      </c>
      <c r="AD26" s="34">
        <v>0</v>
      </c>
      <c r="AE26" s="33">
        <v>174313</v>
      </c>
      <c r="AF26" s="32">
        <v>160345</v>
      </c>
      <c r="AG26" s="94">
        <v>15973</v>
      </c>
      <c r="AH26" s="33">
        <v>45687</v>
      </c>
      <c r="AI26" s="94">
        <v>13492</v>
      </c>
      <c r="AJ26" s="33">
        <v>9149</v>
      </c>
      <c r="AK26" s="33">
        <v>1356956</v>
      </c>
      <c r="AL26" s="33">
        <v>87244</v>
      </c>
      <c r="AM26" s="33">
        <v>538416</v>
      </c>
      <c r="AN26" s="33">
        <v>9537</v>
      </c>
      <c r="AO26" s="34">
        <v>11658</v>
      </c>
      <c r="AP26" s="33">
        <v>710101</v>
      </c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54"/>
      <c r="BJ26" s="31"/>
      <c r="BK26" s="31"/>
      <c r="BL26" s="31"/>
      <c r="BM26" s="31"/>
      <c r="BN26" s="33"/>
      <c r="BO26" s="33"/>
      <c r="BP26" s="33"/>
      <c r="BQ26" s="54"/>
      <c r="BR26" s="54"/>
    </row>
    <row r="27" spans="1:70" x14ac:dyDescent="0.25">
      <c r="A27" s="28">
        <v>42552</v>
      </c>
      <c r="B27" s="54">
        <v>21250912</v>
      </c>
      <c r="C27" s="29">
        <v>6586.1</v>
      </c>
      <c r="D27" s="42">
        <v>29086.2</v>
      </c>
      <c r="E27" s="42">
        <v>10876.76</v>
      </c>
      <c r="F27" s="42">
        <v>648</v>
      </c>
      <c r="G27" s="42">
        <v>12327</v>
      </c>
      <c r="H27" s="42">
        <v>6963</v>
      </c>
      <c r="I27" s="42"/>
      <c r="J27" s="42"/>
      <c r="K27" s="42"/>
      <c r="L27" s="42"/>
      <c r="M27" s="42"/>
      <c r="N27" s="42"/>
      <c r="O27" s="30">
        <v>15434949</v>
      </c>
      <c r="P27" s="87">
        <v>0</v>
      </c>
      <c r="Q27" s="86">
        <v>1624022</v>
      </c>
      <c r="R27" s="87">
        <v>1495714</v>
      </c>
      <c r="S27" s="86">
        <v>182.96</v>
      </c>
      <c r="T27" s="87">
        <v>181</v>
      </c>
      <c r="U27" s="86">
        <v>3718</v>
      </c>
      <c r="V27" s="92">
        <v>1204.31</v>
      </c>
      <c r="W27" s="87">
        <v>23303</v>
      </c>
      <c r="X27" s="92">
        <v>25994</v>
      </c>
      <c r="Y27" s="92">
        <v>20069</v>
      </c>
      <c r="Z27" s="87">
        <v>164.85</v>
      </c>
      <c r="AA27" s="88">
        <v>269148</v>
      </c>
      <c r="AB27" s="88">
        <v>0</v>
      </c>
      <c r="AC27" s="88">
        <v>0</v>
      </c>
      <c r="AD27" s="34">
        <v>0</v>
      </c>
      <c r="AE27" s="33">
        <v>175719</v>
      </c>
      <c r="AF27" s="32">
        <v>161316</v>
      </c>
      <c r="AG27" s="94">
        <v>16080</v>
      </c>
      <c r="AH27" s="33">
        <v>45690</v>
      </c>
      <c r="AI27" s="94">
        <v>13706</v>
      </c>
      <c r="AJ27" s="33">
        <v>9292</v>
      </c>
      <c r="AK27" s="33">
        <v>1362689</v>
      </c>
      <c r="AL27" s="33">
        <v>87331</v>
      </c>
      <c r="AM27" s="33">
        <v>540900</v>
      </c>
      <c r="AN27" s="33">
        <v>9537</v>
      </c>
      <c r="AO27" s="34">
        <v>11658</v>
      </c>
      <c r="AP27" s="33">
        <v>713263</v>
      </c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54"/>
      <c r="BJ27" s="31"/>
      <c r="BK27" s="31"/>
      <c r="BL27" s="31"/>
      <c r="BM27" s="31"/>
      <c r="BN27" s="33"/>
      <c r="BO27" s="33"/>
      <c r="BP27" s="33"/>
      <c r="BQ27" s="54"/>
      <c r="BR27" s="54"/>
    </row>
    <row r="28" spans="1:70" x14ac:dyDescent="0.25">
      <c r="A28" s="28">
        <v>42553</v>
      </c>
      <c r="B28" s="54">
        <v>21254176</v>
      </c>
      <c r="C28" s="29">
        <v>6622.7</v>
      </c>
      <c r="D28" s="42">
        <v>29148.2</v>
      </c>
      <c r="E28" s="42">
        <v>10936.34</v>
      </c>
      <c r="F28" s="42">
        <v>661</v>
      </c>
      <c r="G28" s="42">
        <v>12354</v>
      </c>
      <c r="H28" s="42">
        <v>6963</v>
      </c>
      <c r="I28" s="42"/>
      <c r="J28" s="42"/>
      <c r="K28" s="42"/>
      <c r="L28" s="42"/>
      <c r="M28" s="42"/>
      <c r="N28" s="42"/>
      <c r="O28" s="30">
        <v>15461987</v>
      </c>
      <c r="P28" s="37">
        <v>0</v>
      </c>
      <c r="Q28" s="38">
        <v>1630722</v>
      </c>
      <c r="R28" s="37">
        <v>1503219</v>
      </c>
      <c r="S28" s="38">
        <v>186.44</v>
      </c>
      <c r="T28" s="37">
        <v>181</v>
      </c>
      <c r="U28" s="38">
        <v>3719</v>
      </c>
      <c r="V28" s="93">
        <v>1204.31</v>
      </c>
      <c r="W28" s="37">
        <v>23303</v>
      </c>
      <c r="X28" s="93">
        <v>26033</v>
      </c>
      <c r="Y28" s="93">
        <v>20100</v>
      </c>
      <c r="Z28" s="37">
        <v>164.85</v>
      </c>
      <c r="AA28" s="36">
        <v>269148</v>
      </c>
      <c r="AB28" s="36">
        <v>0</v>
      </c>
      <c r="AC28" s="36">
        <v>0</v>
      </c>
      <c r="AD28" s="38">
        <v>0</v>
      </c>
      <c r="AE28" s="37">
        <v>176694</v>
      </c>
      <c r="AF28" s="36">
        <v>162070</v>
      </c>
      <c r="AG28" s="93">
        <v>16178</v>
      </c>
      <c r="AH28" s="37">
        <v>45690</v>
      </c>
      <c r="AI28" s="93">
        <v>13862</v>
      </c>
      <c r="AJ28" s="37">
        <v>9395</v>
      </c>
      <c r="AK28" s="37">
        <v>1366583</v>
      </c>
      <c r="AL28" s="37">
        <v>87331</v>
      </c>
      <c r="AM28" s="37">
        <v>542898</v>
      </c>
      <c r="AN28" s="37">
        <v>9537</v>
      </c>
      <c r="AO28" s="38">
        <v>11658</v>
      </c>
      <c r="AP28" s="37">
        <v>715159</v>
      </c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54"/>
      <c r="BJ28" s="35"/>
      <c r="BK28" s="35"/>
      <c r="BL28" s="35"/>
      <c r="BM28" s="35"/>
      <c r="BN28" s="37"/>
      <c r="BO28" s="37"/>
      <c r="BP28" s="37"/>
      <c r="BQ28" s="54"/>
      <c r="BR28" s="54"/>
    </row>
    <row r="29" spans="1:70" x14ac:dyDescent="0.25">
      <c r="A29" s="28">
        <v>42554</v>
      </c>
      <c r="B29" s="54">
        <v>21255552</v>
      </c>
      <c r="C29" s="29">
        <v>6633.9</v>
      </c>
      <c r="D29" s="42">
        <v>29162.2</v>
      </c>
      <c r="E29" s="42">
        <v>10950.23</v>
      </c>
      <c r="F29" s="42">
        <v>661</v>
      </c>
      <c r="G29" s="42">
        <v>12355</v>
      </c>
      <c r="H29" s="42">
        <v>6963</v>
      </c>
      <c r="I29" s="42"/>
      <c r="J29" s="42"/>
      <c r="K29" s="42"/>
      <c r="L29" s="42"/>
      <c r="M29" s="42"/>
      <c r="N29" s="42"/>
      <c r="O29" s="30">
        <v>15477854</v>
      </c>
      <c r="P29" s="37">
        <v>0</v>
      </c>
      <c r="Q29" s="38">
        <v>1630726</v>
      </c>
      <c r="R29" s="37">
        <v>1503219</v>
      </c>
      <c r="S29" s="38">
        <v>187.35</v>
      </c>
      <c r="T29" s="37">
        <v>181</v>
      </c>
      <c r="U29" s="38">
        <v>3719</v>
      </c>
      <c r="V29" s="93">
        <v>1204.31</v>
      </c>
      <c r="W29" s="37">
        <v>23303</v>
      </c>
      <c r="X29" s="93">
        <v>26046</v>
      </c>
      <c r="Y29" s="93">
        <v>20110</v>
      </c>
      <c r="Z29" s="37">
        <v>164.85</v>
      </c>
      <c r="AA29" s="36">
        <v>269148</v>
      </c>
      <c r="AB29" s="36">
        <v>0</v>
      </c>
      <c r="AC29" s="36">
        <v>0</v>
      </c>
      <c r="AD29" s="38">
        <v>0</v>
      </c>
      <c r="AE29" s="37">
        <v>176700</v>
      </c>
      <c r="AF29" s="36">
        <v>162076</v>
      </c>
      <c r="AG29" s="93">
        <v>16179</v>
      </c>
      <c r="AH29" s="37">
        <v>45690</v>
      </c>
      <c r="AI29" s="93">
        <v>13877</v>
      </c>
      <c r="AJ29" s="37">
        <v>9398</v>
      </c>
      <c r="AK29" s="37">
        <v>1368086</v>
      </c>
      <c r="AL29" s="37">
        <v>87345</v>
      </c>
      <c r="AM29" s="37">
        <v>544337</v>
      </c>
      <c r="AN29" s="37">
        <v>9538</v>
      </c>
      <c r="AO29" s="38">
        <v>11668</v>
      </c>
      <c r="AP29" s="37">
        <v>715198</v>
      </c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54"/>
      <c r="BJ29" s="35"/>
      <c r="BK29" s="35"/>
      <c r="BL29" s="35"/>
      <c r="BM29" s="35"/>
      <c r="BN29" s="37"/>
      <c r="BO29" s="37"/>
      <c r="BP29" s="37"/>
      <c r="BQ29" s="54"/>
      <c r="BR29" s="54"/>
    </row>
    <row r="30" spans="1:70" x14ac:dyDescent="0.25">
      <c r="A30" s="28">
        <v>42555</v>
      </c>
      <c r="B30" s="54">
        <v>21258376</v>
      </c>
      <c r="C30" s="29">
        <v>6659</v>
      </c>
      <c r="D30" s="42">
        <v>29204.799999999999</v>
      </c>
      <c r="E30" s="42">
        <v>10991.04</v>
      </c>
      <c r="F30" s="42">
        <v>668</v>
      </c>
      <c r="G30" s="42">
        <v>12369</v>
      </c>
      <c r="H30" s="42">
        <v>6978</v>
      </c>
      <c r="I30" s="42"/>
      <c r="J30" s="42"/>
      <c r="K30" s="42"/>
      <c r="L30" s="42"/>
      <c r="M30" s="42"/>
      <c r="N30" s="42"/>
      <c r="O30" s="30">
        <v>15494818</v>
      </c>
      <c r="P30" s="87">
        <v>0</v>
      </c>
      <c r="Q30" s="86">
        <v>1635166</v>
      </c>
      <c r="R30" s="87">
        <v>1509935</v>
      </c>
      <c r="S30" s="86">
        <v>189.56</v>
      </c>
      <c r="T30" s="87">
        <v>181.01</v>
      </c>
      <c r="U30" s="86">
        <v>3719</v>
      </c>
      <c r="V30" s="92">
        <v>1204.31</v>
      </c>
      <c r="W30" s="87">
        <v>23303</v>
      </c>
      <c r="X30" s="92">
        <v>26079</v>
      </c>
      <c r="Y30" s="92">
        <v>20135</v>
      </c>
      <c r="Z30" s="87">
        <v>164.85</v>
      </c>
      <c r="AA30" s="88">
        <v>269148</v>
      </c>
      <c r="AB30" s="88">
        <v>0</v>
      </c>
      <c r="AC30" s="88">
        <v>0</v>
      </c>
      <c r="AD30" s="34">
        <v>0</v>
      </c>
      <c r="AE30" s="33">
        <v>177351</v>
      </c>
      <c r="AF30" s="32">
        <v>162311</v>
      </c>
      <c r="AG30" s="94">
        <v>16197</v>
      </c>
      <c r="AH30" s="33">
        <v>45691</v>
      </c>
      <c r="AI30" s="94">
        <v>13957</v>
      </c>
      <c r="AJ30" s="33">
        <v>9440</v>
      </c>
      <c r="AK30" s="33">
        <v>1371132</v>
      </c>
      <c r="AL30" s="33">
        <v>87357</v>
      </c>
      <c r="AM30" s="33">
        <v>546112</v>
      </c>
      <c r="AN30" s="33">
        <v>9538</v>
      </c>
      <c r="AO30" s="34">
        <v>11668</v>
      </c>
      <c r="AP30" s="33">
        <v>716457</v>
      </c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54"/>
      <c r="BJ30" s="31"/>
      <c r="BK30" s="31"/>
      <c r="BL30" s="31"/>
      <c r="BM30" s="31"/>
      <c r="BN30" s="33"/>
      <c r="BO30" s="33"/>
      <c r="BP30" s="33"/>
      <c r="BQ30" s="54"/>
      <c r="BR30" s="54"/>
    </row>
    <row r="31" spans="1:70" x14ac:dyDescent="0.25">
      <c r="A31" s="28">
        <v>42556</v>
      </c>
      <c r="B31" s="54">
        <v>21262908</v>
      </c>
      <c r="C31" s="29">
        <v>6706.1</v>
      </c>
      <c r="D31" s="42">
        <v>29285</v>
      </c>
      <c r="E31" s="42">
        <v>11068.47</v>
      </c>
      <c r="F31" s="42">
        <v>688</v>
      </c>
      <c r="G31" s="42">
        <v>12408</v>
      </c>
      <c r="H31" s="42">
        <v>6978</v>
      </c>
      <c r="I31" s="42">
        <v>786316</v>
      </c>
      <c r="J31" s="42">
        <v>144070</v>
      </c>
      <c r="K31" s="42">
        <v>5003.8</v>
      </c>
      <c r="L31" s="42"/>
      <c r="M31" s="42"/>
      <c r="N31" s="42"/>
      <c r="O31" s="30">
        <v>15532465</v>
      </c>
      <c r="P31" s="87">
        <v>0</v>
      </c>
      <c r="Q31" s="86">
        <v>1644315</v>
      </c>
      <c r="R31" s="87">
        <v>1527683</v>
      </c>
      <c r="S31" s="86">
        <v>194.08</v>
      </c>
      <c r="T31" s="87">
        <v>181.01</v>
      </c>
      <c r="U31" s="86">
        <v>3719</v>
      </c>
      <c r="V31" s="92">
        <v>1204.45</v>
      </c>
      <c r="W31" s="87">
        <v>23303</v>
      </c>
      <c r="X31" s="92">
        <v>26137</v>
      </c>
      <c r="Y31" s="92">
        <v>20180</v>
      </c>
      <c r="Z31" s="87">
        <v>164.85</v>
      </c>
      <c r="AA31" s="88">
        <v>269148</v>
      </c>
      <c r="AB31" s="88">
        <v>0</v>
      </c>
      <c r="AC31" s="88">
        <v>0</v>
      </c>
      <c r="AD31" s="34">
        <v>0</v>
      </c>
      <c r="AE31" s="33">
        <v>178910</v>
      </c>
      <c r="AF31" s="32">
        <v>163975</v>
      </c>
      <c r="AG31" s="94">
        <v>16378</v>
      </c>
      <c r="AH31" s="33">
        <v>45694</v>
      </c>
      <c r="AI31" s="94">
        <v>14067</v>
      </c>
      <c r="AJ31" s="33">
        <v>9504</v>
      </c>
      <c r="AK31" s="33">
        <v>1376692</v>
      </c>
      <c r="AL31" s="33">
        <v>87429</v>
      </c>
      <c r="AM31" s="33">
        <v>548512</v>
      </c>
      <c r="AN31" s="33">
        <v>9538</v>
      </c>
      <c r="AO31" s="34">
        <v>11668</v>
      </c>
      <c r="AP31" s="33">
        <v>719545</v>
      </c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54"/>
      <c r="BJ31" s="31"/>
      <c r="BK31" s="31"/>
      <c r="BL31" s="31"/>
      <c r="BM31" s="31"/>
      <c r="BN31" s="33"/>
      <c r="BO31" s="33"/>
      <c r="BP31" s="33"/>
      <c r="BQ31" s="54"/>
      <c r="BR31" s="54"/>
    </row>
    <row r="32" spans="1:70" x14ac:dyDescent="0.25">
      <c r="A32" s="28">
        <v>42557</v>
      </c>
      <c r="B32" s="54">
        <v>21267880</v>
      </c>
      <c r="C32" s="29">
        <v>6750</v>
      </c>
      <c r="D32" s="42">
        <v>29361.9</v>
      </c>
      <c r="E32" s="42">
        <v>11143.07</v>
      </c>
      <c r="F32" s="42">
        <v>713</v>
      </c>
      <c r="G32" s="42">
        <v>12454</v>
      </c>
      <c r="H32" s="42">
        <v>6978</v>
      </c>
      <c r="I32" s="42">
        <v>786492</v>
      </c>
      <c r="J32" s="42">
        <v>144106</v>
      </c>
      <c r="K32" s="42">
        <v>5003.8</v>
      </c>
      <c r="L32" s="42"/>
      <c r="M32" s="42"/>
      <c r="N32" s="42"/>
      <c r="O32" s="30">
        <v>15569676</v>
      </c>
      <c r="P32" s="87">
        <v>0</v>
      </c>
      <c r="Q32" s="86">
        <v>1655782</v>
      </c>
      <c r="R32" s="87">
        <v>1550782</v>
      </c>
      <c r="S32" s="86">
        <v>198.2</v>
      </c>
      <c r="T32" s="87">
        <v>181.03</v>
      </c>
      <c r="U32" s="86">
        <v>3719</v>
      </c>
      <c r="V32" s="92">
        <v>1220.95</v>
      </c>
      <c r="W32" s="87">
        <v>23357</v>
      </c>
      <c r="X32" s="92">
        <v>26199</v>
      </c>
      <c r="Y32" s="92">
        <v>20228</v>
      </c>
      <c r="Z32" s="87">
        <v>164.85</v>
      </c>
      <c r="AA32" s="88">
        <v>269148</v>
      </c>
      <c r="AB32" s="88">
        <v>0</v>
      </c>
      <c r="AC32" s="88">
        <v>0</v>
      </c>
      <c r="AD32" s="34">
        <v>0</v>
      </c>
      <c r="AE32" s="33">
        <v>180659</v>
      </c>
      <c r="AF32" s="32">
        <v>164797</v>
      </c>
      <c r="AG32" s="94">
        <v>16606</v>
      </c>
      <c r="AH32" s="33">
        <v>45695</v>
      </c>
      <c r="AI32" s="94">
        <v>14151</v>
      </c>
      <c r="AJ32" s="33">
        <v>9554</v>
      </c>
      <c r="AK32" s="33">
        <v>1382106</v>
      </c>
      <c r="AL32" s="33">
        <v>87441</v>
      </c>
      <c r="AM32" s="33">
        <v>550766</v>
      </c>
      <c r="AN32" s="33">
        <v>9538</v>
      </c>
      <c r="AO32" s="34">
        <v>11668</v>
      </c>
      <c r="AP32" s="33">
        <v>722693</v>
      </c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54"/>
      <c r="BJ32" s="31"/>
      <c r="BK32" s="31"/>
      <c r="BL32" s="31"/>
      <c r="BM32" s="31"/>
      <c r="BN32" s="33"/>
      <c r="BO32" s="33"/>
      <c r="BP32" s="33"/>
      <c r="BQ32" s="54"/>
      <c r="BR32" s="54"/>
    </row>
    <row r="33" spans="1:70" x14ac:dyDescent="0.25">
      <c r="A33" s="28">
        <v>42558</v>
      </c>
      <c r="B33" s="54">
        <v>21272576</v>
      </c>
      <c r="C33" s="29">
        <v>6808.8</v>
      </c>
      <c r="D33" s="42">
        <v>29451</v>
      </c>
      <c r="E33" s="42">
        <v>11229.47</v>
      </c>
      <c r="F33" s="42">
        <v>729</v>
      </c>
      <c r="G33" s="42">
        <v>12487</v>
      </c>
      <c r="H33" s="42">
        <v>6978</v>
      </c>
      <c r="I33" s="42">
        <v>786652</v>
      </c>
      <c r="J33" s="42">
        <v>144142</v>
      </c>
      <c r="K33" s="42">
        <v>5003.8</v>
      </c>
      <c r="L33" s="42"/>
      <c r="M33" s="42"/>
      <c r="N33" s="42"/>
      <c r="O33" s="30">
        <v>15608682</v>
      </c>
      <c r="P33" s="87">
        <v>0</v>
      </c>
      <c r="Q33" s="86">
        <v>1658563</v>
      </c>
      <c r="R33" s="87">
        <v>1556589</v>
      </c>
      <c r="S33" s="86">
        <v>204.24</v>
      </c>
      <c r="T33" s="87">
        <v>181.06</v>
      </c>
      <c r="U33" s="86">
        <v>3720</v>
      </c>
      <c r="V33" s="92">
        <v>1224.28</v>
      </c>
      <c r="W33" s="87">
        <v>23428</v>
      </c>
      <c r="X33" s="92">
        <v>26256</v>
      </c>
      <c r="Y33" s="92">
        <v>20272</v>
      </c>
      <c r="Z33" s="87">
        <v>164.85</v>
      </c>
      <c r="AA33" s="88">
        <v>269148</v>
      </c>
      <c r="AB33" s="88">
        <v>0</v>
      </c>
      <c r="AC33" s="88">
        <v>0</v>
      </c>
      <c r="AD33" s="34">
        <v>0</v>
      </c>
      <c r="AE33" s="33">
        <v>182342</v>
      </c>
      <c r="AF33" s="32">
        <v>165454</v>
      </c>
      <c r="AG33" s="94">
        <v>16716</v>
      </c>
      <c r="AH33" s="33">
        <v>45717</v>
      </c>
      <c r="AI33" s="94">
        <v>14269</v>
      </c>
      <c r="AJ33" s="33">
        <v>9624</v>
      </c>
      <c r="AK33" s="33">
        <v>1387685</v>
      </c>
      <c r="AL33" s="33">
        <v>87473</v>
      </c>
      <c r="AM33" s="33">
        <v>553064</v>
      </c>
      <c r="AN33" s="33">
        <v>9538</v>
      </c>
      <c r="AO33" s="34">
        <v>11668</v>
      </c>
      <c r="AP33" s="33">
        <v>725942</v>
      </c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54"/>
      <c r="BJ33" s="31"/>
      <c r="BK33" s="31"/>
      <c r="BL33" s="31"/>
      <c r="BM33" s="31"/>
      <c r="BN33" s="33"/>
      <c r="BO33" s="33"/>
      <c r="BP33" s="33"/>
      <c r="BQ33" s="54"/>
      <c r="BR33" s="54"/>
    </row>
    <row r="34" spans="1:70" x14ac:dyDescent="0.25">
      <c r="A34" s="28">
        <v>42559</v>
      </c>
      <c r="B34" s="54">
        <v>21277486</v>
      </c>
      <c r="C34" s="29">
        <v>6865.5</v>
      </c>
      <c r="D34" s="42">
        <v>29548.9</v>
      </c>
      <c r="E34" s="42">
        <v>11323.1</v>
      </c>
      <c r="F34" s="42">
        <v>751</v>
      </c>
      <c r="G34" s="42">
        <v>12534</v>
      </c>
      <c r="H34" s="42">
        <v>6978</v>
      </c>
      <c r="I34" s="42">
        <v>786831</v>
      </c>
      <c r="J34" s="42">
        <v>144178</v>
      </c>
      <c r="K34" s="42">
        <v>5003.8</v>
      </c>
      <c r="L34" s="42"/>
      <c r="M34" s="42"/>
      <c r="N34" s="42"/>
      <c r="O34" s="30">
        <v>15641838</v>
      </c>
      <c r="P34" s="87">
        <v>0</v>
      </c>
      <c r="Q34" s="86">
        <v>1670043</v>
      </c>
      <c r="R34" s="87">
        <v>1579753</v>
      </c>
      <c r="S34" s="86">
        <v>209.87</v>
      </c>
      <c r="T34" s="87">
        <v>181.09</v>
      </c>
      <c r="U34" s="86">
        <v>3721</v>
      </c>
      <c r="V34" s="92">
        <v>1227.28</v>
      </c>
      <c r="W34" s="87">
        <v>23495</v>
      </c>
      <c r="X34" s="92">
        <v>26316</v>
      </c>
      <c r="Y34" s="92">
        <v>20318</v>
      </c>
      <c r="Z34" s="87">
        <v>164.85</v>
      </c>
      <c r="AA34" s="88">
        <v>269148</v>
      </c>
      <c r="AB34" s="88">
        <v>0</v>
      </c>
      <c r="AC34" s="88">
        <v>0</v>
      </c>
      <c r="AD34" s="34">
        <v>0</v>
      </c>
      <c r="AE34" s="33">
        <v>184070</v>
      </c>
      <c r="AF34" s="32">
        <v>166720</v>
      </c>
      <c r="AG34" s="94">
        <v>16997</v>
      </c>
      <c r="AH34" s="33">
        <v>45730</v>
      </c>
      <c r="AI34" s="94">
        <v>14369</v>
      </c>
      <c r="AJ34" s="33">
        <v>9676</v>
      </c>
      <c r="AK34" s="33">
        <v>1392667</v>
      </c>
      <c r="AL34" s="33">
        <v>87473</v>
      </c>
      <c r="AM34" s="33">
        <v>555294</v>
      </c>
      <c r="AN34" s="33">
        <v>9538</v>
      </c>
      <c r="AO34" s="34">
        <v>11668</v>
      </c>
      <c r="AP34" s="33">
        <v>728694</v>
      </c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54"/>
      <c r="BJ34" s="31"/>
      <c r="BK34" s="31"/>
      <c r="BL34" s="31"/>
      <c r="BM34" s="31"/>
      <c r="BN34" s="33"/>
      <c r="BO34" s="33"/>
      <c r="BP34" s="33"/>
      <c r="BQ34" s="54"/>
      <c r="BR34" s="54"/>
    </row>
    <row r="35" spans="1:70" x14ac:dyDescent="0.25">
      <c r="A35" s="28">
        <v>42560</v>
      </c>
      <c r="B35" s="54">
        <v>21280776</v>
      </c>
      <c r="C35" s="29">
        <v>6902</v>
      </c>
      <c r="D35" s="42">
        <v>29613.8</v>
      </c>
      <c r="E35" s="42">
        <v>11386.1</v>
      </c>
      <c r="F35" s="42">
        <v>767</v>
      </c>
      <c r="G35" s="42">
        <v>12570</v>
      </c>
      <c r="H35" s="42">
        <v>6978</v>
      </c>
      <c r="I35" s="42">
        <v>786950</v>
      </c>
      <c r="J35" s="42">
        <v>144205</v>
      </c>
      <c r="K35" s="42">
        <v>5003.8</v>
      </c>
      <c r="L35" s="42"/>
      <c r="M35" s="42"/>
      <c r="N35" s="42"/>
      <c r="O35" s="30">
        <v>15665822</v>
      </c>
      <c r="P35" s="37">
        <v>0</v>
      </c>
      <c r="Q35" s="38">
        <v>1677802</v>
      </c>
      <c r="R35" s="37">
        <v>1589092</v>
      </c>
      <c r="S35" s="38">
        <v>213.34</v>
      </c>
      <c r="T35" s="37">
        <v>181.15</v>
      </c>
      <c r="U35" s="38">
        <v>3722</v>
      </c>
      <c r="V35" s="93">
        <v>1229.58</v>
      </c>
      <c r="W35" s="37">
        <v>23547</v>
      </c>
      <c r="X35" s="93">
        <v>26356</v>
      </c>
      <c r="Y35" s="93">
        <v>20349</v>
      </c>
      <c r="Z35" s="37">
        <v>164.85</v>
      </c>
      <c r="AA35" s="36">
        <v>269148</v>
      </c>
      <c r="AB35" s="36">
        <v>0</v>
      </c>
      <c r="AC35" s="36">
        <v>0</v>
      </c>
      <c r="AD35" s="38">
        <v>0</v>
      </c>
      <c r="AE35" s="37">
        <v>185230</v>
      </c>
      <c r="AF35" s="36">
        <v>167489</v>
      </c>
      <c r="AG35" s="93">
        <v>17070</v>
      </c>
      <c r="AH35" s="37">
        <v>45740</v>
      </c>
      <c r="AI35" s="93">
        <v>14561</v>
      </c>
      <c r="AJ35" s="37">
        <v>9806</v>
      </c>
      <c r="AK35" s="37">
        <v>1396284</v>
      </c>
      <c r="AL35" s="37">
        <v>88075</v>
      </c>
      <c r="AM35" s="37">
        <v>557863</v>
      </c>
      <c r="AN35" s="37">
        <v>9538</v>
      </c>
      <c r="AO35" s="38">
        <v>11668</v>
      </c>
      <c r="AP35" s="37">
        <v>729140</v>
      </c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54"/>
      <c r="BJ35" s="35"/>
      <c r="BK35" s="35"/>
      <c r="BL35" s="35"/>
      <c r="BM35" s="35"/>
      <c r="BN35" s="37"/>
      <c r="BO35" s="37"/>
      <c r="BP35" s="37"/>
      <c r="BQ35" s="54"/>
      <c r="BR35" s="54"/>
    </row>
    <row r="36" spans="1:70" x14ac:dyDescent="0.25">
      <c r="A36" s="28">
        <v>42561</v>
      </c>
      <c r="B36" s="54">
        <v>21282042</v>
      </c>
      <c r="C36" s="29">
        <v>6911.9</v>
      </c>
      <c r="D36" s="42">
        <v>29632.799999999999</v>
      </c>
      <c r="E36" s="42">
        <v>11405.19</v>
      </c>
      <c r="F36" s="42">
        <v>770</v>
      </c>
      <c r="G36" s="42">
        <v>12580</v>
      </c>
      <c r="H36" s="42">
        <v>6978</v>
      </c>
      <c r="I36" s="42">
        <v>786960</v>
      </c>
      <c r="J36" s="42">
        <v>144218</v>
      </c>
      <c r="K36" s="42">
        <v>5003.8</v>
      </c>
      <c r="L36" s="42"/>
      <c r="M36" s="42"/>
      <c r="N36" s="42"/>
      <c r="O36" s="30">
        <v>15675626</v>
      </c>
      <c r="P36" s="37">
        <v>0</v>
      </c>
      <c r="Q36" s="38">
        <v>1681019</v>
      </c>
      <c r="R36" s="37">
        <v>1589092</v>
      </c>
      <c r="S36" s="38">
        <v>214.12</v>
      </c>
      <c r="T36" s="37">
        <v>181.16</v>
      </c>
      <c r="U36" s="38">
        <v>3722</v>
      </c>
      <c r="V36" s="93">
        <v>1231.3900000000001</v>
      </c>
      <c r="W36" s="37">
        <v>23579</v>
      </c>
      <c r="X36" s="93">
        <v>26367</v>
      </c>
      <c r="Y36" s="93">
        <v>20357</v>
      </c>
      <c r="Z36" s="37">
        <v>164.85</v>
      </c>
      <c r="AA36" s="36">
        <v>269148</v>
      </c>
      <c r="AB36" s="36">
        <v>0</v>
      </c>
      <c r="AC36" s="36">
        <v>0</v>
      </c>
      <c r="AD36" s="38">
        <v>0</v>
      </c>
      <c r="AE36" s="37">
        <v>185713</v>
      </c>
      <c r="AF36" s="36">
        <v>167495</v>
      </c>
      <c r="AG36" s="93">
        <v>17107</v>
      </c>
      <c r="AH36" s="37">
        <v>45740</v>
      </c>
      <c r="AI36" s="93">
        <v>14616</v>
      </c>
      <c r="AJ36" s="37">
        <v>9827</v>
      </c>
      <c r="AK36" s="37">
        <v>1397819</v>
      </c>
      <c r="AL36" s="37">
        <v>88075</v>
      </c>
      <c r="AM36" s="37">
        <v>559398</v>
      </c>
      <c r="AN36" s="37">
        <v>9538</v>
      </c>
      <c r="AO36" s="38">
        <v>11668</v>
      </c>
      <c r="AP36" s="37">
        <v>729140</v>
      </c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54"/>
      <c r="BJ36" s="35"/>
      <c r="BK36" s="35"/>
      <c r="BL36" s="35"/>
      <c r="BM36" s="35"/>
      <c r="BN36" s="37"/>
      <c r="BO36" s="37"/>
      <c r="BP36" s="37"/>
      <c r="BQ36" s="54"/>
      <c r="BR36" s="54"/>
    </row>
    <row r="37" spans="1:70" x14ac:dyDescent="0.25">
      <c r="A37" s="28">
        <v>42562</v>
      </c>
      <c r="B37" s="54">
        <v>21284748</v>
      </c>
      <c r="C37" s="29">
        <v>6936.6</v>
      </c>
      <c r="D37" s="42">
        <v>29669.5</v>
      </c>
      <c r="E37" s="42">
        <v>11441.14</v>
      </c>
      <c r="F37" s="42">
        <v>775</v>
      </c>
      <c r="G37" s="42">
        <v>12594</v>
      </c>
      <c r="H37" s="42">
        <v>6978</v>
      </c>
      <c r="I37" s="42">
        <v>787024</v>
      </c>
      <c r="J37" s="42">
        <v>144232</v>
      </c>
      <c r="K37" s="42">
        <v>5003.8</v>
      </c>
      <c r="L37" s="42"/>
      <c r="M37" s="42"/>
      <c r="N37" s="42"/>
      <c r="O37" s="30">
        <v>15690205</v>
      </c>
      <c r="P37" s="87">
        <v>0</v>
      </c>
      <c r="Q37" s="86">
        <v>1686224</v>
      </c>
      <c r="R37" s="87">
        <v>1591263</v>
      </c>
      <c r="S37" s="86">
        <v>216.28</v>
      </c>
      <c r="T37" s="87">
        <v>181.18</v>
      </c>
      <c r="U37" s="86">
        <v>3723</v>
      </c>
      <c r="V37" s="92">
        <v>1233.42</v>
      </c>
      <c r="W37" s="87">
        <v>23617</v>
      </c>
      <c r="X37" s="92">
        <v>26397</v>
      </c>
      <c r="Y37" s="92">
        <v>20380</v>
      </c>
      <c r="Z37" s="87">
        <v>164.85</v>
      </c>
      <c r="AA37" s="88">
        <v>269148</v>
      </c>
      <c r="AB37" s="88">
        <v>0</v>
      </c>
      <c r="AC37" s="88">
        <v>0</v>
      </c>
      <c r="AD37" s="34">
        <v>0</v>
      </c>
      <c r="AE37" s="33">
        <v>186488</v>
      </c>
      <c r="AF37" s="32">
        <v>167540</v>
      </c>
      <c r="AG37" s="94">
        <v>17160</v>
      </c>
      <c r="AH37" s="33">
        <v>45741</v>
      </c>
      <c r="AI37" s="94">
        <v>14715</v>
      </c>
      <c r="AJ37" s="33">
        <v>9881</v>
      </c>
      <c r="AK37" s="33">
        <v>1400031</v>
      </c>
      <c r="AL37" s="33">
        <v>88133</v>
      </c>
      <c r="AM37" s="33">
        <v>561322</v>
      </c>
      <c r="AN37" s="33">
        <v>9538</v>
      </c>
      <c r="AO37" s="34">
        <v>11668</v>
      </c>
      <c r="AP37" s="33">
        <v>729370</v>
      </c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54"/>
      <c r="BJ37" s="31"/>
      <c r="BK37" s="31"/>
      <c r="BL37" s="31"/>
      <c r="BM37" s="31"/>
      <c r="BN37" s="33"/>
      <c r="BO37" s="33"/>
      <c r="BP37" s="33"/>
      <c r="BQ37" s="54"/>
      <c r="BR37" s="54"/>
    </row>
    <row r="38" spans="1:70" x14ac:dyDescent="0.25">
      <c r="A38" s="28">
        <v>42563</v>
      </c>
      <c r="B38" s="54">
        <v>21289364</v>
      </c>
      <c r="C38" s="29">
        <v>6987.9</v>
      </c>
      <c r="D38" s="42">
        <v>29752.7</v>
      </c>
      <c r="E38" s="42">
        <v>11521.39</v>
      </c>
      <c r="F38" s="42">
        <v>793</v>
      </c>
      <c r="G38" s="42">
        <v>12631</v>
      </c>
      <c r="H38" s="42">
        <v>6978</v>
      </c>
      <c r="I38" s="42">
        <v>787164</v>
      </c>
      <c r="J38" s="42">
        <v>144270</v>
      </c>
      <c r="K38" s="42">
        <v>5003.8</v>
      </c>
      <c r="L38" s="42"/>
      <c r="M38" s="42"/>
      <c r="N38" s="42"/>
      <c r="O38" s="30">
        <v>15729364</v>
      </c>
      <c r="P38" s="87">
        <v>0</v>
      </c>
      <c r="Q38" s="86">
        <v>1696066</v>
      </c>
      <c r="R38" s="87">
        <v>1608043</v>
      </c>
      <c r="S38" s="86">
        <v>221.14</v>
      </c>
      <c r="T38" s="87">
        <v>181.21</v>
      </c>
      <c r="U38" s="86">
        <v>3723</v>
      </c>
      <c r="V38" s="92">
        <v>1235.43</v>
      </c>
      <c r="W38" s="87">
        <v>23657</v>
      </c>
      <c r="X38" s="92">
        <v>26453</v>
      </c>
      <c r="Y38" s="92">
        <v>20424</v>
      </c>
      <c r="Z38" s="87">
        <v>164.85</v>
      </c>
      <c r="AA38" s="88">
        <v>269148</v>
      </c>
      <c r="AB38" s="88">
        <v>0</v>
      </c>
      <c r="AC38" s="88">
        <v>0</v>
      </c>
      <c r="AD38" s="34">
        <v>0</v>
      </c>
      <c r="AE38" s="33">
        <v>187937</v>
      </c>
      <c r="AF38" s="32">
        <v>168065</v>
      </c>
      <c r="AG38" s="94">
        <v>17255</v>
      </c>
      <c r="AH38" s="33">
        <v>45741</v>
      </c>
      <c r="AI38" s="94">
        <v>14871</v>
      </c>
      <c r="AJ38" s="33">
        <v>9984</v>
      </c>
      <c r="AK38" s="33">
        <v>1405697</v>
      </c>
      <c r="AL38" s="33">
        <v>88160</v>
      </c>
      <c r="AM38" s="33">
        <v>563691</v>
      </c>
      <c r="AN38" s="33">
        <v>9538</v>
      </c>
      <c r="AO38" s="34">
        <v>11668</v>
      </c>
      <c r="AP38" s="33">
        <v>732640</v>
      </c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54"/>
      <c r="BJ38" s="31"/>
      <c r="BK38" s="31"/>
      <c r="BL38" s="31"/>
      <c r="BM38" s="31"/>
      <c r="BN38" s="33"/>
      <c r="BO38" s="33"/>
      <c r="BP38" s="33"/>
      <c r="BQ38" s="54"/>
      <c r="BR38" s="54"/>
    </row>
    <row r="39" spans="1:70" x14ac:dyDescent="0.25">
      <c r="A39" s="28">
        <v>42564</v>
      </c>
      <c r="B39" s="54">
        <v>21294222</v>
      </c>
      <c r="C39" s="29">
        <v>7041.5</v>
      </c>
      <c r="D39" s="42">
        <v>29837.3</v>
      </c>
      <c r="E39" s="42">
        <v>11603.69</v>
      </c>
      <c r="F39" s="42">
        <v>806</v>
      </c>
      <c r="G39" s="42">
        <v>12664</v>
      </c>
      <c r="H39" s="42">
        <v>6978</v>
      </c>
      <c r="I39" s="42">
        <v>787309</v>
      </c>
      <c r="J39" s="42">
        <v>144305</v>
      </c>
      <c r="K39" s="42">
        <v>5003.8</v>
      </c>
      <c r="L39" s="42"/>
      <c r="M39" s="42"/>
      <c r="N39" s="42"/>
      <c r="O39" s="30">
        <v>15775140</v>
      </c>
      <c r="P39" s="87">
        <v>0</v>
      </c>
      <c r="Q39" s="86">
        <v>1706673</v>
      </c>
      <c r="R39" s="87">
        <v>1608810</v>
      </c>
      <c r="S39" s="86">
        <v>226.26</v>
      </c>
      <c r="T39" s="87">
        <v>181.23</v>
      </c>
      <c r="U39" s="86">
        <v>3724</v>
      </c>
      <c r="V39" s="92">
        <v>1237.4000000000001</v>
      </c>
      <c r="W39" s="87">
        <v>23692</v>
      </c>
      <c r="X39" s="92">
        <v>26513</v>
      </c>
      <c r="Y39" s="92">
        <v>20470</v>
      </c>
      <c r="Z39" s="87">
        <v>164.85</v>
      </c>
      <c r="AA39" s="88">
        <v>269148</v>
      </c>
      <c r="AB39" s="88">
        <v>0</v>
      </c>
      <c r="AC39" s="88">
        <v>0</v>
      </c>
      <c r="AD39" s="34">
        <v>0</v>
      </c>
      <c r="AE39" s="33">
        <v>189484</v>
      </c>
      <c r="AF39" s="32">
        <v>168071</v>
      </c>
      <c r="AG39" s="94">
        <v>17256</v>
      </c>
      <c r="AH39" s="33">
        <v>45741</v>
      </c>
      <c r="AI39" s="94">
        <v>15037</v>
      </c>
      <c r="AJ39" s="33">
        <v>10095</v>
      </c>
      <c r="AK39" s="33">
        <v>1412215</v>
      </c>
      <c r="AL39" s="33">
        <v>88569</v>
      </c>
      <c r="AM39" s="33">
        <v>566381</v>
      </c>
      <c r="AN39" s="33">
        <v>9538</v>
      </c>
      <c r="AO39" s="34">
        <v>11724</v>
      </c>
      <c r="AP39" s="33">
        <v>736003</v>
      </c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54"/>
      <c r="BJ39" s="31"/>
      <c r="BK39" s="31"/>
      <c r="BL39" s="31"/>
      <c r="BM39" s="31"/>
      <c r="BN39" s="33"/>
      <c r="BO39" s="33"/>
      <c r="BP39" s="33"/>
      <c r="BQ39" s="54"/>
      <c r="BR39" s="54"/>
    </row>
    <row r="40" spans="1:70" x14ac:dyDescent="0.25">
      <c r="A40" s="28">
        <v>42565</v>
      </c>
      <c r="B40" s="54">
        <v>21297200</v>
      </c>
      <c r="C40" s="29">
        <v>7072.2</v>
      </c>
      <c r="D40" s="42">
        <v>29887.1</v>
      </c>
      <c r="E40" s="42">
        <v>11651.72</v>
      </c>
      <c r="F40" s="42">
        <v>813</v>
      </c>
      <c r="G40" s="42">
        <v>12683</v>
      </c>
      <c r="H40" s="42">
        <v>6978</v>
      </c>
      <c r="I40" s="42">
        <v>787381</v>
      </c>
      <c r="J40" s="42">
        <v>144329</v>
      </c>
      <c r="K40" s="42">
        <v>5003.8</v>
      </c>
      <c r="L40" s="42"/>
      <c r="M40" s="42"/>
      <c r="N40" s="42"/>
      <c r="O40" s="30">
        <v>15797961</v>
      </c>
      <c r="P40" s="87">
        <v>0</v>
      </c>
      <c r="Q40" s="86">
        <v>1713012</v>
      </c>
      <c r="R40" s="87">
        <v>1608988</v>
      </c>
      <c r="S40" s="86">
        <v>229.12</v>
      </c>
      <c r="T40" s="87">
        <v>181.31</v>
      </c>
      <c r="U40" s="86">
        <v>3725</v>
      </c>
      <c r="V40" s="92">
        <v>1239.22</v>
      </c>
      <c r="W40" s="87">
        <v>23724</v>
      </c>
      <c r="X40" s="92">
        <v>26548</v>
      </c>
      <c r="Y40" s="92">
        <v>20497</v>
      </c>
      <c r="Z40" s="87">
        <v>164.85</v>
      </c>
      <c r="AA40" s="88">
        <v>269148</v>
      </c>
      <c r="AB40" s="88">
        <v>0</v>
      </c>
      <c r="AC40" s="88">
        <v>0</v>
      </c>
      <c r="AD40" s="34">
        <v>0</v>
      </c>
      <c r="AE40" s="33">
        <v>190427</v>
      </c>
      <c r="AF40" s="32">
        <v>168077</v>
      </c>
      <c r="AG40" s="94">
        <v>17256</v>
      </c>
      <c r="AH40" s="33">
        <v>45741</v>
      </c>
      <c r="AI40" s="94">
        <v>15121</v>
      </c>
      <c r="AJ40" s="33">
        <v>10142</v>
      </c>
      <c r="AK40" s="33">
        <v>1415885</v>
      </c>
      <c r="AL40" s="33">
        <v>88569</v>
      </c>
      <c r="AM40" s="33">
        <v>568317</v>
      </c>
      <c r="AN40" s="33">
        <v>9538</v>
      </c>
      <c r="AO40" s="34">
        <v>11724</v>
      </c>
      <c r="AP40" s="33">
        <v>737737</v>
      </c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54"/>
      <c r="BJ40" s="31"/>
      <c r="BK40" s="31"/>
      <c r="BL40" s="31"/>
      <c r="BM40" s="31"/>
      <c r="BN40" s="33"/>
      <c r="BO40" s="33"/>
      <c r="BP40" s="33"/>
      <c r="BQ40" s="54"/>
      <c r="BR40" s="54"/>
    </row>
    <row r="41" spans="1:70" x14ac:dyDescent="0.25">
      <c r="A41" s="28">
        <v>42566</v>
      </c>
      <c r="B41" s="54">
        <v>21298872</v>
      </c>
      <c r="C41" s="29">
        <v>7082.7</v>
      </c>
      <c r="D41" s="42">
        <v>29909.3</v>
      </c>
      <c r="E41" s="42">
        <v>11673.96</v>
      </c>
      <c r="F41" s="42">
        <v>813</v>
      </c>
      <c r="G41" s="42">
        <v>12691</v>
      </c>
      <c r="H41" s="42">
        <v>6978</v>
      </c>
      <c r="I41" s="42">
        <v>787396</v>
      </c>
      <c r="J41" s="42">
        <v>144342</v>
      </c>
      <c r="K41" s="42">
        <v>5003.8</v>
      </c>
      <c r="L41" s="42"/>
      <c r="M41" s="42"/>
      <c r="N41" s="42"/>
      <c r="O41" s="30">
        <v>15805577</v>
      </c>
      <c r="P41" s="87">
        <v>0</v>
      </c>
      <c r="Q41" s="86">
        <v>1715412</v>
      </c>
      <c r="R41" s="87">
        <v>1608988</v>
      </c>
      <c r="S41" s="86">
        <v>229.87</v>
      </c>
      <c r="T41" s="87">
        <v>181.55</v>
      </c>
      <c r="U41" s="86">
        <v>3729</v>
      </c>
      <c r="V41" s="92">
        <v>1241.21</v>
      </c>
      <c r="W41" s="87">
        <v>23752</v>
      </c>
      <c r="X41" s="92">
        <v>26564</v>
      </c>
      <c r="Y41" s="92">
        <v>20510</v>
      </c>
      <c r="Z41" s="87">
        <v>164.85</v>
      </c>
      <c r="AA41" s="88">
        <v>269148</v>
      </c>
      <c r="AB41" s="88">
        <v>0</v>
      </c>
      <c r="AC41" s="88">
        <v>0</v>
      </c>
      <c r="AD41" s="34">
        <v>0</v>
      </c>
      <c r="AE41" s="33">
        <v>190798</v>
      </c>
      <c r="AF41" s="32">
        <v>168083</v>
      </c>
      <c r="AG41" s="94">
        <v>17256</v>
      </c>
      <c r="AH41" s="33">
        <v>45741</v>
      </c>
      <c r="AI41" s="94">
        <v>15152</v>
      </c>
      <c r="AJ41" s="33">
        <v>10152</v>
      </c>
      <c r="AK41" s="33">
        <v>1417934</v>
      </c>
      <c r="AL41" s="33">
        <v>88596</v>
      </c>
      <c r="AM41" s="33">
        <v>569816</v>
      </c>
      <c r="AN41" s="33">
        <v>9538</v>
      </c>
      <c r="AO41" s="34">
        <v>11724</v>
      </c>
      <c r="AP41" s="33">
        <v>738260</v>
      </c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54"/>
      <c r="BJ41" s="31"/>
      <c r="BK41" s="31"/>
      <c r="BL41" s="31"/>
      <c r="BM41" s="31"/>
      <c r="BN41" s="33"/>
      <c r="BO41" s="33"/>
      <c r="BP41" s="33"/>
      <c r="BQ41" s="54"/>
      <c r="BR41" s="54"/>
    </row>
    <row r="42" spans="1:70" x14ac:dyDescent="0.25">
      <c r="A42" s="28">
        <v>42567</v>
      </c>
      <c r="B42" s="54">
        <v>21300284</v>
      </c>
      <c r="C42" s="29">
        <v>7090.7</v>
      </c>
      <c r="D42" s="42">
        <v>29920.799999999999</v>
      </c>
      <c r="E42" s="42">
        <v>11685.5</v>
      </c>
      <c r="F42" s="42">
        <v>813</v>
      </c>
      <c r="G42" s="42">
        <v>12697</v>
      </c>
      <c r="H42" s="42">
        <v>6978</v>
      </c>
      <c r="I42" s="42">
        <v>787403</v>
      </c>
      <c r="J42" s="42">
        <v>144350</v>
      </c>
      <c r="K42" s="42">
        <v>5003.8</v>
      </c>
      <c r="L42" s="42"/>
      <c r="M42" s="42"/>
      <c r="N42" s="42"/>
      <c r="O42" s="30">
        <v>15813793</v>
      </c>
      <c r="P42" s="37">
        <v>0</v>
      </c>
      <c r="Q42" s="38">
        <v>1717190</v>
      </c>
      <c r="R42" s="37">
        <v>1608988</v>
      </c>
      <c r="S42" s="38">
        <v>230.39</v>
      </c>
      <c r="T42" s="37">
        <v>181.76</v>
      </c>
      <c r="U42" s="38">
        <v>3733</v>
      </c>
      <c r="V42" s="93">
        <v>1243.01</v>
      </c>
      <c r="W42" s="37">
        <v>23776</v>
      </c>
      <c r="X42" s="93">
        <v>26579</v>
      </c>
      <c r="Y42" s="93">
        <v>20521</v>
      </c>
      <c r="Z42" s="37">
        <v>164.85</v>
      </c>
      <c r="AA42" s="36">
        <v>269148</v>
      </c>
      <c r="AB42" s="36">
        <v>0</v>
      </c>
      <c r="AC42" s="36">
        <v>0</v>
      </c>
      <c r="AD42" s="38">
        <v>0</v>
      </c>
      <c r="AE42" s="37">
        <v>191049</v>
      </c>
      <c r="AF42" s="36">
        <v>168089</v>
      </c>
      <c r="AG42" s="93">
        <v>17256</v>
      </c>
      <c r="AH42" s="37">
        <v>45741</v>
      </c>
      <c r="AI42" s="93">
        <v>15181</v>
      </c>
      <c r="AJ42" s="37">
        <v>10162</v>
      </c>
      <c r="AK42" s="37">
        <v>1419515</v>
      </c>
      <c r="AL42" s="37">
        <v>88596</v>
      </c>
      <c r="AM42" s="37">
        <v>571397</v>
      </c>
      <c r="AN42" s="37">
        <v>9538</v>
      </c>
      <c r="AO42" s="38">
        <v>11724</v>
      </c>
      <c r="AP42" s="37">
        <v>738260</v>
      </c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54"/>
      <c r="BJ42" s="35"/>
      <c r="BK42" s="35"/>
      <c r="BL42" s="35"/>
      <c r="BM42" s="35"/>
      <c r="BN42" s="37"/>
      <c r="BO42" s="37"/>
      <c r="BP42" s="37"/>
      <c r="BQ42" s="54"/>
      <c r="BR42" s="54"/>
    </row>
    <row r="43" spans="1:70" x14ac:dyDescent="0.25">
      <c r="A43" s="28">
        <v>42568</v>
      </c>
      <c r="B43" s="54">
        <v>21301548</v>
      </c>
      <c r="C43" s="29">
        <v>7097.1</v>
      </c>
      <c r="D43" s="42">
        <v>29931.9</v>
      </c>
      <c r="E43" s="42">
        <v>11696.86</v>
      </c>
      <c r="F43" s="42">
        <v>813</v>
      </c>
      <c r="G43" s="42">
        <v>12705</v>
      </c>
      <c r="H43" s="42">
        <v>6978</v>
      </c>
      <c r="I43" s="42">
        <v>787410</v>
      </c>
      <c r="J43" s="42">
        <v>144360</v>
      </c>
      <c r="K43" s="42">
        <v>5003.8</v>
      </c>
      <c r="L43" s="42"/>
      <c r="M43" s="42"/>
      <c r="N43" s="42"/>
      <c r="O43" s="30">
        <v>15823526</v>
      </c>
      <c r="P43" s="37">
        <v>0</v>
      </c>
      <c r="Q43" s="38">
        <v>1718852</v>
      </c>
      <c r="R43" s="37">
        <v>1608988</v>
      </c>
      <c r="S43" s="38">
        <v>230.79</v>
      </c>
      <c r="T43" s="37">
        <v>181.88</v>
      </c>
      <c r="U43" s="38">
        <v>3735</v>
      </c>
      <c r="V43" s="93">
        <v>1244.57</v>
      </c>
      <c r="W43" s="37">
        <v>23798</v>
      </c>
      <c r="X43" s="93">
        <v>26590</v>
      </c>
      <c r="Y43" s="93">
        <v>20529</v>
      </c>
      <c r="Z43" s="37">
        <v>164.85</v>
      </c>
      <c r="AA43" s="36">
        <v>269148</v>
      </c>
      <c r="AB43" s="36">
        <v>0</v>
      </c>
      <c r="AC43" s="36">
        <v>0</v>
      </c>
      <c r="AD43" s="38">
        <v>0</v>
      </c>
      <c r="AE43" s="37">
        <v>191297</v>
      </c>
      <c r="AF43" s="36">
        <v>168095</v>
      </c>
      <c r="AG43" s="93">
        <v>17262</v>
      </c>
      <c r="AH43" s="37">
        <v>45741</v>
      </c>
      <c r="AI43" s="93">
        <v>15222</v>
      </c>
      <c r="AJ43" s="37">
        <v>10178</v>
      </c>
      <c r="AK43" s="37">
        <v>1421147</v>
      </c>
      <c r="AL43" s="37">
        <v>88596</v>
      </c>
      <c r="AM43" s="37">
        <v>572984</v>
      </c>
      <c r="AN43" s="37">
        <v>9538</v>
      </c>
      <c r="AO43" s="38">
        <v>11724</v>
      </c>
      <c r="AP43" s="37">
        <v>738305</v>
      </c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54"/>
      <c r="BJ43" s="35"/>
      <c r="BK43" s="35"/>
      <c r="BL43" s="35"/>
      <c r="BM43" s="35"/>
      <c r="BN43" s="37"/>
      <c r="BO43" s="37"/>
      <c r="BP43" s="37"/>
      <c r="BQ43" s="54"/>
      <c r="BR43" s="54"/>
    </row>
    <row r="44" spans="1:70" x14ac:dyDescent="0.25">
      <c r="A44" s="28">
        <v>42569</v>
      </c>
      <c r="B44" s="54">
        <v>21304520</v>
      </c>
      <c r="C44" s="29">
        <v>7120.4</v>
      </c>
      <c r="D44" s="42">
        <v>29971.3</v>
      </c>
      <c r="E44" s="42">
        <v>11734.7</v>
      </c>
      <c r="F44" s="42">
        <v>820</v>
      </c>
      <c r="G44" s="42">
        <v>12724</v>
      </c>
      <c r="H44" s="42">
        <v>6978</v>
      </c>
      <c r="I44" s="42">
        <v>787490</v>
      </c>
      <c r="J44" s="42">
        <v>144378</v>
      </c>
      <c r="K44" s="42">
        <v>5003.8</v>
      </c>
      <c r="L44" s="42"/>
      <c r="M44" s="42"/>
      <c r="N44" s="42"/>
      <c r="O44" s="30">
        <v>15843506</v>
      </c>
      <c r="P44" s="87">
        <v>0</v>
      </c>
      <c r="Q44" s="86">
        <v>1724423</v>
      </c>
      <c r="R44" s="87">
        <v>1615399</v>
      </c>
      <c r="S44" s="86">
        <v>232.66</v>
      </c>
      <c r="T44" s="87">
        <v>182.19</v>
      </c>
      <c r="U44" s="86">
        <v>3743</v>
      </c>
      <c r="V44" s="92">
        <v>1246.47</v>
      </c>
      <c r="W44" s="87">
        <v>23829</v>
      </c>
      <c r="X44" s="92">
        <v>26623</v>
      </c>
      <c r="Y44" s="92">
        <v>20555</v>
      </c>
      <c r="Z44" s="87">
        <v>164.85</v>
      </c>
      <c r="AA44" s="88">
        <v>269148</v>
      </c>
      <c r="AB44" s="88">
        <v>0</v>
      </c>
      <c r="AC44" s="88">
        <v>0</v>
      </c>
      <c r="AD44" s="34">
        <v>0</v>
      </c>
      <c r="AE44" s="33">
        <v>192138</v>
      </c>
      <c r="AF44" s="32">
        <v>168242</v>
      </c>
      <c r="AG44" s="94">
        <v>17296</v>
      </c>
      <c r="AH44" s="33">
        <v>45743</v>
      </c>
      <c r="AI44" s="94">
        <v>15348</v>
      </c>
      <c r="AJ44" s="33">
        <v>10254</v>
      </c>
      <c r="AK44" s="33">
        <v>1424344</v>
      </c>
      <c r="AL44" s="33">
        <v>88652</v>
      </c>
      <c r="AM44" s="33">
        <v>574875</v>
      </c>
      <c r="AN44" s="33">
        <v>9538</v>
      </c>
      <c r="AO44" s="34">
        <v>11724</v>
      </c>
      <c r="AP44" s="33">
        <v>739555</v>
      </c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54"/>
      <c r="BJ44" s="31"/>
      <c r="BK44" s="31"/>
      <c r="BL44" s="31"/>
      <c r="BM44" s="31"/>
      <c r="BN44" s="33"/>
      <c r="BO44" s="33"/>
      <c r="BP44" s="33"/>
      <c r="BQ44" s="54"/>
      <c r="BR44" s="54"/>
    </row>
    <row r="45" spans="1:70" x14ac:dyDescent="0.25">
      <c r="A45" s="28">
        <v>42570</v>
      </c>
      <c r="B45" s="54">
        <v>21309560</v>
      </c>
      <c r="C45" s="29">
        <v>7173.4</v>
      </c>
      <c r="D45" s="42">
        <v>30057.9</v>
      </c>
      <c r="E45" s="42">
        <v>11818.88</v>
      </c>
      <c r="F45" s="42">
        <v>838</v>
      </c>
      <c r="G45" s="42">
        <v>12769</v>
      </c>
      <c r="H45" s="42">
        <v>6978</v>
      </c>
      <c r="I45" s="42">
        <v>787671</v>
      </c>
      <c r="J45" s="42">
        <v>144417</v>
      </c>
      <c r="K45" s="42">
        <v>5003.8</v>
      </c>
      <c r="L45" s="42"/>
      <c r="M45" s="42"/>
      <c r="N45" s="42"/>
      <c r="O45" s="30">
        <v>15881175</v>
      </c>
      <c r="P45" s="87">
        <v>0</v>
      </c>
      <c r="Q45" s="86">
        <v>1735611</v>
      </c>
      <c r="R45" s="87">
        <v>1625049</v>
      </c>
      <c r="S45" s="86">
        <v>237.56</v>
      </c>
      <c r="T45" s="87">
        <v>182.49</v>
      </c>
      <c r="U45" s="86">
        <v>3751</v>
      </c>
      <c r="V45" s="92">
        <v>1247.96</v>
      </c>
      <c r="W45" s="87">
        <v>23863</v>
      </c>
      <c r="X45" s="92">
        <v>26688</v>
      </c>
      <c r="Y45" s="92">
        <v>20605</v>
      </c>
      <c r="Z45" s="87">
        <v>164.85</v>
      </c>
      <c r="AA45" s="88">
        <v>269148</v>
      </c>
      <c r="AB45" s="88">
        <v>0</v>
      </c>
      <c r="AC45" s="88">
        <v>0</v>
      </c>
      <c r="AD45" s="34">
        <v>0</v>
      </c>
      <c r="AE45" s="33">
        <v>193833</v>
      </c>
      <c r="AF45" s="32">
        <v>168661</v>
      </c>
      <c r="AG45" s="94">
        <v>17460</v>
      </c>
      <c r="AH45" s="33">
        <v>45746</v>
      </c>
      <c r="AI45" s="94">
        <v>15530</v>
      </c>
      <c r="AJ45" s="33">
        <v>10376</v>
      </c>
      <c r="AK45" s="33">
        <v>1429826</v>
      </c>
      <c r="AL45" s="33">
        <v>88709</v>
      </c>
      <c r="AM45" s="33">
        <v>577341</v>
      </c>
      <c r="AN45" s="33">
        <v>9538</v>
      </c>
      <c r="AO45" s="34">
        <v>11724</v>
      </c>
      <c r="AP45" s="33">
        <v>742514</v>
      </c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54"/>
      <c r="BJ45" s="31"/>
      <c r="BK45" s="31"/>
      <c r="BL45" s="31"/>
      <c r="BM45" s="31"/>
      <c r="BN45" s="33"/>
      <c r="BO45" s="33"/>
      <c r="BP45" s="33"/>
      <c r="BQ45" s="54"/>
      <c r="BR45" s="54"/>
    </row>
    <row r="46" spans="1:70" x14ac:dyDescent="0.25">
      <c r="A46" s="28">
        <v>42571</v>
      </c>
      <c r="B46" s="54">
        <v>21314056</v>
      </c>
      <c r="C46" s="29">
        <v>7218.6</v>
      </c>
      <c r="D46" s="42">
        <v>30148.2</v>
      </c>
      <c r="E46" s="42">
        <v>11906.12</v>
      </c>
      <c r="F46" s="42">
        <v>868</v>
      </c>
      <c r="G46" s="42">
        <v>12852</v>
      </c>
      <c r="H46" s="42">
        <v>6978</v>
      </c>
      <c r="I46" s="42">
        <v>788109</v>
      </c>
      <c r="J46" s="42">
        <v>144457</v>
      </c>
      <c r="K46" s="42">
        <v>5003.8</v>
      </c>
      <c r="L46" s="42"/>
      <c r="M46" s="42"/>
      <c r="N46" s="42"/>
      <c r="O46" s="30">
        <v>15920656</v>
      </c>
      <c r="P46" s="87">
        <v>0</v>
      </c>
      <c r="Q46" s="86">
        <v>1750479</v>
      </c>
      <c r="R46" s="87">
        <v>1634057</v>
      </c>
      <c r="S46" s="86">
        <v>241.68</v>
      </c>
      <c r="T46" s="87">
        <v>182.8</v>
      </c>
      <c r="U46" s="86">
        <v>3761</v>
      </c>
      <c r="V46" s="92">
        <v>1249.3699999999999</v>
      </c>
      <c r="W46" s="87">
        <v>23897</v>
      </c>
      <c r="X46" s="92">
        <v>26750</v>
      </c>
      <c r="Y46" s="92">
        <v>20653</v>
      </c>
      <c r="Z46" s="87">
        <v>164.85</v>
      </c>
      <c r="AA46" s="88">
        <v>269148</v>
      </c>
      <c r="AB46" s="88">
        <v>0</v>
      </c>
      <c r="AC46" s="88">
        <v>0</v>
      </c>
      <c r="AD46" s="34">
        <v>0</v>
      </c>
      <c r="AE46" s="33">
        <v>196099</v>
      </c>
      <c r="AF46" s="32">
        <v>170487</v>
      </c>
      <c r="AG46" s="94">
        <v>17671</v>
      </c>
      <c r="AH46" s="33">
        <v>45763</v>
      </c>
      <c r="AI46" s="94">
        <v>15792</v>
      </c>
      <c r="AJ46" s="33">
        <v>10557</v>
      </c>
      <c r="AK46" s="33">
        <v>1435680</v>
      </c>
      <c r="AL46" s="33">
        <v>89092</v>
      </c>
      <c r="AM46" s="33">
        <v>579327</v>
      </c>
      <c r="AN46" s="33">
        <v>9541</v>
      </c>
      <c r="AO46" s="34">
        <v>12043</v>
      </c>
      <c r="AP46" s="33">
        <v>745677</v>
      </c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54"/>
      <c r="BJ46" s="31"/>
      <c r="BK46" s="31"/>
      <c r="BL46" s="31"/>
      <c r="BM46" s="31"/>
      <c r="BN46" s="33"/>
      <c r="BO46" s="33"/>
      <c r="BP46" s="33"/>
      <c r="BQ46" s="54"/>
      <c r="BR46" s="54"/>
    </row>
    <row r="47" spans="1:70" x14ac:dyDescent="0.25">
      <c r="A47" s="28">
        <v>42572</v>
      </c>
      <c r="B47" s="54">
        <v>21319024</v>
      </c>
      <c r="C47" s="29">
        <v>7269.2</v>
      </c>
      <c r="D47" s="42">
        <v>30246.1</v>
      </c>
      <c r="E47" s="42">
        <v>12000.63</v>
      </c>
      <c r="F47" s="42">
        <v>897</v>
      </c>
      <c r="G47" s="42">
        <v>12942</v>
      </c>
      <c r="H47" s="42">
        <v>6978</v>
      </c>
      <c r="I47" s="42">
        <v>788340</v>
      </c>
      <c r="J47" s="42">
        <v>144494</v>
      </c>
      <c r="K47" s="42">
        <v>5003.8</v>
      </c>
      <c r="L47" s="42"/>
      <c r="M47" s="42"/>
      <c r="N47" s="42"/>
      <c r="O47" s="30">
        <v>15957041</v>
      </c>
      <c r="P47" s="87">
        <v>0</v>
      </c>
      <c r="Q47" s="86">
        <v>1767117</v>
      </c>
      <c r="R47" s="87">
        <v>1643851</v>
      </c>
      <c r="S47" s="86">
        <v>246.37</v>
      </c>
      <c r="T47" s="87">
        <v>183.07</v>
      </c>
      <c r="U47" s="86">
        <v>3769</v>
      </c>
      <c r="V47" s="92">
        <v>1250.73</v>
      </c>
      <c r="W47" s="87">
        <v>23927</v>
      </c>
      <c r="X47" s="92">
        <v>26814</v>
      </c>
      <c r="Y47" s="92">
        <v>20702</v>
      </c>
      <c r="Z47" s="87">
        <v>164.85</v>
      </c>
      <c r="AA47" s="88">
        <v>269148</v>
      </c>
      <c r="AB47" s="88">
        <v>0</v>
      </c>
      <c r="AC47" s="88">
        <v>0</v>
      </c>
      <c r="AD47" s="34">
        <v>0</v>
      </c>
      <c r="AE47" s="33">
        <v>198596</v>
      </c>
      <c r="AF47" s="32">
        <v>172632</v>
      </c>
      <c r="AG47" s="94">
        <v>17963</v>
      </c>
      <c r="AH47" s="33">
        <v>45805</v>
      </c>
      <c r="AI47" s="94">
        <v>16066</v>
      </c>
      <c r="AJ47" s="33">
        <v>10747</v>
      </c>
      <c r="AK47" s="33">
        <v>1441212</v>
      </c>
      <c r="AL47" s="33">
        <v>90978</v>
      </c>
      <c r="AM47" s="33">
        <v>579328</v>
      </c>
      <c r="AN47" s="33">
        <v>9541</v>
      </c>
      <c r="AO47" s="34">
        <v>12172</v>
      </c>
      <c r="AP47" s="33">
        <v>749193</v>
      </c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54"/>
      <c r="BJ47" s="31"/>
      <c r="BK47" s="31"/>
      <c r="BL47" s="31"/>
      <c r="BM47" s="31"/>
      <c r="BN47" s="33"/>
      <c r="BO47" s="33"/>
      <c r="BP47" s="33"/>
      <c r="BQ47" s="54"/>
      <c r="BR47" s="54"/>
    </row>
    <row r="48" spans="1:70" x14ac:dyDescent="0.25">
      <c r="A48" s="28">
        <v>42573</v>
      </c>
      <c r="B48" s="54">
        <v>21323660</v>
      </c>
      <c r="C48" s="29">
        <v>7315.8</v>
      </c>
      <c r="D48" s="42">
        <v>30330.3</v>
      </c>
      <c r="E48" s="42">
        <v>12082.44</v>
      </c>
      <c r="F48" s="42">
        <v>922</v>
      </c>
      <c r="G48" s="42">
        <v>13016</v>
      </c>
      <c r="H48" s="42">
        <v>6978</v>
      </c>
      <c r="I48" s="42">
        <v>788540</v>
      </c>
      <c r="J48" s="42">
        <v>144531</v>
      </c>
      <c r="K48" s="42">
        <v>5003.8</v>
      </c>
      <c r="L48" s="42"/>
      <c r="M48" s="42"/>
      <c r="N48" s="42"/>
      <c r="O48" s="30">
        <v>15995217</v>
      </c>
      <c r="P48" s="87">
        <v>0</v>
      </c>
      <c r="Q48" s="86">
        <v>1782785</v>
      </c>
      <c r="R48" s="87">
        <v>1652300</v>
      </c>
      <c r="S48" s="86">
        <v>250.65</v>
      </c>
      <c r="T48" s="87">
        <v>183.35</v>
      </c>
      <c r="U48" s="86">
        <v>3776</v>
      </c>
      <c r="V48" s="92">
        <v>1252.03</v>
      </c>
      <c r="W48" s="87">
        <v>23954</v>
      </c>
      <c r="X48" s="92">
        <v>26871</v>
      </c>
      <c r="Y48" s="92">
        <v>20746</v>
      </c>
      <c r="Z48" s="87">
        <v>164.85</v>
      </c>
      <c r="AA48" s="88">
        <v>269148</v>
      </c>
      <c r="AB48" s="88">
        <v>0</v>
      </c>
      <c r="AC48" s="88">
        <v>0</v>
      </c>
      <c r="AD48" s="34">
        <v>0</v>
      </c>
      <c r="AE48" s="33">
        <v>199254</v>
      </c>
      <c r="AF48" s="32">
        <v>173083</v>
      </c>
      <c r="AG48" s="94">
        <v>18253</v>
      </c>
      <c r="AH48" s="33">
        <v>45852</v>
      </c>
      <c r="AI48" s="94">
        <v>16290</v>
      </c>
      <c r="AJ48" s="33">
        <v>10900</v>
      </c>
      <c r="AK48" s="33">
        <v>1442470</v>
      </c>
      <c r="AL48" s="33">
        <v>91443</v>
      </c>
      <c r="AM48" s="33">
        <v>579328</v>
      </c>
      <c r="AN48" s="33">
        <v>9541</v>
      </c>
      <c r="AO48" s="34">
        <v>12212</v>
      </c>
      <c r="AP48" s="33">
        <v>749946</v>
      </c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54"/>
      <c r="BJ48" s="31"/>
      <c r="BK48" s="31"/>
      <c r="BL48" s="31"/>
      <c r="BM48" s="31"/>
      <c r="BN48" s="33"/>
      <c r="BO48" s="33"/>
      <c r="BP48" s="33"/>
      <c r="BQ48" s="54"/>
      <c r="BR48" s="54"/>
    </row>
    <row r="49" spans="1:70" x14ac:dyDescent="0.25">
      <c r="A49" s="28">
        <v>42574</v>
      </c>
      <c r="B49" s="54">
        <v>21327052</v>
      </c>
      <c r="C49" s="29">
        <v>7349.2</v>
      </c>
      <c r="D49" s="42">
        <v>30400.1</v>
      </c>
      <c r="E49" s="42">
        <v>12149.93</v>
      </c>
      <c r="F49" s="42">
        <v>942</v>
      </c>
      <c r="G49" s="42">
        <v>13082</v>
      </c>
      <c r="H49" s="42">
        <v>6978</v>
      </c>
      <c r="I49" s="42">
        <v>788676</v>
      </c>
      <c r="J49" s="42">
        <v>144568</v>
      </c>
      <c r="K49" s="42">
        <v>5003.8</v>
      </c>
      <c r="L49" s="42"/>
      <c r="M49" s="42"/>
      <c r="N49" s="42"/>
      <c r="O49" s="30">
        <v>16030818</v>
      </c>
      <c r="P49" s="37">
        <v>0</v>
      </c>
      <c r="Q49" s="38">
        <v>1784092</v>
      </c>
      <c r="R49" s="37">
        <v>1658131</v>
      </c>
      <c r="S49" s="38">
        <v>253.68</v>
      </c>
      <c r="T49" s="37">
        <v>183.57</v>
      </c>
      <c r="U49" s="38">
        <v>3781</v>
      </c>
      <c r="V49" s="93">
        <v>1253.1600000000001</v>
      </c>
      <c r="W49" s="37">
        <v>23975</v>
      </c>
      <c r="X49" s="93">
        <v>26912</v>
      </c>
      <c r="Y49" s="93">
        <v>20778</v>
      </c>
      <c r="Z49" s="37">
        <v>164.85</v>
      </c>
      <c r="AA49" s="36">
        <v>269148</v>
      </c>
      <c r="AB49" s="36">
        <v>0</v>
      </c>
      <c r="AC49" s="36">
        <v>0</v>
      </c>
      <c r="AD49" s="38">
        <v>0</v>
      </c>
      <c r="AE49" s="37">
        <v>199254</v>
      </c>
      <c r="AF49" s="36">
        <v>173083</v>
      </c>
      <c r="AG49" s="93">
        <v>18506</v>
      </c>
      <c r="AH49" s="37">
        <v>45852</v>
      </c>
      <c r="AI49" s="93">
        <v>16343</v>
      </c>
      <c r="AJ49" s="37">
        <v>10916</v>
      </c>
      <c r="AK49" s="37">
        <v>1442470</v>
      </c>
      <c r="AL49" s="37">
        <v>91443</v>
      </c>
      <c r="AM49" s="37">
        <v>579328</v>
      </c>
      <c r="AN49" s="37">
        <v>9541</v>
      </c>
      <c r="AO49" s="38">
        <v>12212</v>
      </c>
      <c r="AP49" s="37">
        <v>749946</v>
      </c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54"/>
      <c r="BJ49" s="35"/>
      <c r="BK49" s="35"/>
      <c r="BL49" s="35"/>
      <c r="BM49" s="35"/>
      <c r="BN49" s="37"/>
      <c r="BO49" s="37"/>
      <c r="BP49" s="37"/>
      <c r="BQ49" s="54"/>
      <c r="BR49" s="54"/>
    </row>
    <row r="50" spans="1:70" x14ac:dyDescent="0.25">
      <c r="A50" s="28">
        <v>42575</v>
      </c>
      <c r="B50" s="54">
        <v>21328388</v>
      </c>
      <c r="C50" s="29">
        <v>7356.6</v>
      </c>
      <c r="D50" s="42">
        <v>30435.5</v>
      </c>
      <c r="E50" s="42">
        <v>12183.39</v>
      </c>
      <c r="F50" s="42">
        <v>962</v>
      </c>
      <c r="G50" s="42">
        <v>13127</v>
      </c>
      <c r="H50" s="42">
        <v>6978</v>
      </c>
      <c r="I50" s="42">
        <v>788689</v>
      </c>
      <c r="J50" s="42">
        <v>144605</v>
      </c>
      <c r="K50" s="42">
        <v>5003.8</v>
      </c>
      <c r="L50" s="42"/>
      <c r="M50" s="42"/>
      <c r="N50" s="42"/>
      <c r="O50" s="30">
        <v>16079648</v>
      </c>
      <c r="P50" s="37">
        <v>0</v>
      </c>
      <c r="Q50" s="38">
        <v>1784092</v>
      </c>
      <c r="R50" s="37">
        <v>1658132</v>
      </c>
      <c r="S50" s="38">
        <v>254.18</v>
      </c>
      <c r="T50" s="37">
        <v>183.78</v>
      </c>
      <c r="U50" s="38">
        <v>3784</v>
      </c>
      <c r="V50" s="93">
        <v>1254.28</v>
      </c>
      <c r="W50" s="37">
        <v>23992</v>
      </c>
      <c r="X50" s="93">
        <v>26924</v>
      </c>
      <c r="Y50" s="93">
        <v>20787</v>
      </c>
      <c r="Z50" s="37">
        <v>164.85</v>
      </c>
      <c r="AA50" s="36">
        <v>269148</v>
      </c>
      <c r="AB50" s="36">
        <v>0</v>
      </c>
      <c r="AC50" s="36">
        <v>0</v>
      </c>
      <c r="AD50" s="38">
        <v>0</v>
      </c>
      <c r="AE50" s="37">
        <v>199254</v>
      </c>
      <c r="AF50" s="36">
        <v>173083</v>
      </c>
      <c r="AG50" s="93">
        <v>18506</v>
      </c>
      <c r="AH50" s="37">
        <v>45852</v>
      </c>
      <c r="AI50" s="93">
        <v>16367</v>
      </c>
      <c r="AJ50" s="37">
        <v>10916</v>
      </c>
      <c r="AK50" s="37">
        <v>1442470</v>
      </c>
      <c r="AL50" s="37">
        <v>91443</v>
      </c>
      <c r="AM50" s="37">
        <v>579328</v>
      </c>
      <c r="AN50" s="37">
        <v>9541</v>
      </c>
      <c r="AO50" s="38">
        <v>12212</v>
      </c>
      <c r="AP50" s="37">
        <v>749946</v>
      </c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54"/>
      <c r="BJ50" s="35"/>
      <c r="BK50" s="35"/>
      <c r="BL50" s="35"/>
      <c r="BM50" s="35"/>
      <c r="BN50" s="37"/>
      <c r="BO50" s="37"/>
      <c r="BP50" s="37"/>
      <c r="BQ50" s="54"/>
      <c r="BR50" s="54"/>
    </row>
    <row r="51" spans="1:70" x14ac:dyDescent="0.25">
      <c r="A51" s="28">
        <v>42576</v>
      </c>
      <c r="B51" s="54">
        <v>21331348</v>
      </c>
      <c r="C51" s="29">
        <v>7378.5</v>
      </c>
      <c r="D51" s="42">
        <v>30490.5</v>
      </c>
      <c r="E51" s="42">
        <v>12237.14</v>
      </c>
      <c r="F51" s="42">
        <v>984</v>
      </c>
      <c r="G51" s="42">
        <v>13185</v>
      </c>
      <c r="H51" s="42">
        <v>6978</v>
      </c>
      <c r="I51" s="42">
        <v>788780</v>
      </c>
      <c r="J51" s="42">
        <v>144642</v>
      </c>
      <c r="K51" s="42">
        <v>5003.8</v>
      </c>
      <c r="L51" s="42"/>
      <c r="M51" s="42"/>
      <c r="N51" s="42"/>
      <c r="O51" s="30">
        <v>16106746</v>
      </c>
      <c r="P51" s="87">
        <v>0</v>
      </c>
      <c r="Q51" s="86">
        <v>1786628</v>
      </c>
      <c r="R51" s="87">
        <v>1661567</v>
      </c>
      <c r="S51" s="86">
        <v>255.91</v>
      </c>
      <c r="T51" s="87">
        <v>184.2</v>
      </c>
      <c r="U51" s="86">
        <v>3796</v>
      </c>
      <c r="V51" s="92">
        <v>1255.8399999999999</v>
      </c>
      <c r="W51" s="87">
        <v>24017</v>
      </c>
      <c r="X51" s="92">
        <v>26958</v>
      </c>
      <c r="Y51" s="92">
        <v>20813</v>
      </c>
      <c r="Z51" s="87">
        <v>164.85</v>
      </c>
      <c r="AA51" s="88">
        <v>269148</v>
      </c>
      <c r="AB51" s="88">
        <v>0</v>
      </c>
      <c r="AC51" s="88">
        <v>0</v>
      </c>
      <c r="AD51" s="34">
        <v>0</v>
      </c>
      <c r="AE51" s="33">
        <v>201772</v>
      </c>
      <c r="AF51" s="32">
        <v>177610</v>
      </c>
      <c r="AG51" s="94">
        <v>18545</v>
      </c>
      <c r="AH51" s="33">
        <v>45855</v>
      </c>
      <c r="AI51" s="94">
        <v>16459</v>
      </c>
      <c r="AJ51" s="33">
        <v>10967</v>
      </c>
      <c r="AK51" s="33">
        <v>1455920</v>
      </c>
      <c r="AL51" s="33">
        <v>93193</v>
      </c>
      <c r="AM51" s="33">
        <v>579328</v>
      </c>
      <c r="AN51" s="33">
        <v>9833</v>
      </c>
      <c r="AO51" s="34">
        <v>13656</v>
      </c>
      <c r="AP51" s="33">
        <v>759910</v>
      </c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54"/>
      <c r="BJ51" s="31"/>
      <c r="BK51" s="31"/>
      <c r="BL51" s="31"/>
      <c r="BM51" s="31"/>
      <c r="BN51" s="33"/>
      <c r="BO51" s="33"/>
      <c r="BP51" s="33"/>
      <c r="BQ51" s="54"/>
      <c r="BR51" s="54"/>
    </row>
    <row r="52" spans="1:70" x14ac:dyDescent="0.25">
      <c r="A52" s="28">
        <v>42577</v>
      </c>
      <c r="B52" s="54">
        <v>21335954</v>
      </c>
      <c r="C52" s="29">
        <v>7425</v>
      </c>
      <c r="D52" s="42">
        <v>30573.3</v>
      </c>
      <c r="E52" s="42">
        <v>12316.85</v>
      </c>
      <c r="F52" s="42">
        <v>1003</v>
      </c>
      <c r="G52" s="42">
        <v>13245</v>
      </c>
      <c r="H52" s="42">
        <v>7015</v>
      </c>
      <c r="I52" s="42">
        <v>789004</v>
      </c>
      <c r="J52" s="42">
        <v>144688</v>
      </c>
      <c r="K52" s="42">
        <v>5003.8</v>
      </c>
      <c r="L52" s="42"/>
      <c r="M52" s="42"/>
      <c r="N52" s="42"/>
      <c r="O52" s="30">
        <v>16146478</v>
      </c>
      <c r="P52" s="87">
        <v>0</v>
      </c>
      <c r="Q52" s="86">
        <v>1801476</v>
      </c>
      <c r="R52" s="87">
        <v>1669735</v>
      </c>
      <c r="S52" s="86">
        <v>260.13</v>
      </c>
      <c r="T52" s="87">
        <v>184.55</v>
      </c>
      <c r="U52" s="86">
        <v>3805</v>
      </c>
      <c r="V52" s="92">
        <v>1257.22</v>
      </c>
      <c r="W52" s="87">
        <v>24045</v>
      </c>
      <c r="X52" s="92">
        <v>27017</v>
      </c>
      <c r="Y52" s="92">
        <v>20859</v>
      </c>
      <c r="Z52" s="87">
        <v>164.85</v>
      </c>
      <c r="AA52" s="88">
        <v>269148</v>
      </c>
      <c r="AB52" s="88">
        <v>0</v>
      </c>
      <c r="AC52" s="88">
        <v>0</v>
      </c>
      <c r="AD52" s="34">
        <v>0</v>
      </c>
      <c r="AE52" s="33">
        <v>204254</v>
      </c>
      <c r="AF52" s="32">
        <v>179750</v>
      </c>
      <c r="AG52" s="94">
        <v>18832</v>
      </c>
      <c r="AH52" s="33">
        <v>45861</v>
      </c>
      <c r="AI52" s="94">
        <v>16672</v>
      </c>
      <c r="AJ52" s="33">
        <v>11105</v>
      </c>
      <c r="AK52" s="33">
        <v>1461954</v>
      </c>
      <c r="AL52" s="33">
        <v>94704</v>
      </c>
      <c r="AM52" s="33">
        <v>579328</v>
      </c>
      <c r="AN52" s="33">
        <v>10540</v>
      </c>
      <c r="AO52" s="34">
        <v>13893</v>
      </c>
      <c r="AP52" s="33">
        <v>763489</v>
      </c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54"/>
      <c r="BJ52" s="31"/>
      <c r="BK52" s="31"/>
      <c r="BL52" s="31"/>
      <c r="BM52" s="31"/>
      <c r="BN52" s="33"/>
      <c r="BO52" s="33"/>
      <c r="BP52" s="33"/>
      <c r="BQ52" s="54"/>
      <c r="BR52" s="54"/>
    </row>
    <row r="53" spans="1:70" x14ac:dyDescent="0.25">
      <c r="A53" s="28">
        <v>42578</v>
      </c>
      <c r="B53" s="54">
        <v>21340938</v>
      </c>
      <c r="C53" s="29">
        <v>7475.4</v>
      </c>
      <c r="D53" s="42">
        <v>30658</v>
      </c>
      <c r="E53" s="42">
        <v>12399.14</v>
      </c>
      <c r="F53" s="42">
        <v>1022</v>
      </c>
      <c r="G53" s="42">
        <v>13298</v>
      </c>
      <c r="H53" s="42">
        <v>7015</v>
      </c>
      <c r="I53" s="42">
        <v>789195</v>
      </c>
      <c r="J53" s="42">
        <v>144730</v>
      </c>
      <c r="K53" s="42">
        <v>5003.8</v>
      </c>
      <c r="L53" s="42"/>
      <c r="M53" s="42"/>
      <c r="N53" s="42"/>
      <c r="O53" s="30">
        <v>16182971</v>
      </c>
      <c r="P53" s="87">
        <v>0</v>
      </c>
      <c r="Q53" s="86">
        <v>1815383</v>
      </c>
      <c r="R53" s="87">
        <v>1677886</v>
      </c>
      <c r="S53" s="86">
        <v>264.75</v>
      </c>
      <c r="T53" s="87">
        <v>184.9</v>
      </c>
      <c r="U53" s="86">
        <v>3814</v>
      </c>
      <c r="V53" s="92">
        <v>1258.58</v>
      </c>
      <c r="W53" s="87">
        <v>24073</v>
      </c>
      <c r="X53" s="92">
        <v>27079</v>
      </c>
      <c r="Y53" s="92">
        <v>20907</v>
      </c>
      <c r="Z53" s="87">
        <v>164.85</v>
      </c>
      <c r="AA53" s="88">
        <v>269148</v>
      </c>
      <c r="AB53" s="88">
        <v>0</v>
      </c>
      <c r="AC53" s="88">
        <v>0</v>
      </c>
      <c r="AD53" s="34">
        <v>0</v>
      </c>
      <c r="AE53" s="33">
        <v>206607</v>
      </c>
      <c r="AF53" s="32">
        <v>181901</v>
      </c>
      <c r="AG53" s="94">
        <v>19114</v>
      </c>
      <c r="AH53" s="33">
        <v>45876</v>
      </c>
      <c r="AI53" s="94">
        <v>16867</v>
      </c>
      <c r="AJ53" s="33">
        <v>11226</v>
      </c>
      <c r="AK53" s="33">
        <v>1467557</v>
      </c>
      <c r="AL53" s="33">
        <v>95552</v>
      </c>
      <c r="AM53" s="33">
        <v>579328</v>
      </c>
      <c r="AN53" s="33">
        <v>11653</v>
      </c>
      <c r="AO53" s="34">
        <v>13939</v>
      </c>
      <c r="AP53" s="33">
        <v>767085</v>
      </c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54"/>
      <c r="BJ53" s="31"/>
      <c r="BK53" s="31"/>
      <c r="BL53" s="31"/>
      <c r="BM53" s="31"/>
      <c r="BN53" s="33"/>
      <c r="BO53" s="33"/>
      <c r="BP53" s="33"/>
      <c r="BQ53" s="54"/>
      <c r="BR53" s="54"/>
    </row>
    <row r="54" spans="1:70" x14ac:dyDescent="0.25">
      <c r="A54" s="28">
        <v>42579</v>
      </c>
      <c r="B54" s="54">
        <v>21345228</v>
      </c>
      <c r="C54" s="29">
        <v>7516.8</v>
      </c>
      <c r="D54" s="42">
        <v>30732.7</v>
      </c>
      <c r="E54" s="42">
        <v>12471.77</v>
      </c>
      <c r="F54" s="42">
        <v>1039</v>
      </c>
      <c r="G54" s="42">
        <v>13351</v>
      </c>
      <c r="H54" s="42">
        <v>7015</v>
      </c>
      <c r="I54" s="42">
        <v>789378</v>
      </c>
      <c r="J54" s="42">
        <v>144775</v>
      </c>
      <c r="K54" s="42">
        <v>5003.8</v>
      </c>
      <c r="L54" s="42"/>
      <c r="M54" s="42"/>
      <c r="N54" s="42"/>
      <c r="O54" s="30">
        <v>16219082</v>
      </c>
      <c r="P54" s="87">
        <v>0</v>
      </c>
      <c r="Q54" s="86">
        <v>1828255</v>
      </c>
      <c r="R54" s="87">
        <v>1685460</v>
      </c>
      <c r="S54" s="86">
        <v>268.47000000000003</v>
      </c>
      <c r="T54" s="87">
        <v>185.22</v>
      </c>
      <c r="U54" s="86">
        <v>3822</v>
      </c>
      <c r="V54" s="92">
        <v>1260.1099999999999</v>
      </c>
      <c r="W54" s="87">
        <v>24103</v>
      </c>
      <c r="X54" s="92">
        <v>27135</v>
      </c>
      <c r="Y54" s="92">
        <v>20950</v>
      </c>
      <c r="Z54" s="87">
        <v>164.85</v>
      </c>
      <c r="AA54" s="88">
        <v>269148</v>
      </c>
      <c r="AB54" s="88">
        <v>0</v>
      </c>
      <c r="AC54" s="88">
        <v>0</v>
      </c>
      <c r="AD54" s="34">
        <v>0</v>
      </c>
      <c r="AE54" s="33">
        <v>208829</v>
      </c>
      <c r="AF54" s="32">
        <v>184020</v>
      </c>
      <c r="AG54" s="94">
        <v>19391</v>
      </c>
      <c r="AH54" s="33">
        <v>45878</v>
      </c>
      <c r="AI54" s="94">
        <v>17020</v>
      </c>
      <c r="AJ54" s="33">
        <v>11318</v>
      </c>
      <c r="AK54" s="33">
        <v>1473150</v>
      </c>
      <c r="AL54" s="33">
        <v>96125</v>
      </c>
      <c r="AM54" s="33">
        <v>579328</v>
      </c>
      <c r="AN54" s="33">
        <v>13079</v>
      </c>
      <c r="AO54" s="34">
        <v>13939</v>
      </c>
      <c r="AP54" s="33">
        <v>770679</v>
      </c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3"/>
      <c r="BH54" s="33"/>
      <c r="BI54" s="54"/>
      <c r="BJ54" s="31"/>
      <c r="BK54" s="31"/>
      <c r="BL54" s="31"/>
      <c r="BM54" s="31"/>
      <c r="BN54" s="33"/>
      <c r="BO54" s="33"/>
      <c r="BP54" s="33"/>
      <c r="BQ54" s="54"/>
      <c r="BR54" s="54"/>
    </row>
    <row r="55" spans="1:70" x14ac:dyDescent="0.25">
      <c r="A55" s="28">
        <v>42580</v>
      </c>
      <c r="B55" s="54">
        <v>21348256</v>
      </c>
      <c r="C55" s="29">
        <v>7544.4</v>
      </c>
      <c r="D55" s="42">
        <v>30791.200000000001</v>
      </c>
      <c r="E55" s="42">
        <v>12528.15</v>
      </c>
      <c r="F55" s="42">
        <v>1053</v>
      </c>
      <c r="G55" s="42">
        <v>13404</v>
      </c>
      <c r="H55" s="42">
        <v>7015</v>
      </c>
      <c r="I55" s="42">
        <v>789492</v>
      </c>
      <c r="J55" s="42">
        <v>144811</v>
      </c>
      <c r="K55" s="42">
        <v>5003.8</v>
      </c>
      <c r="L55" s="42"/>
      <c r="M55" s="42"/>
      <c r="N55" s="42"/>
      <c r="O55" s="30">
        <v>16243759</v>
      </c>
      <c r="P55" s="87">
        <v>0</v>
      </c>
      <c r="Q55" s="86">
        <v>1840071</v>
      </c>
      <c r="R55" s="87">
        <v>1691214</v>
      </c>
      <c r="S55" s="86">
        <v>270.88</v>
      </c>
      <c r="T55" s="87">
        <v>185.56</v>
      </c>
      <c r="U55" s="86">
        <v>3830</v>
      </c>
      <c r="V55" s="92">
        <v>1261.8900000000001</v>
      </c>
      <c r="W55" s="87">
        <v>24139</v>
      </c>
      <c r="X55" s="92">
        <v>27176</v>
      </c>
      <c r="Y55" s="92">
        <v>20981</v>
      </c>
      <c r="Z55" s="87">
        <v>164.85</v>
      </c>
      <c r="AA55" s="88">
        <v>269148</v>
      </c>
      <c r="AB55" s="88">
        <v>0</v>
      </c>
      <c r="AC55" s="88">
        <v>0</v>
      </c>
      <c r="AD55" s="34">
        <v>0</v>
      </c>
      <c r="AE55" s="33">
        <v>210837</v>
      </c>
      <c r="AF55" s="32">
        <v>186026</v>
      </c>
      <c r="AG55" s="94">
        <v>19561</v>
      </c>
      <c r="AH55" s="33">
        <v>45878</v>
      </c>
      <c r="AI55" s="94">
        <v>17210</v>
      </c>
      <c r="AJ55" s="33">
        <v>11449</v>
      </c>
      <c r="AK55" s="33">
        <v>1477068</v>
      </c>
      <c r="AL55" s="33">
        <v>96215</v>
      </c>
      <c r="AM55" s="33">
        <v>579328</v>
      </c>
      <c r="AN55" s="33">
        <v>13735</v>
      </c>
      <c r="AO55" s="34">
        <v>13939</v>
      </c>
      <c r="AP55" s="33">
        <v>773851</v>
      </c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54"/>
      <c r="BJ55" s="31"/>
      <c r="BK55" s="31"/>
      <c r="BL55" s="31"/>
      <c r="BM55" s="31"/>
      <c r="BN55" s="33"/>
      <c r="BO55" s="33"/>
      <c r="BP55" s="33"/>
      <c r="BQ55" s="54"/>
      <c r="BR55" s="54"/>
    </row>
    <row r="56" spans="1:70" x14ac:dyDescent="0.25">
      <c r="A56" s="28">
        <v>42581</v>
      </c>
      <c r="B56" s="54">
        <v>0</v>
      </c>
      <c r="C56" s="29">
        <v>0</v>
      </c>
      <c r="D56" s="42">
        <v>0</v>
      </c>
      <c r="E56" s="42">
        <v>0</v>
      </c>
      <c r="F56" s="42">
        <v>0</v>
      </c>
      <c r="G56" s="42">
        <v>0</v>
      </c>
      <c r="H56" s="42">
        <v>0</v>
      </c>
      <c r="I56" s="42">
        <v>0</v>
      </c>
      <c r="J56" s="42">
        <v>0</v>
      </c>
      <c r="K56" s="42">
        <v>0</v>
      </c>
      <c r="L56" s="42"/>
      <c r="M56" s="42"/>
      <c r="N56" s="42"/>
      <c r="O56" s="30">
        <v>0</v>
      </c>
      <c r="P56" s="37">
        <v>0</v>
      </c>
      <c r="Q56" s="38">
        <v>0</v>
      </c>
      <c r="R56" s="37">
        <v>0</v>
      </c>
      <c r="S56" s="38">
        <v>0</v>
      </c>
      <c r="T56" s="37">
        <v>0</v>
      </c>
      <c r="U56" s="38">
        <v>0</v>
      </c>
      <c r="V56" s="93">
        <v>0</v>
      </c>
      <c r="W56" s="37">
        <v>0</v>
      </c>
      <c r="X56" s="93">
        <v>0</v>
      </c>
      <c r="Y56" s="93">
        <v>0</v>
      </c>
      <c r="Z56" s="37">
        <v>0</v>
      </c>
      <c r="AA56" s="36">
        <v>0</v>
      </c>
      <c r="AB56" s="36">
        <v>0</v>
      </c>
      <c r="AC56" s="36">
        <v>0</v>
      </c>
      <c r="AD56" s="38">
        <v>0</v>
      </c>
      <c r="AE56" s="37">
        <v>0</v>
      </c>
      <c r="AF56" s="36">
        <v>0</v>
      </c>
      <c r="AG56" s="93">
        <v>0</v>
      </c>
      <c r="AH56" s="37">
        <v>0</v>
      </c>
      <c r="AI56" s="93">
        <v>0</v>
      </c>
      <c r="AJ56" s="37">
        <v>0</v>
      </c>
      <c r="AK56" s="37">
        <v>0</v>
      </c>
      <c r="AL56" s="37">
        <v>0</v>
      </c>
      <c r="AM56" s="37">
        <v>0</v>
      </c>
      <c r="AN56" s="37">
        <v>0</v>
      </c>
      <c r="AO56" s="38">
        <v>0</v>
      </c>
      <c r="AP56" s="37">
        <v>0</v>
      </c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37"/>
      <c r="BG56" s="37"/>
      <c r="BH56" s="37"/>
      <c r="BI56" s="54"/>
      <c r="BJ56" s="35"/>
      <c r="BK56" s="35"/>
      <c r="BL56" s="35"/>
      <c r="BM56" s="35"/>
      <c r="BN56" s="37"/>
      <c r="BO56" s="37"/>
      <c r="BP56" s="37"/>
      <c r="BQ56" s="54"/>
      <c r="BR56" s="54"/>
    </row>
    <row r="57" spans="1:70" x14ac:dyDescent="0.25">
      <c r="A57" s="28">
        <v>42582</v>
      </c>
      <c r="B57" s="54" t="s">
        <v>80</v>
      </c>
      <c r="C57" s="29" t="s">
        <v>80</v>
      </c>
      <c r="D57" s="42" t="s">
        <v>80</v>
      </c>
      <c r="E57" s="42" t="s">
        <v>80</v>
      </c>
      <c r="F57" s="42" t="s">
        <v>80</v>
      </c>
      <c r="G57" s="42" t="s">
        <v>80</v>
      </c>
      <c r="H57" s="42" t="s">
        <v>80</v>
      </c>
      <c r="I57" s="42" t="s">
        <v>80</v>
      </c>
      <c r="J57" s="42" t="s">
        <v>80</v>
      </c>
      <c r="K57" s="42" t="s">
        <v>80</v>
      </c>
      <c r="L57" s="42"/>
      <c r="M57" s="42"/>
      <c r="N57" s="42"/>
      <c r="O57" s="30" t="s">
        <v>80</v>
      </c>
      <c r="P57" s="37" t="s">
        <v>80</v>
      </c>
      <c r="Q57" s="38" t="s">
        <v>80</v>
      </c>
      <c r="R57" s="37" t="s">
        <v>80</v>
      </c>
      <c r="S57" s="38" t="s">
        <v>80</v>
      </c>
      <c r="T57" s="37" t="s">
        <v>80</v>
      </c>
      <c r="U57" s="38" t="s">
        <v>80</v>
      </c>
      <c r="V57" s="93" t="b">
        <v>0</v>
      </c>
      <c r="W57" s="37" t="s">
        <v>80</v>
      </c>
      <c r="X57" s="93" t="s">
        <v>80</v>
      </c>
      <c r="Y57" s="93" t="s">
        <v>80</v>
      </c>
      <c r="Z57" s="37" t="s">
        <v>80</v>
      </c>
      <c r="AA57" s="36" t="s">
        <v>80</v>
      </c>
      <c r="AB57" s="36">
        <v>0</v>
      </c>
      <c r="AC57" s="36">
        <v>0</v>
      </c>
      <c r="AD57" s="38" t="s">
        <v>80</v>
      </c>
      <c r="AE57" s="37" t="s">
        <v>80</v>
      </c>
      <c r="AF57" s="36" t="s">
        <v>80</v>
      </c>
      <c r="AG57" s="93" t="s">
        <v>80</v>
      </c>
      <c r="AH57" s="37" t="s">
        <v>80</v>
      </c>
      <c r="AI57" s="93" t="s">
        <v>80</v>
      </c>
      <c r="AJ57" s="37" t="s">
        <v>80</v>
      </c>
      <c r="AK57" s="37" t="s">
        <v>80</v>
      </c>
      <c r="AL57" s="37" t="s">
        <v>80</v>
      </c>
      <c r="AM57" s="37" t="s">
        <v>80</v>
      </c>
      <c r="AN57" s="37" t="s">
        <v>80</v>
      </c>
      <c r="AO57" s="38" t="s">
        <v>80</v>
      </c>
      <c r="AP57" s="37" t="s">
        <v>80</v>
      </c>
      <c r="AQ57" s="37"/>
      <c r="AR57" s="37"/>
      <c r="AS57" s="37"/>
      <c r="AT57" s="37"/>
      <c r="AU57" s="37"/>
      <c r="AV57" s="37"/>
      <c r="AW57" s="37"/>
      <c r="AX57" s="37"/>
      <c r="AY57" s="37"/>
      <c r="AZ57" s="37"/>
      <c r="BA57" s="37"/>
      <c r="BB57" s="37"/>
      <c r="BC57" s="37"/>
      <c r="BD57" s="37"/>
      <c r="BE57" s="37"/>
      <c r="BF57" s="37"/>
      <c r="BG57" s="37"/>
      <c r="BH57" s="37"/>
      <c r="BI57" s="54"/>
      <c r="BJ57" s="35"/>
      <c r="BK57" s="35"/>
      <c r="BL57" s="35"/>
      <c r="BM57" s="35"/>
      <c r="BN57" s="37"/>
      <c r="BO57" s="37"/>
      <c r="BP57" s="37"/>
      <c r="BQ57" s="54"/>
      <c r="BR57" s="54"/>
    </row>
    <row r="58" spans="1:70" x14ac:dyDescent="0.25">
      <c r="A58" s="28">
        <v>42583</v>
      </c>
      <c r="B58" s="54">
        <v>21348476</v>
      </c>
      <c r="C58" s="29">
        <v>7546.4</v>
      </c>
      <c r="D58" s="42">
        <v>30796.400000000001</v>
      </c>
      <c r="E58" s="42">
        <v>12534.65</v>
      </c>
      <c r="F58" s="42">
        <v>1053</v>
      </c>
      <c r="G58" s="42">
        <v>13422</v>
      </c>
      <c r="H58" s="42">
        <v>7015</v>
      </c>
      <c r="I58" s="42">
        <v>789513</v>
      </c>
      <c r="J58" s="42">
        <v>144830</v>
      </c>
      <c r="K58" s="42">
        <v>5003.8</v>
      </c>
      <c r="L58" s="42"/>
      <c r="M58" s="42"/>
      <c r="N58" s="42"/>
      <c r="O58" s="30">
        <v>16277396</v>
      </c>
      <c r="P58" s="87">
        <v>0</v>
      </c>
      <c r="Q58" s="86">
        <v>1840072</v>
      </c>
      <c r="R58" s="87">
        <v>1691856</v>
      </c>
      <c r="S58" s="86">
        <v>271.06</v>
      </c>
      <c r="T58" s="87">
        <v>185.61</v>
      </c>
      <c r="U58" s="86">
        <v>3831</v>
      </c>
      <c r="V58" s="92">
        <v>1262.52</v>
      </c>
      <c r="W58" s="87">
        <v>24150</v>
      </c>
      <c r="X58" s="92">
        <v>27183</v>
      </c>
      <c r="Y58" s="92">
        <v>20987</v>
      </c>
      <c r="Z58" s="87">
        <v>164.85</v>
      </c>
      <c r="AA58" s="88">
        <v>269148</v>
      </c>
      <c r="AB58" s="88">
        <v>0</v>
      </c>
      <c r="AC58" s="88">
        <v>0</v>
      </c>
      <c r="AD58" s="34">
        <v>0</v>
      </c>
      <c r="AE58" s="33">
        <v>210855</v>
      </c>
      <c r="AF58" s="32">
        <v>186316</v>
      </c>
      <c r="AG58" s="94">
        <v>19565</v>
      </c>
      <c r="AH58" s="33">
        <v>45878</v>
      </c>
      <c r="AI58" s="94">
        <v>17379</v>
      </c>
      <c r="AJ58" s="33">
        <v>11522</v>
      </c>
      <c r="AK58" s="33">
        <v>1482205</v>
      </c>
      <c r="AL58" s="33">
        <v>96215</v>
      </c>
      <c r="AM58" s="33">
        <v>579328</v>
      </c>
      <c r="AN58" s="33">
        <v>13735</v>
      </c>
      <c r="AO58" s="34">
        <v>13939</v>
      </c>
      <c r="AP58" s="33">
        <v>778988</v>
      </c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  <c r="BC58" s="33"/>
      <c r="BD58" s="33"/>
      <c r="BE58" s="33"/>
      <c r="BF58" s="33"/>
      <c r="BG58" s="33"/>
      <c r="BH58" s="33"/>
      <c r="BI58" s="54"/>
      <c r="BJ58" s="31"/>
      <c r="BK58" s="31"/>
      <c r="BL58" s="31"/>
      <c r="BM58" s="31"/>
      <c r="BN58" s="33"/>
      <c r="BO58" s="33"/>
      <c r="BP58" s="33"/>
      <c r="BQ58" s="54"/>
      <c r="BR58" s="54"/>
    </row>
    <row r="59" spans="1:70" x14ac:dyDescent="0.25">
      <c r="A59" s="28">
        <v>42584</v>
      </c>
      <c r="B59" s="54">
        <v>21348476</v>
      </c>
      <c r="C59" s="29">
        <v>7546.4</v>
      </c>
      <c r="D59" s="42">
        <v>30796.400000000001</v>
      </c>
      <c r="E59" s="42">
        <v>12534.65</v>
      </c>
      <c r="F59" s="42">
        <v>1053</v>
      </c>
      <c r="G59" s="42">
        <v>13422</v>
      </c>
      <c r="H59" s="42">
        <v>7015</v>
      </c>
      <c r="I59" s="42">
        <v>789517</v>
      </c>
      <c r="J59" s="42">
        <v>144838</v>
      </c>
      <c r="K59" s="42">
        <v>5003.8</v>
      </c>
      <c r="L59" s="42"/>
      <c r="M59" s="42"/>
      <c r="N59" s="42"/>
      <c r="O59" s="30">
        <v>16284879</v>
      </c>
      <c r="P59" s="87">
        <v>0</v>
      </c>
      <c r="Q59" s="86">
        <v>1840072</v>
      </c>
      <c r="R59" s="87">
        <v>1691856</v>
      </c>
      <c r="S59" s="86">
        <v>271.06</v>
      </c>
      <c r="T59" s="87">
        <v>185.61</v>
      </c>
      <c r="U59" s="86">
        <v>3831</v>
      </c>
      <c r="V59" s="92">
        <v>1262.52</v>
      </c>
      <c r="W59" s="87">
        <v>24150</v>
      </c>
      <c r="X59" s="92">
        <v>27183</v>
      </c>
      <c r="Y59" s="92">
        <v>20987</v>
      </c>
      <c r="Z59" s="87">
        <v>164.85</v>
      </c>
      <c r="AA59" s="88">
        <v>269148</v>
      </c>
      <c r="AB59" s="88">
        <v>0</v>
      </c>
      <c r="AC59" s="88">
        <v>0</v>
      </c>
      <c r="AD59" s="34">
        <v>0</v>
      </c>
      <c r="AE59" s="33">
        <v>210861</v>
      </c>
      <c r="AF59" s="32">
        <v>186322</v>
      </c>
      <c r="AG59" s="94">
        <v>19565</v>
      </c>
      <c r="AH59" s="33">
        <v>45878</v>
      </c>
      <c r="AI59" s="94">
        <v>17380</v>
      </c>
      <c r="AJ59" s="33">
        <v>11523</v>
      </c>
      <c r="AK59" s="33">
        <v>1482205</v>
      </c>
      <c r="AL59" s="33">
        <v>96215</v>
      </c>
      <c r="AM59" s="33">
        <v>579328</v>
      </c>
      <c r="AN59" s="33">
        <v>13735</v>
      </c>
      <c r="AO59" s="34">
        <v>13939</v>
      </c>
      <c r="AP59" s="33">
        <v>778988</v>
      </c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33"/>
      <c r="BE59" s="33"/>
      <c r="BF59" s="33"/>
      <c r="BG59" s="33"/>
      <c r="BH59" s="33"/>
      <c r="BI59" s="54"/>
      <c r="BJ59" s="31"/>
      <c r="BK59" s="31"/>
      <c r="BL59" s="31"/>
      <c r="BM59" s="31"/>
      <c r="BN59" s="33"/>
      <c r="BO59" s="33"/>
      <c r="BP59" s="33"/>
      <c r="BQ59" s="54"/>
      <c r="BR59" s="54"/>
    </row>
    <row r="60" spans="1:70" x14ac:dyDescent="0.25">
      <c r="A60" s="28">
        <v>42585</v>
      </c>
      <c r="B60" s="54">
        <v>21348476</v>
      </c>
      <c r="C60" s="29">
        <v>7546.4</v>
      </c>
      <c r="D60" s="42">
        <v>30796.400000000001</v>
      </c>
      <c r="E60" s="42">
        <v>12534.65</v>
      </c>
      <c r="F60" s="42">
        <v>1053</v>
      </c>
      <c r="G60" s="42">
        <v>13422</v>
      </c>
      <c r="H60" s="42">
        <v>7015</v>
      </c>
      <c r="I60" s="42">
        <v>789523</v>
      </c>
      <c r="J60" s="42">
        <v>144847</v>
      </c>
      <c r="K60" s="42">
        <v>5003.8</v>
      </c>
      <c r="L60" s="42"/>
      <c r="M60" s="42"/>
      <c r="N60" s="42"/>
      <c r="O60" s="30">
        <v>16284895</v>
      </c>
      <c r="P60" s="87">
        <v>0</v>
      </c>
      <c r="Q60" s="86">
        <v>1840072</v>
      </c>
      <c r="R60" s="87">
        <v>1691856</v>
      </c>
      <c r="S60" s="86">
        <v>271.06</v>
      </c>
      <c r="T60" s="87">
        <v>185.61</v>
      </c>
      <c r="U60" s="86">
        <v>3831</v>
      </c>
      <c r="V60" s="92">
        <v>1262.52</v>
      </c>
      <c r="W60" s="87">
        <v>24150</v>
      </c>
      <c r="X60" s="92">
        <v>27183</v>
      </c>
      <c r="Y60" s="92">
        <v>20987</v>
      </c>
      <c r="Z60" s="87">
        <v>164.85</v>
      </c>
      <c r="AA60" s="88">
        <v>269148</v>
      </c>
      <c r="AB60" s="88">
        <v>0</v>
      </c>
      <c r="AC60" s="88">
        <v>0</v>
      </c>
      <c r="AD60" s="34">
        <v>0</v>
      </c>
      <c r="AE60" s="33">
        <v>210867</v>
      </c>
      <c r="AF60" s="32">
        <v>186328</v>
      </c>
      <c r="AG60" s="94">
        <v>19565</v>
      </c>
      <c r="AH60" s="33">
        <v>45878</v>
      </c>
      <c r="AI60" s="94">
        <v>17381</v>
      </c>
      <c r="AJ60" s="33">
        <v>11523</v>
      </c>
      <c r="AK60" s="33">
        <v>1482205</v>
      </c>
      <c r="AL60" s="33">
        <v>96215</v>
      </c>
      <c r="AM60" s="33">
        <v>579328</v>
      </c>
      <c r="AN60" s="33">
        <v>13735</v>
      </c>
      <c r="AO60" s="34">
        <v>13939</v>
      </c>
      <c r="AP60" s="33">
        <v>778988</v>
      </c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33"/>
      <c r="BE60" s="33"/>
      <c r="BF60" s="33"/>
      <c r="BG60" s="33"/>
      <c r="BH60" s="33"/>
      <c r="BI60" s="54"/>
      <c r="BJ60" s="31"/>
      <c r="BK60" s="31"/>
      <c r="BL60" s="31"/>
      <c r="BM60" s="31"/>
      <c r="BN60" s="33"/>
      <c r="BO60" s="33"/>
      <c r="BP60" s="33"/>
      <c r="BQ60" s="54"/>
      <c r="BR60" s="54"/>
    </row>
    <row r="61" spans="1:70" x14ac:dyDescent="0.25">
      <c r="A61" s="28">
        <v>42586</v>
      </c>
      <c r="B61" s="54">
        <v>21348476</v>
      </c>
      <c r="C61" s="29">
        <v>7546.4</v>
      </c>
      <c r="D61" s="42">
        <v>30796.400000000001</v>
      </c>
      <c r="E61" s="42">
        <v>12534.65</v>
      </c>
      <c r="F61" s="42">
        <v>1053</v>
      </c>
      <c r="G61" s="42">
        <v>13422</v>
      </c>
      <c r="H61" s="42">
        <v>7015</v>
      </c>
      <c r="I61" s="42">
        <v>789523</v>
      </c>
      <c r="J61" s="42">
        <v>144867</v>
      </c>
      <c r="K61" s="42">
        <v>5003.8</v>
      </c>
      <c r="L61" s="42"/>
      <c r="M61" s="42"/>
      <c r="N61" s="42"/>
      <c r="O61" s="30">
        <v>16285398</v>
      </c>
      <c r="P61" s="87">
        <v>0</v>
      </c>
      <c r="Q61" s="86">
        <v>1840072</v>
      </c>
      <c r="R61" s="87">
        <v>1691856</v>
      </c>
      <c r="S61" s="86">
        <v>271.06</v>
      </c>
      <c r="T61" s="87">
        <v>185.61</v>
      </c>
      <c r="U61" s="86">
        <v>3831</v>
      </c>
      <c r="V61" s="92">
        <v>1262.52</v>
      </c>
      <c r="W61" s="87">
        <v>24150</v>
      </c>
      <c r="X61" s="92">
        <v>27183</v>
      </c>
      <c r="Y61" s="92">
        <v>20987</v>
      </c>
      <c r="Z61" s="87">
        <v>164.85</v>
      </c>
      <c r="AA61" s="88">
        <v>269148</v>
      </c>
      <c r="AB61" s="88">
        <v>0</v>
      </c>
      <c r="AC61" s="88">
        <v>0</v>
      </c>
      <c r="AD61" s="34">
        <v>0</v>
      </c>
      <c r="AE61" s="33">
        <v>210873</v>
      </c>
      <c r="AF61" s="32">
        <v>186334</v>
      </c>
      <c r="AG61" s="94">
        <v>19565</v>
      </c>
      <c r="AH61" s="33">
        <v>45878</v>
      </c>
      <c r="AI61" s="94">
        <v>17381</v>
      </c>
      <c r="AJ61" s="33">
        <v>11524</v>
      </c>
      <c r="AK61" s="33">
        <v>1482205</v>
      </c>
      <c r="AL61" s="33">
        <v>96215</v>
      </c>
      <c r="AM61" s="33">
        <v>579328</v>
      </c>
      <c r="AN61" s="33">
        <v>13735</v>
      </c>
      <c r="AO61" s="34">
        <v>13939</v>
      </c>
      <c r="AP61" s="33">
        <v>778988</v>
      </c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33"/>
      <c r="BE61" s="33"/>
      <c r="BF61" s="33"/>
      <c r="BG61" s="33"/>
      <c r="BH61" s="33"/>
      <c r="BI61" s="54"/>
      <c r="BJ61" s="31"/>
      <c r="BK61" s="31"/>
      <c r="BL61" s="31"/>
      <c r="BM61" s="31"/>
      <c r="BN61" s="33"/>
      <c r="BO61" s="33"/>
      <c r="BP61" s="33"/>
      <c r="BQ61" s="54"/>
      <c r="BR61" s="54"/>
    </row>
    <row r="62" spans="1:70" x14ac:dyDescent="0.25">
      <c r="A62" s="28">
        <v>42587</v>
      </c>
      <c r="B62" s="54">
        <v>21348476</v>
      </c>
      <c r="C62" s="29">
        <v>7546.4</v>
      </c>
      <c r="D62" s="42">
        <v>30796.400000000001</v>
      </c>
      <c r="E62" s="42">
        <v>12534.65</v>
      </c>
      <c r="F62" s="42">
        <v>1053</v>
      </c>
      <c r="G62" s="42">
        <v>13422</v>
      </c>
      <c r="H62" s="42">
        <v>7015</v>
      </c>
      <c r="I62" s="42">
        <v>789523</v>
      </c>
      <c r="J62" s="42">
        <v>144886</v>
      </c>
      <c r="K62" s="42">
        <v>5003.8</v>
      </c>
      <c r="L62" s="42"/>
      <c r="M62" s="42"/>
      <c r="N62" s="42"/>
      <c r="O62" s="30">
        <v>16285484</v>
      </c>
      <c r="P62" s="87">
        <v>0</v>
      </c>
      <c r="Q62" s="86">
        <v>1840072</v>
      </c>
      <c r="R62" s="87">
        <v>1691856</v>
      </c>
      <c r="S62" s="86">
        <v>271.06</v>
      </c>
      <c r="T62" s="87">
        <v>185.61</v>
      </c>
      <c r="U62" s="86">
        <v>3831</v>
      </c>
      <c r="V62" s="92">
        <v>1262.52</v>
      </c>
      <c r="W62" s="87">
        <v>24150</v>
      </c>
      <c r="X62" s="92">
        <v>27183</v>
      </c>
      <c r="Y62" s="92">
        <v>20987</v>
      </c>
      <c r="Z62" s="87">
        <v>164.85</v>
      </c>
      <c r="AA62" s="88">
        <v>269148</v>
      </c>
      <c r="AB62" s="88">
        <v>0</v>
      </c>
      <c r="AC62" s="88">
        <v>0</v>
      </c>
      <c r="AD62" s="34">
        <v>0</v>
      </c>
      <c r="AE62" s="33">
        <v>210878</v>
      </c>
      <c r="AF62" s="32">
        <v>186339</v>
      </c>
      <c r="AG62" s="94">
        <v>19565</v>
      </c>
      <c r="AH62" s="33">
        <v>45878</v>
      </c>
      <c r="AI62" s="94">
        <v>17381</v>
      </c>
      <c r="AJ62" s="33">
        <v>11524</v>
      </c>
      <c r="AK62" s="33">
        <v>1482205</v>
      </c>
      <c r="AL62" s="33">
        <v>96215</v>
      </c>
      <c r="AM62" s="33">
        <v>579328</v>
      </c>
      <c r="AN62" s="33">
        <v>13735</v>
      </c>
      <c r="AO62" s="34">
        <v>13939</v>
      </c>
      <c r="AP62" s="33">
        <v>778988</v>
      </c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54"/>
      <c r="BJ62" s="31"/>
      <c r="BK62" s="31"/>
      <c r="BL62" s="31"/>
      <c r="BM62" s="31"/>
      <c r="BN62" s="33"/>
      <c r="BO62" s="33"/>
      <c r="BP62" s="33"/>
      <c r="BQ62" s="54"/>
      <c r="BR62" s="54"/>
    </row>
    <row r="63" spans="1:70" x14ac:dyDescent="0.25">
      <c r="A63" s="28">
        <v>42588</v>
      </c>
      <c r="B63" s="54">
        <v>21348476</v>
      </c>
      <c r="C63" s="29">
        <v>7546.4</v>
      </c>
      <c r="D63" s="42">
        <v>30796.400000000001</v>
      </c>
      <c r="E63" s="42">
        <v>12534.65</v>
      </c>
      <c r="F63" s="42">
        <v>1053</v>
      </c>
      <c r="G63" s="42">
        <v>13422</v>
      </c>
      <c r="H63" s="42">
        <v>7015</v>
      </c>
      <c r="I63" s="42">
        <v>789523</v>
      </c>
      <c r="J63" s="42">
        <v>144900</v>
      </c>
      <c r="K63" s="42">
        <v>5003.8</v>
      </c>
      <c r="L63" s="42"/>
      <c r="M63" s="42"/>
      <c r="N63" s="42"/>
      <c r="O63" s="30">
        <v>16285609</v>
      </c>
      <c r="P63" s="37">
        <v>0</v>
      </c>
      <c r="Q63" s="38">
        <v>1840072</v>
      </c>
      <c r="R63" s="37">
        <v>1691856</v>
      </c>
      <c r="S63" s="38">
        <v>271.06</v>
      </c>
      <c r="T63" s="37">
        <v>185.61</v>
      </c>
      <c r="U63" s="38">
        <v>3831</v>
      </c>
      <c r="V63" s="93">
        <v>1262.52</v>
      </c>
      <c r="W63" s="37">
        <v>24150</v>
      </c>
      <c r="X63" s="93">
        <v>27183</v>
      </c>
      <c r="Y63" s="93">
        <v>20987</v>
      </c>
      <c r="Z63" s="37">
        <v>164.85</v>
      </c>
      <c r="AA63" s="36">
        <v>269148</v>
      </c>
      <c r="AB63" s="36">
        <v>0</v>
      </c>
      <c r="AC63" s="36">
        <v>0</v>
      </c>
      <c r="AD63" s="38">
        <v>0</v>
      </c>
      <c r="AE63" s="37">
        <v>210884</v>
      </c>
      <c r="AF63" s="36">
        <v>186345</v>
      </c>
      <c r="AG63" s="93">
        <v>19565</v>
      </c>
      <c r="AH63" s="37">
        <v>45878</v>
      </c>
      <c r="AI63" s="93">
        <v>17381</v>
      </c>
      <c r="AJ63" s="37">
        <v>11524</v>
      </c>
      <c r="AK63" s="37">
        <v>1482205</v>
      </c>
      <c r="AL63" s="37">
        <v>96215</v>
      </c>
      <c r="AM63" s="37">
        <v>579328</v>
      </c>
      <c r="AN63" s="37">
        <v>13735</v>
      </c>
      <c r="AO63" s="38">
        <v>13939</v>
      </c>
      <c r="AP63" s="37">
        <v>778988</v>
      </c>
      <c r="AQ63" s="37"/>
      <c r="AR63" s="37"/>
      <c r="AS63" s="37"/>
      <c r="AT63" s="37"/>
      <c r="AU63" s="37"/>
      <c r="AV63" s="37"/>
      <c r="AW63" s="37"/>
      <c r="AX63" s="37"/>
      <c r="AY63" s="37"/>
      <c r="AZ63" s="37"/>
      <c r="BA63" s="37"/>
      <c r="BB63" s="37"/>
      <c r="BC63" s="37"/>
      <c r="BD63" s="37"/>
      <c r="BE63" s="37"/>
      <c r="BF63" s="37"/>
      <c r="BG63" s="37"/>
      <c r="BH63" s="37"/>
      <c r="BI63" s="54"/>
      <c r="BJ63" s="35"/>
      <c r="BK63" s="35"/>
      <c r="BL63" s="35"/>
      <c r="BM63" s="35"/>
      <c r="BN63" s="37"/>
      <c r="BO63" s="37"/>
      <c r="BP63" s="37"/>
      <c r="BQ63" s="54"/>
      <c r="BR63" s="54"/>
    </row>
    <row r="64" spans="1:70" x14ac:dyDescent="0.25">
      <c r="A64" s="28">
        <v>42589</v>
      </c>
      <c r="B64" s="54">
        <v>21348476</v>
      </c>
      <c r="C64" s="29">
        <v>7546.4</v>
      </c>
      <c r="D64" s="42">
        <v>30796.400000000001</v>
      </c>
      <c r="E64" s="42">
        <v>12534.65</v>
      </c>
      <c r="F64" s="42">
        <v>1053</v>
      </c>
      <c r="G64" s="42">
        <v>13422</v>
      </c>
      <c r="H64" s="42">
        <v>7015</v>
      </c>
      <c r="I64" s="42">
        <v>789523</v>
      </c>
      <c r="J64" s="42">
        <v>144904</v>
      </c>
      <c r="K64" s="42">
        <v>5003.8</v>
      </c>
      <c r="L64" s="42"/>
      <c r="M64" s="42"/>
      <c r="N64" s="42"/>
      <c r="O64" s="30">
        <v>16285610</v>
      </c>
      <c r="P64" s="37">
        <v>0</v>
      </c>
      <c r="Q64" s="38">
        <v>1840072</v>
      </c>
      <c r="R64" s="37">
        <v>1691856</v>
      </c>
      <c r="S64" s="38">
        <v>271.06</v>
      </c>
      <c r="T64" s="37">
        <v>185.61</v>
      </c>
      <c r="U64" s="38">
        <v>3831</v>
      </c>
      <c r="V64" s="93">
        <v>1262.52</v>
      </c>
      <c r="W64" s="37">
        <v>24150</v>
      </c>
      <c r="X64" s="93">
        <v>27183</v>
      </c>
      <c r="Y64" s="93">
        <v>20987</v>
      </c>
      <c r="Z64" s="37">
        <v>164.85</v>
      </c>
      <c r="AA64" s="36">
        <v>269148</v>
      </c>
      <c r="AB64" s="36">
        <v>0</v>
      </c>
      <c r="AC64" s="36">
        <v>0</v>
      </c>
      <c r="AD64" s="38">
        <v>0</v>
      </c>
      <c r="AE64" s="37">
        <v>210890</v>
      </c>
      <c r="AF64" s="36">
        <v>186351</v>
      </c>
      <c r="AG64" s="93">
        <v>19565</v>
      </c>
      <c r="AH64" s="37">
        <v>45878</v>
      </c>
      <c r="AI64" s="93">
        <v>17382</v>
      </c>
      <c r="AJ64" s="37">
        <v>11524</v>
      </c>
      <c r="AK64" s="37">
        <v>1482205</v>
      </c>
      <c r="AL64" s="37">
        <v>96215</v>
      </c>
      <c r="AM64" s="37">
        <v>579328</v>
      </c>
      <c r="AN64" s="37">
        <v>13735</v>
      </c>
      <c r="AO64" s="38">
        <v>13939</v>
      </c>
      <c r="AP64" s="37">
        <v>778988</v>
      </c>
      <c r="AQ64" s="37"/>
      <c r="AR64" s="37"/>
      <c r="AS64" s="37"/>
      <c r="AT64" s="37"/>
      <c r="AU64" s="37"/>
      <c r="AV64" s="37"/>
      <c r="AW64" s="37"/>
      <c r="AX64" s="37"/>
      <c r="AY64" s="37"/>
      <c r="AZ64" s="37"/>
      <c r="BA64" s="37"/>
      <c r="BB64" s="37"/>
      <c r="BC64" s="37"/>
      <c r="BD64" s="37"/>
      <c r="BE64" s="37"/>
      <c r="BF64" s="37"/>
      <c r="BG64" s="37"/>
      <c r="BH64" s="37"/>
      <c r="BI64" s="54"/>
      <c r="BJ64" s="35"/>
      <c r="BK64" s="35"/>
      <c r="BL64" s="35"/>
      <c r="BM64" s="35"/>
      <c r="BN64" s="37"/>
      <c r="BO64" s="37"/>
      <c r="BP64" s="37"/>
      <c r="BQ64" s="54"/>
      <c r="BR64" s="54"/>
    </row>
    <row r="65" spans="1:70" x14ac:dyDescent="0.25">
      <c r="A65" s="28">
        <v>42590</v>
      </c>
      <c r="B65" s="54">
        <v>21348476</v>
      </c>
      <c r="C65" s="29">
        <v>7546.4</v>
      </c>
      <c r="D65" s="42">
        <v>30796.400000000001</v>
      </c>
      <c r="E65" s="42">
        <v>12534.65</v>
      </c>
      <c r="F65" s="42">
        <v>1053</v>
      </c>
      <c r="G65" s="42">
        <v>13422</v>
      </c>
      <c r="H65" s="42">
        <v>7015</v>
      </c>
      <c r="I65" s="42">
        <v>789523</v>
      </c>
      <c r="J65" s="42">
        <v>144910</v>
      </c>
      <c r="K65" s="42">
        <v>5003.8</v>
      </c>
      <c r="L65" s="42"/>
      <c r="M65" s="42"/>
      <c r="N65" s="42"/>
      <c r="O65" s="30">
        <v>16285635</v>
      </c>
      <c r="P65" s="87">
        <v>0</v>
      </c>
      <c r="Q65" s="86">
        <v>1840072</v>
      </c>
      <c r="R65" s="87">
        <v>1691856</v>
      </c>
      <c r="S65" s="86">
        <v>271.06</v>
      </c>
      <c r="T65" s="87">
        <v>185.61</v>
      </c>
      <c r="U65" s="86">
        <v>3831</v>
      </c>
      <c r="V65" s="92">
        <v>1262.52</v>
      </c>
      <c r="W65" s="87">
        <v>24150</v>
      </c>
      <c r="X65" s="92">
        <v>27183</v>
      </c>
      <c r="Y65" s="92">
        <v>20987</v>
      </c>
      <c r="Z65" s="87">
        <v>164.85</v>
      </c>
      <c r="AA65" s="88">
        <v>269148</v>
      </c>
      <c r="AB65" s="88">
        <v>0</v>
      </c>
      <c r="AC65" s="88">
        <v>0</v>
      </c>
      <c r="AD65" s="34">
        <v>0</v>
      </c>
      <c r="AE65" s="33">
        <v>210896</v>
      </c>
      <c r="AF65" s="32">
        <v>186358</v>
      </c>
      <c r="AG65" s="94">
        <v>19565</v>
      </c>
      <c r="AH65" s="33">
        <v>45878</v>
      </c>
      <c r="AI65" s="94">
        <v>17382</v>
      </c>
      <c r="AJ65" s="33">
        <v>11525</v>
      </c>
      <c r="AK65" s="33">
        <v>1482205</v>
      </c>
      <c r="AL65" s="33">
        <v>96215</v>
      </c>
      <c r="AM65" s="33">
        <v>579328</v>
      </c>
      <c r="AN65" s="33">
        <v>13735</v>
      </c>
      <c r="AO65" s="34">
        <v>13939</v>
      </c>
      <c r="AP65" s="33">
        <v>778988</v>
      </c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3"/>
      <c r="BH65" s="33"/>
      <c r="BI65" s="54"/>
      <c r="BJ65" s="31"/>
      <c r="BK65" s="31"/>
      <c r="BL65" s="31"/>
      <c r="BM65" s="31"/>
      <c r="BN65" s="33"/>
      <c r="BO65" s="33"/>
      <c r="BP65" s="33"/>
      <c r="BQ65" s="54"/>
      <c r="BR65" s="54"/>
    </row>
    <row r="66" spans="1:70" x14ac:dyDescent="0.25">
      <c r="A66" s="28">
        <v>42591</v>
      </c>
      <c r="B66" s="54">
        <v>21348476</v>
      </c>
      <c r="C66" s="29">
        <v>7546.4</v>
      </c>
      <c r="D66" s="42">
        <v>30796.400000000001</v>
      </c>
      <c r="E66" s="42">
        <v>12534.65</v>
      </c>
      <c r="F66" s="42">
        <v>1053</v>
      </c>
      <c r="G66" s="42">
        <v>13422</v>
      </c>
      <c r="H66" s="42">
        <v>7015</v>
      </c>
      <c r="I66" s="42">
        <v>789523</v>
      </c>
      <c r="J66" s="42">
        <v>144921</v>
      </c>
      <c r="K66" s="42">
        <v>5003.8</v>
      </c>
      <c r="L66" s="42"/>
      <c r="M66" s="42"/>
      <c r="N66" s="42"/>
      <c r="O66" s="30">
        <v>16285650</v>
      </c>
      <c r="P66" s="87">
        <v>0</v>
      </c>
      <c r="Q66" s="86">
        <v>1840072</v>
      </c>
      <c r="R66" s="87">
        <v>1691856</v>
      </c>
      <c r="S66" s="86">
        <v>271.06</v>
      </c>
      <c r="T66" s="87">
        <v>185.61</v>
      </c>
      <c r="U66" s="86">
        <v>3831</v>
      </c>
      <c r="V66" s="92">
        <v>1262.52</v>
      </c>
      <c r="W66" s="87">
        <v>24150</v>
      </c>
      <c r="X66" s="92">
        <v>27183</v>
      </c>
      <c r="Y66" s="92">
        <v>20987</v>
      </c>
      <c r="Z66" s="87">
        <v>164.85</v>
      </c>
      <c r="AA66" s="88">
        <v>269148</v>
      </c>
      <c r="AB66" s="88">
        <v>0</v>
      </c>
      <c r="AC66" s="88">
        <v>0</v>
      </c>
      <c r="AD66" s="34">
        <v>0</v>
      </c>
      <c r="AE66" s="33">
        <v>210902</v>
      </c>
      <c r="AF66" s="32">
        <v>186364</v>
      </c>
      <c r="AG66" s="94">
        <v>19565</v>
      </c>
      <c r="AH66" s="33">
        <v>45878</v>
      </c>
      <c r="AI66" s="94">
        <v>17382</v>
      </c>
      <c r="AJ66" s="33">
        <v>11525</v>
      </c>
      <c r="AK66" s="33">
        <v>1482205</v>
      </c>
      <c r="AL66" s="33">
        <v>96215</v>
      </c>
      <c r="AM66" s="33">
        <v>579328</v>
      </c>
      <c r="AN66" s="33">
        <v>13735</v>
      </c>
      <c r="AO66" s="34">
        <v>13939</v>
      </c>
      <c r="AP66" s="33">
        <v>778988</v>
      </c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3"/>
      <c r="BH66" s="33"/>
      <c r="BI66" s="54"/>
      <c r="BJ66" s="31"/>
      <c r="BK66" s="31"/>
      <c r="BL66" s="31"/>
      <c r="BM66" s="31"/>
      <c r="BN66" s="33"/>
      <c r="BO66" s="33"/>
      <c r="BP66" s="33"/>
      <c r="BQ66" s="54"/>
      <c r="BR66" s="54"/>
    </row>
    <row r="67" spans="1:70" x14ac:dyDescent="0.25">
      <c r="A67" s="28">
        <v>42592</v>
      </c>
      <c r="B67" s="54">
        <v>21348476</v>
      </c>
      <c r="C67" s="29">
        <v>7546.4</v>
      </c>
      <c r="D67" s="42">
        <v>30796.400000000001</v>
      </c>
      <c r="E67" s="42">
        <v>12534.65</v>
      </c>
      <c r="F67" s="42">
        <v>1053</v>
      </c>
      <c r="G67" s="42">
        <v>13422</v>
      </c>
      <c r="H67" s="42">
        <v>7015</v>
      </c>
      <c r="I67" s="42">
        <v>789523</v>
      </c>
      <c r="J67" s="42">
        <v>144932</v>
      </c>
      <c r="K67" s="42">
        <v>5003.8</v>
      </c>
      <c r="L67" s="42"/>
      <c r="M67" s="42"/>
      <c r="N67" s="42"/>
      <c r="O67" s="30">
        <v>16285655</v>
      </c>
      <c r="P67" s="87">
        <v>0</v>
      </c>
      <c r="Q67" s="86">
        <v>1840072</v>
      </c>
      <c r="R67" s="87">
        <v>1691856</v>
      </c>
      <c r="S67" s="86">
        <v>271.06</v>
      </c>
      <c r="T67" s="87">
        <v>185.61</v>
      </c>
      <c r="U67" s="86">
        <v>3831</v>
      </c>
      <c r="V67" s="92">
        <v>1262.52</v>
      </c>
      <c r="W67" s="87">
        <v>24150</v>
      </c>
      <c r="X67" s="92">
        <v>27183</v>
      </c>
      <c r="Y67" s="92">
        <v>20987</v>
      </c>
      <c r="Z67" s="87">
        <v>164.85</v>
      </c>
      <c r="AA67" s="88">
        <v>269148</v>
      </c>
      <c r="AB67" s="88">
        <v>0</v>
      </c>
      <c r="AC67" s="88">
        <v>0</v>
      </c>
      <c r="AD67" s="34">
        <v>0</v>
      </c>
      <c r="AE67" s="33">
        <v>210908</v>
      </c>
      <c r="AF67" s="32">
        <v>186369</v>
      </c>
      <c r="AG67" s="94">
        <v>19565</v>
      </c>
      <c r="AH67" s="33">
        <v>45878</v>
      </c>
      <c r="AI67" s="94">
        <v>17382</v>
      </c>
      <c r="AJ67" s="33">
        <v>11525</v>
      </c>
      <c r="AK67" s="33">
        <v>1482205</v>
      </c>
      <c r="AL67" s="33">
        <v>96215</v>
      </c>
      <c r="AM67" s="33">
        <v>579328</v>
      </c>
      <c r="AN67" s="33">
        <v>13735</v>
      </c>
      <c r="AO67" s="34">
        <v>13939</v>
      </c>
      <c r="AP67" s="33">
        <v>778988</v>
      </c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33"/>
      <c r="BE67" s="33"/>
      <c r="BF67" s="33"/>
      <c r="BG67" s="33"/>
      <c r="BH67" s="33"/>
      <c r="BI67" s="54"/>
      <c r="BJ67" s="31"/>
      <c r="BK67" s="31"/>
      <c r="BL67" s="31"/>
      <c r="BM67" s="31"/>
      <c r="BN67" s="33"/>
      <c r="BO67" s="33"/>
      <c r="BP67" s="33"/>
      <c r="BQ67" s="54"/>
      <c r="BR67" s="54"/>
    </row>
    <row r="68" spans="1:70" x14ac:dyDescent="0.25">
      <c r="A68" s="28">
        <v>42593</v>
      </c>
      <c r="B68" s="54">
        <v>21348476</v>
      </c>
      <c r="C68" s="29">
        <v>7546.4</v>
      </c>
      <c r="D68" s="42">
        <v>30796.400000000001</v>
      </c>
      <c r="E68" s="42">
        <v>12534.65</v>
      </c>
      <c r="F68" s="42">
        <v>1053</v>
      </c>
      <c r="G68" s="42">
        <v>13422</v>
      </c>
      <c r="H68" s="42">
        <v>7015</v>
      </c>
      <c r="I68" s="42">
        <v>789523</v>
      </c>
      <c r="J68" s="42">
        <v>144940</v>
      </c>
      <c r="K68" s="42">
        <v>5003.8</v>
      </c>
      <c r="L68" s="42"/>
      <c r="M68" s="42"/>
      <c r="N68" s="42"/>
      <c r="O68" s="30">
        <v>16285658</v>
      </c>
      <c r="P68" s="87">
        <v>0</v>
      </c>
      <c r="Q68" s="86">
        <v>1840072</v>
      </c>
      <c r="R68" s="87">
        <v>1691856</v>
      </c>
      <c r="S68" s="86">
        <v>271.06</v>
      </c>
      <c r="T68" s="87">
        <v>185.61</v>
      </c>
      <c r="U68" s="86">
        <v>3831</v>
      </c>
      <c r="V68" s="92">
        <v>1262.52</v>
      </c>
      <c r="W68" s="87">
        <v>24150</v>
      </c>
      <c r="X68" s="92">
        <v>27183</v>
      </c>
      <c r="Y68" s="92">
        <v>20987</v>
      </c>
      <c r="Z68" s="87">
        <v>164.85</v>
      </c>
      <c r="AA68" s="88">
        <v>269148</v>
      </c>
      <c r="AB68" s="88">
        <v>0</v>
      </c>
      <c r="AC68" s="88">
        <v>0</v>
      </c>
      <c r="AD68" s="34">
        <v>0</v>
      </c>
      <c r="AE68" s="33">
        <v>210915</v>
      </c>
      <c r="AF68" s="32">
        <v>186376</v>
      </c>
      <c r="AG68" s="94">
        <v>19565</v>
      </c>
      <c r="AH68" s="33">
        <v>45878</v>
      </c>
      <c r="AI68" s="94">
        <v>17382</v>
      </c>
      <c r="AJ68" s="33">
        <v>11525</v>
      </c>
      <c r="AK68" s="33">
        <v>1482211</v>
      </c>
      <c r="AL68" s="33">
        <v>96215</v>
      </c>
      <c r="AM68" s="33">
        <v>579328</v>
      </c>
      <c r="AN68" s="33">
        <v>13741</v>
      </c>
      <c r="AO68" s="34">
        <v>13939</v>
      </c>
      <c r="AP68" s="33">
        <v>778988</v>
      </c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3"/>
      <c r="BH68" s="33"/>
      <c r="BI68" s="54"/>
      <c r="BJ68" s="31"/>
      <c r="BK68" s="31"/>
      <c r="BL68" s="31"/>
      <c r="BM68" s="31"/>
      <c r="BN68" s="33"/>
      <c r="BO68" s="33"/>
      <c r="BP68" s="33"/>
      <c r="BQ68" s="54"/>
      <c r="BR68" s="54"/>
    </row>
    <row r="69" spans="1:70" x14ac:dyDescent="0.25">
      <c r="A69" s="28">
        <v>42594</v>
      </c>
      <c r="B69" s="54">
        <v>21348476</v>
      </c>
      <c r="C69" s="29">
        <v>7546.4</v>
      </c>
      <c r="D69" s="42">
        <v>30796.400000000001</v>
      </c>
      <c r="E69" s="42">
        <v>12534.65</v>
      </c>
      <c r="F69" s="42">
        <v>1053</v>
      </c>
      <c r="G69" s="42">
        <v>13422</v>
      </c>
      <c r="H69" s="42">
        <v>7015</v>
      </c>
      <c r="I69" s="42">
        <v>789523</v>
      </c>
      <c r="J69" s="42">
        <v>144948</v>
      </c>
      <c r="K69" s="42">
        <v>5003.8</v>
      </c>
      <c r="L69" s="42"/>
      <c r="M69" s="42"/>
      <c r="N69" s="42"/>
      <c r="O69" s="30">
        <v>16285663</v>
      </c>
      <c r="P69" s="87">
        <v>0</v>
      </c>
      <c r="Q69" s="86">
        <v>1840072</v>
      </c>
      <c r="R69" s="87">
        <v>1691856</v>
      </c>
      <c r="S69" s="86">
        <v>271.06</v>
      </c>
      <c r="T69" s="87">
        <v>185.61</v>
      </c>
      <c r="U69" s="86">
        <v>3831</v>
      </c>
      <c r="V69" s="92">
        <v>1262.52</v>
      </c>
      <c r="W69" s="87">
        <v>24150</v>
      </c>
      <c r="X69" s="92">
        <v>27183</v>
      </c>
      <c r="Y69" s="92">
        <v>20987</v>
      </c>
      <c r="Z69" s="87">
        <v>164.85</v>
      </c>
      <c r="AA69" s="88">
        <v>269148</v>
      </c>
      <c r="AB69" s="88">
        <v>0</v>
      </c>
      <c r="AC69" s="88">
        <v>0</v>
      </c>
      <c r="AD69" s="34">
        <v>0</v>
      </c>
      <c r="AE69" s="33">
        <v>210921</v>
      </c>
      <c r="AF69" s="32">
        <v>186382</v>
      </c>
      <c r="AG69" s="94">
        <v>19565</v>
      </c>
      <c r="AH69" s="33">
        <v>45878</v>
      </c>
      <c r="AI69" s="94">
        <v>17382</v>
      </c>
      <c r="AJ69" s="33">
        <v>11525</v>
      </c>
      <c r="AK69" s="33">
        <v>1482211</v>
      </c>
      <c r="AL69" s="33">
        <v>96215</v>
      </c>
      <c r="AM69" s="33">
        <v>579328</v>
      </c>
      <c r="AN69" s="33">
        <v>13741</v>
      </c>
      <c r="AO69" s="34">
        <v>13939</v>
      </c>
      <c r="AP69" s="33">
        <v>778988</v>
      </c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54"/>
      <c r="BJ69" s="31"/>
      <c r="BK69" s="31"/>
      <c r="BL69" s="31"/>
      <c r="BM69" s="31"/>
      <c r="BN69" s="33"/>
      <c r="BO69" s="33"/>
      <c r="BP69" s="33"/>
      <c r="BQ69" s="54"/>
      <c r="BR69" s="54"/>
    </row>
    <row r="70" spans="1:70" x14ac:dyDescent="0.25">
      <c r="A70" s="28">
        <v>42595</v>
      </c>
      <c r="B70" s="54">
        <v>21348476</v>
      </c>
      <c r="C70" s="29">
        <v>7546.4</v>
      </c>
      <c r="D70" s="42">
        <v>30796.400000000001</v>
      </c>
      <c r="E70" s="42">
        <v>12534.65</v>
      </c>
      <c r="F70" s="42">
        <v>1053</v>
      </c>
      <c r="G70" s="42">
        <v>13422</v>
      </c>
      <c r="H70" s="42">
        <v>7015</v>
      </c>
      <c r="I70" s="42">
        <v>789523</v>
      </c>
      <c r="J70" s="42">
        <v>144952</v>
      </c>
      <c r="K70" s="42">
        <v>5003.8</v>
      </c>
      <c r="L70" s="42"/>
      <c r="M70" s="42"/>
      <c r="N70" s="42"/>
      <c r="O70" s="30">
        <v>16285664</v>
      </c>
      <c r="P70" s="37">
        <v>0</v>
      </c>
      <c r="Q70" s="38">
        <v>1840072</v>
      </c>
      <c r="R70" s="37">
        <v>1691856</v>
      </c>
      <c r="S70" s="38">
        <v>271.06</v>
      </c>
      <c r="T70" s="37">
        <v>185.61</v>
      </c>
      <c r="U70" s="38">
        <v>3831</v>
      </c>
      <c r="V70" s="93">
        <v>1262.52</v>
      </c>
      <c r="W70" s="37">
        <v>24150</v>
      </c>
      <c r="X70" s="93">
        <v>27183</v>
      </c>
      <c r="Y70" s="93">
        <v>20987</v>
      </c>
      <c r="Z70" s="37">
        <v>164.85</v>
      </c>
      <c r="AA70" s="36">
        <v>269148</v>
      </c>
      <c r="AB70" s="36">
        <v>0</v>
      </c>
      <c r="AC70" s="36">
        <v>0</v>
      </c>
      <c r="AD70" s="38">
        <v>0</v>
      </c>
      <c r="AE70" s="37">
        <v>210927</v>
      </c>
      <c r="AF70" s="36">
        <v>186388</v>
      </c>
      <c r="AG70" s="93">
        <v>19565</v>
      </c>
      <c r="AH70" s="37">
        <v>45878</v>
      </c>
      <c r="AI70" s="93">
        <v>17382</v>
      </c>
      <c r="AJ70" s="37">
        <v>11525</v>
      </c>
      <c r="AK70" s="37">
        <v>1482211</v>
      </c>
      <c r="AL70" s="37">
        <v>96215</v>
      </c>
      <c r="AM70" s="37">
        <v>579328</v>
      </c>
      <c r="AN70" s="37">
        <v>13741</v>
      </c>
      <c r="AO70" s="38">
        <v>13939</v>
      </c>
      <c r="AP70" s="37">
        <v>778988</v>
      </c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B70" s="37"/>
      <c r="BC70" s="37"/>
      <c r="BD70" s="37"/>
      <c r="BE70" s="37"/>
      <c r="BF70" s="37"/>
      <c r="BG70" s="37"/>
      <c r="BH70" s="37"/>
      <c r="BI70" s="54"/>
      <c r="BJ70" s="35"/>
      <c r="BK70" s="35"/>
      <c r="BL70" s="35"/>
      <c r="BM70" s="35"/>
      <c r="BN70" s="37"/>
      <c r="BO70" s="37"/>
      <c r="BP70" s="37"/>
      <c r="BQ70" s="54"/>
      <c r="BR70" s="54"/>
    </row>
    <row r="71" spans="1:70" x14ac:dyDescent="0.25">
      <c r="A71" s="28">
        <v>42596</v>
      </c>
      <c r="B71" s="54">
        <v>21348476</v>
      </c>
      <c r="C71" s="29">
        <v>7546.4</v>
      </c>
      <c r="D71" s="42">
        <v>30796.400000000001</v>
      </c>
      <c r="E71" s="42">
        <v>12534.65</v>
      </c>
      <c r="F71" s="42">
        <v>1053</v>
      </c>
      <c r="G71" s="42">
        <v>13422</v>
      </c>
      <c r="H71" s="42">
        <v>7015</v>
      </c>
      <c r="I71" s="42">
        <v>789523</v>
      </c>
      <c r="J71" s="42">
        <v>144952</v>
      </c>
      <c r="K71" s="42">
        <v>5003.8</v>
      </c>
      <c r="L71" s="42"/>
      <c r="M71" s="42"/>
      <c r="N71" s="42"/>
      <c r="O71" s="30">
        <v>16285665</v>
      </c>
      <c r="P71" s="37">
        <v>0</v>
      </c>
      <c r="Q71" s="38">
        <v>1840072</v>
      </c>
      <c r="R71" s="37">
        <v>1691856</v>
      </c>
      <c r="S71" s="38">
        <v>271.06</v>
      </c>
      <c r="T71" s="37">
        <v>185.61</v>
      </c>
      <c r="U71" s="38">
        <v>3831</v>
      </c>
      <c r="V71" s="93">
        <v>1262.52</v>
      </c>
      <c r="W71" s="37">
        <v>24150</v>
      </c>
      <c r="X71" s="93">
        <v>27183</v>
      </c>
      <c r="Y71" s="93">
        <v>20987</v>
      </c>
      <c r="Z71" s="37">
        <v>164.85</v>
      </c>
      <c r="AA71" s="36">
        <v>269148</v>
      </c>
      <c r="AB71" s="36">
        <v>0</v>
      </c>
      <c r="AC71" s="36">
        <v>0</v>
      </c>
      <c r="AD71" s="38">
        <v>0</v>
      </c>
      <c r="AE71" s="37">
        <v>210933</v>
      </c>
      <c r="AF71" s="36">
        <v>186394</v>
      </c>
      <c r="AG71" s="93">
        <v>19565</v>
      </c>
      <c r="AH71" s="37">
        <v>45878</v>
      </c>
      <c r="AI71" s="93">
        <v>17382</v>
      </c>
      <c r="AJ71" s="37">
        <v>11525</v>
      </c>
      <c r="AK71" s="37">
        <v>1482211</v>
      </c>
      <c r="AL71" s="37">
        <v>96215</v>
      </c>
      <c r="AM71" s="37">
        <v>579328</v>
      </c>
      <c r="AN71" s="37">
        <v>13741</v>
      </c>
      <c r="AO71" s="38">
        <v>13939</v>
      </c>
      <c r="AP71" s="37">
        <v>778988</v>
      </c>
      <c r="AQ71" s="37"/>
      <c r="AR71" s="37"/>
      <c r="AS71" s="37"/>
      <c r="AT71" s="37"/>
      <c r="AU71" s="37"/>
      <c r="AV71" s="37"/>
      <c r="AW71" s="37"/>
      <c r="AX71" s="37"/>
      <c r="AY71" s="37"/>
      <c r="AZ71" s="37"/>
      <c r="BA71" s="37"/>
      <c r="BB71" s="37"/>
      <c r="BC71" s="37"/>
      <c r="BD71" s="37"/>
      <c r="BE71" s="37"/>
      <c r="BF71" s="37"/>
      <c r="BG71" s="37"/>
      <c r="BH71" s="37"/>
      <c r="BI71" s="54"/>
      <c r="BJ71" s="35"/>
      <c r="BK71" s="35"/>
      <c r="BL71" s="35"/>
      <c r="BM71" s="35"/>
      <c r="BN71" s="37"/>
      <c r="BO71" s="37"/>
      <c r="BP71" s="37"/>
      <c r="BQ71" s="54"/>
      <c r="BR71" s="54"/>
    </row>
    <row r="72" spans="1:70" x14ac:dyDescent="0.25">
      <c r="A72" s="28">
        <v>42597</v>
      </c>
      <c r="B72" s="54">
        <v>21348476</v>
      </c>
      <c r="C72" s="29">
        <v>7546.4</v>
      </c>
      <c r="D72" s="42">
        <v>30796.400000000001</v>
      </c>
      <c r="E72" s="42">
        <v>12534.65</v>
      </c>
      <c r="F72" s="42">
        <v>1053</v>
      </c>
      <c r="G72" s="42">
        <v>13422</v>
      </c>
      <c r="H72" s="42">
        <v>7015</v>
      </c>
      <c r="I72" s="42">
        <v>789523</v>
      </c>
      <c r="J72" s="42">
        <v>144952</v>
      </c>
      <c r="K72" s="42">
        <v>5003.8</v>
      </c>
      <c r="L72" s="42"/>
      <c r="M72" s="42"/>
      <c r="N72" s="42"/>
      <c r="O72" s="30">
        <v>16285665</v>
      </c>
      <c r="P72" s="87">
        <v>0</v>
      </c>
      <c r="Q72" s="86">
        <v>1840072</v>
      </c>
      <c r="R72" s="87">
        <v>1691856</v>
      </c>
      <c r="S72" s="86">
        <v>271.06</v>
      </c>
      <c r="T72" s="87">
        <v>185.61</v>
      </c>
      <c r="U72" s="86">
        <v>3831</v>
      </c>
      <c r="V72" s="92">
        <v>1262.52</v>
      </c>
      <c r="W72" s="87">
        <v>24150</v>
      </c>
      <c r="X72" s="92">
        <v>27183</v>
      </c>
      <c r="Y72" s="92">
        <v>20987</v>
      </c>
      <c r="Z72" s="87">
        <v>164.85</v>
      </c>
      <c r="AA72" s="88">
        <v>269148</v>
      </c>
      <c r="AB72" s="88">
        <v>0</v>
      </c>
      <c r="AC72" s="88">
        <v>0</v>
      </c>
      <c r="AD72" s="34">
        <v>0</v>
      </c>
      <c r="AE72" s="33">
        <v>210939</v>
      </c>
      <c r="AF72" s="32">
        <v>186400</v>
      </c>
      <c r="AG72" s="94">
        <v>19565</v>
      </c>
      <c r="AH72" s="33">
        <v>45878</v>
      </c>
      <c r="AI72" s="94">
        <v>17382</v>
      </c>
      <c r="AJ72" s="33">
        <v>11525</v>
      </c>
      <c r="AK72" s="33">
        <v>1482211</v>
      </c>
      <c r="AL72" s="33">
        <v>96215</v>
      </c>
      <c r="AM72" s="33">
        <v>579328</v>
      </c>
      <c r="AN72" s="33">
        <v>13741</v>
      </c>
      <c r="AO72" s="34">
        <v>13939</v>
      </c>
      <c r="AP72" s="33">
        <v>778988</v>
      </c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3"/>
      <c r="BH72" s="33"/>
      <c r="BI72" s="54"/>
      <c r="BJ72" s="31"/>
      <c r="BK72" s="31"/>
      <c r="BL72" s="31"/>
      <c r="BM72" s="31"/>
      <c r="BN72" s="33"/>
      <c r="BO72" s="33"/>
      <c r="BP72" s="33"/>
      <c r="BQ72" s="54"/>
      <c r="BR72" s="54"/>
    </row>
    <row r="73" spans="1:70" x14ac:dyDescent="0.25">
      <c r="A73" s="28">
        <v>42598</v>
      </c>
      <c r="B73" s="54">
        <v>21348476</v>
      </c>
      <c r="C73" s="29">
        <v>7546.4</v>
      </c>
      <c r="D73" s="42">
        <v>30796.400000000001</v>
      </c>
      <c r="E73" s="42">
        <v>12534.65</v>
      </c>
      <c r="F73" s="42">
        <v>1053</v>
      </c>
      <c r="G73" s="42">
        <v>13422</v>
      </c>
      <c r="H73" s="42">
        <v>7015</v>
      </c>
      <c r="I73" s="42">
        <v>789523</v>
      </c>
      <c r="J73" s="42">
        <v>144960</v>
      </c>
      <c r="K73" s="42">
        <v>5003.8</v>
      </c>
      <c r="L73" s="42"/>
      <c r="M73" s="42"/>
      <c r="N73" s="42"/>
      <c r="O73" s="30">
        <v>16285667</v>
      </c>
      <c r="P73" s="87">
        <v>0</v>
      </c>
      <c r="Q73" s="86">
        <v>1840072</v>
      </c>
      <c r="R73" s="87">
        <v>1691856</v>
      </c>
      <c r="S73" s="86">
        <v>271.06</v>
      </c>
      <c r="T73" s="87">
        <v>185.61</v>
      </c>
      <c r="U73" s="86">
        <v>3831</v>
      </c>
      <c r="V73" s="92">
        <v>1262.52</v>
      </c>
      <c r="W73" s="87">
        <v>24150</v>
      </c>
      <c r="X73" s="92">
        <v>27183</v>
      </c>
      <c r="Y73" s="92">
        <v>20987</v>
      </c>
      <c r="Z73" s="87">
        <v>164.85</v>
      </c>
      <c r="AA73" s="88">
        <v>269148</v>
      </c>
      <c r="AB73" s="88">
        <v>0</v>
      </c>
      <c r="AC73" s="88">
        <v>0</v>
      </c>
      <c r="AD73" s="34">
        <v>0</v>
      </c>
      <c r="AE73" s="33">
        <v>210944</v>
      </c>
      <c r="AF73" s="32">
        <v>186405</v>
      </c>
      <c r="AG73" s="94">
        <v>19565</v>
      </c>
      <c r="AH73" s="33">
        <v>45878</v>
      </c>
      <c r="AI73" s="94">
        <v>17382</v>
      </c>
      <c r="AJ73" s="33">
        <v>11525</v>
      </c>
      <c r="AK73" s="33">
        <v>1482211</v>
      </c>
      <c r="AL73" s="33">
        <v>96215</v>
      </c>
      <c r="AM73" s="33">
        <v>579328</v>
      </c>
      <c r="AN73" s="33">
        <v>13741</v>
      </c>
      <c r="AO73" s="34">
        <v>13939</v>
      </c>
      <c r="AP73" s="33">
        <v>778988</v>
      </c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33"/>
      <c r="BE73" s="33"/>
      <c r="BF73" s="33"/>
      <c r="BG73" s="33"/>
      <c r="BH73" s="33"/>
      <c r="BI73" s="54"/>
      <c r="BJ73" s="31"/>
      <c r="BK73" s="31"/>
      <c r="BL73" s="31"/>
      <c r="BM73" s="31"/>
      <c r="BN73" s="33"/>
      <c r="BO73" s="33"/>
      <c r="BP73" s="33"/>
      <c r="BQ73" s="54"/>
      <c r="BR73" s="54"/>
    </row>
    <row r="74" spans="1:70" x14ac:dyDescent="0.25">
      <c r="A74" s="28">
        <v>42599</v>
      </c>
      <c r="B74" s="54">
        <v>21348476</v>
      </c>
      <c r="C74" s="29">
        <v>7546.4</v>
      </c>
      <c r="D74" s="42">
        <v>30796.400000000001</v>
      </c>
      <c r="E74" s="42">
        <v>12534.65</v>
      </c>
      <c r="F74" s="42">
        <v>1053</v>
      </c>
      <c r="G74" s="42">
        <v>13422</v>
      </c>
      <c r="H74" s="42">
        <v>7015</v>
      </c>
      <c r="I74" s="42">
        <v>789523</v>
      </c>
      <c r="J74" s="42">
        <v>145155</v>
      </c>
      <c r="K74" s="42">
        <v>5003.8</v>
      </c>
      <c r="L74" s="42"/>
      <c r="M74" s="42"/>
      <c r="N74" s="42"/>
      <c r="O74" s="30">
        <v>16285799</v>
      </c>
      <c r="P74" s="87">
        <v>0</v>
      </c>
      <c r="Q74" s="86">
        <v>1840072</v>
      </c>
      <c r="R74" s="87">
        <v>1691856</v>
      </c>
      <c r="S74" s="86">
        <v>271.06</v>
      </c>
      <c r="T74" s="87">
        <v>185.61</v>
      </c>
      <c r="U74" s="86">
        <v>3831</v>
      </c>
      <c r="V74" s="92">
        <v>1262.52</v>
      </c>
      <c r="W74" s="87">
        <v>24150</v>
      </c>
      <c r="X74" s="92">
        <v>27183</v>
      </c>
      <c r="Y74" s="92">
        <v>20987</v>
      </c>
      <c r="Z74" s="87">
        <v>164.85</v>
      </c>
      <c r="AA74" s="88">
        <v>269148</v>
      </c>
      <c r="AB74" s="88">
        <v>0</v>
      </c>
      <c r="AC74" s="88">
        <v>0</v>
      </c>
      <c r="AD74" s="34">
        <v>0</v>
      </c>
      <c r="AE74" s="33">
        <v>210944</v>
      </c>
      <c r="AF74" s="32">
        <v>186405</v>
      </c>
      <c r="AG74" s="94">
        <v>19565</v>
      </c>
      <c r="AH74" s="33">
        <v>45878</v>
      </c>
      <c r="AI74" s="94">
        <v>17382</v>
      </c>
      <c r="AJ74" s="33">
        <v>11525</v>
      </c>
      <c r="AK74" s="33">
        <v>1482211</v>
      </c>
      <c r="AL74" s="33">
        <v>96215</v>
      </c>
      <c r="AM74" s="33">
        <v>579328</v>
      </c>
      <c r="AN74" s="33">
        <v>13741</v>
      </c>
      <c r="AO74" s="34">
        <v>13939</v>
      </c>
      <c r="AP74" s="33">
        <v>778988</v>
      </c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  <c r="BI74" s="54"/>
      <c r="BJ74" s="31"/>
      <c r="BK74" s="31"/>
      <c r="BL74" s="31"/>
      <c r="BM74" s="31"/>
      <c r="BN74" s="33"/>
      <c r="BO74" s="33"/>
      <c r="BP74" s="33"/>
      <c r="BQ74" s="54"/>
      <c r="BR74" s="54"/>
    </row>
    <row r="75" spans="1:70" x14ac:dyDescent="0.25">
      <c r="A75" s="28">
        <v>42600</v>
      </c>
      <c r="B75" s="54">
        <v>21348476</v>
      </c>
      <c r="C75" s="29">
        <v>7546.4</v>
      </c>
      <c r="D75" s="42">
        <v>30796.400000000001</v>
      </c>
      <c r="E75" s="42">
        <v>12534.65</v>
      </c>
      <c r="F75" s="42">
        <v>1053</v>
      </c>
      <c r="G75" s="42">
        <v>13422</v>
      </c>
      <c r="H75" s="42">
        <v>7015</v>
      </c>
      <c r="I75" s="42">
        <v>789523</v>
      </c>
      <c r="J75" s="42">
        <v>145254</v>
      </c>
      <c r="K75" s="42">
        <v>5003.8</v>
      </c>
      <c r="L75" s="42"/>
      <c r="M75" s="42"/>
      <c r="N75" s="42"/>
      <c r="O75" s="30">
        <v>16285890</v>
      </c>
      <c r="P75" s="87">
        <v>0</v>
      </c>
      <c r="Q75" s="86">
        <v>1840072</v>
      </c>
      <c r="R75" s="87">
        <v>1691856</v>
      </c>
      <c r="S75" s="86">
        <v>271.06</v>
      </c>
      <c r="T75" s="87">
        <v>185.61</v>
      </c>
      <c r="U75" s="86">
        <v>3831</v>
      </c>
      <c r="V75" s="92">
        <v>1262.52</v>
      </c>
      <c r="W75" s="87">
        <v>24150</v>
      </c>
      <c r="X75" s="92">
        <v>27183</v>
      </c>
      <c r="Y75" s="92">
        <v>20987</v>
      </c>
      <c r="Z75" s="87">
        <v>164.85</v>
      </c>
      <c r="AA75" s="88">
        <v>269148</v>
      </c>
      <c r="AB75" s="88">
        <v>0</v>
      </c>
      <c r="AC75" s="88">
        <v>0</v>
      </c>
      <c r="AD75" s="34">
        <v>0</v>
      </c>
      <c r="AE75" s="33">
        <v>210944</v>
      </c>
      <c r="AF75" s="32">
        <v>186405</v>
      </c>
      <c r="AG75" s="94">
        <v>19565</v>
      </c>
      <c r="AH75" s="33">
        <v>45878</v>
      </c>
      <c r="AI75" s="94">
        <v>17382</v>
      </c>
      <c r="AJ75" s="33">
        <v>11525</v>
      </c>
      <c r="AK75" s="33">
        <v>1482211</v>
      </c>
      <c r="AL75" s="33">
        <v>96215</v>
      </c>
      <c r="AM75" s="33">
        <v>579328</v>
      </c>
      <c r="AN75" s="33">
        <v>13741</v>
      </c>
      <c r="AO75" s="34">
        <v>13939</v>
      </c>
      <c r="AP75" s="33">
        <v>778988</v>
      </c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3"/>
      <c r="BB75" s="33"/>
      <c r="BC75" s="33"/>
      <c r="BD75" s="33"/>
      <c r="BE75" s="33"/>
      <c r="BF75" s="33"/>
      <c r="BG75" s="33"/>
      <c r="BH75" s="33"/>
      <c r="BI75" s="54"/>
      <c r="BJ75" s="31"/>
      <c r="BK75" s="31"/>
      <c r="BL75" s="31"/>
      <c r="BM75" s="31"/>
      <c r="BN75" s="33"/>
      <c r="BO75" s="33"/>
      <c r="BP75" s="33"/>
      <c r="BQ75" s="54"/>
      <c r="BR75" s="54"/>
    </row>
    <row r="76" spans="1:70" x14ac:dyDescent="0.25">
      <c r="A76" s="28">
        <v>42601</v>
      </c>
      <c r="B76" s="54">
        <v>21348476</v>
      </c>
      <c r="C76" s="29">
        <v>7546.4</v>
      </c>
      <c r="D76" s="42">
        <v>30796.400000000001</v>
      </c>
      <c r="E76" s="42">
        <v>12534.65</v>
      </c>
      <c r="F76" s="42">
        <v>1053</v>
      </c>
      <c r="G76" s="42">
        <v>13422</v>
      </c>
      <c r="H76" s="42">
        <v>7015</v>
      </c>
      <c r="I76" s="42">
        <v>789523</v>
      </c>
      <c r="J76" s="42">
        <v>145489</v>
      </c>
      <c r="K76" s="42">
        <v>5003.8</v>
      </c>
      <c r="L76" s="42"/>
      <c r="M76" s="42"/>
      <c r="N76" s="42"/>
      <c r="O76" s="30">
        <v>16286110</v>
      </c>
      <c r="P76" s="87">
        <v>0</v>
      </c>
      <c r="Q76" s="86">
        <v>1840072</v>
      </c>
      <c r="R76" s="87">
        <v>1691856</v>
      </c>
      <c r="S76" s="86">
        <v>271.06</v>
      </c>
      <c r="T76" s="87">
        <v>185.61</v>
      </c>
      <c r="U76" s="86">
        <v>3831</v>
      </c>
      <c r="V76" s="92">
        <v>1262.52</v>
      </c>
      <c r="W76" s="87">
        <v>24150</v>
      </c>
      <c r="X76" s="92">
        <v>27183</v>
      </c>
      <c r="Y76" s="92">
        <v>20987</v>
      </c>
      <c r="Z76" s="87">
        <v>164.85</v>
      </c>
      <c r="AA76" s="88">
        <v>269148</v>
      </c>
      <c r="AB76" s="88">
        <v>0</v>
      </c>
      <c r="AC76" s="88">
        <v>0</v>
      </c>
      <c r="AD76" s="34">
        <v>0</v>
      </c>
      <c r="AE76" s="33">
        <v>210944</v>
      </c>
      <c r="AF76" s="32">
        <v>186405</v>
      </c>
      <c r="AG76" s="94">
        <v>19565</v>
      </c>
      <c r="AH76" s="33">
        <v>45878</v>
      </c>
      <c r="AI76" s="94">
        <v>17382</v>
      </c>
      <c r="AJ76" s="33">
        <v>11525</v>
      </c>
      <c r="AK76" s="33">
        <v>1482211</v>
      </c>
      <c r="AL76" s="33">
        <v>96215</v>
      </c>
      <c r="AM76" s="33">
        <v>579328</v>
      </c>
      <c r="AN76" s="33">
        <v>13741</v>
      </c>
      <c r="AO76" s="34">
        <v>13939</v>
      </c>
      <c r="AP76" s="33">
        <v>778988</v>
      </c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54"/>
      <c r="BJ76" s="31"/>
      <c r="BK76" s="31"/>
      <c r="BL76" s="31"/>
      <c r="BM76" s="31"/>
      <c r="BN76" s="33"/>
      <c r="BO76" s="33"/>
      <c r="BP76" s="33"/>
      <c r="BQ76" s="54"/>
      <c r="BR76" s="54"/>
    </row>
    <row r="77" spans="1:70" x14ac:dyDescent="0.25">
      <c r="A77" s="28">
        <v>42602</v>
      </c>
      <c r="B77" s="54">
        <v>21348476</v>
      </c>
      <c r="C77" s="29">
        <v>7546.4</v>
      </c>
      <c r="D77" s="42">
        <v>30796.400000000001</v>
      </c>
      <c r="E77" s="42">
        <v>12534.65</v>
      </c>
      <c r="F77" s="42">
        <v>1053</v>
      </c>
      <c r="G77" s="42">
        <v>13422</v>
      </c>
      <c r="H77" s="42">
        <v>7015</v>
      </c>
      <c r="I77" s="42">
        <v>789523</v>
      </c>
      <c r="J77" s="42">
        <v>145688</v>
      </c>
      <c r="K77" s="42">
        <v>5004.8</v>
      </c>
      <c r="L77" s="42"/>
      <c r="M77" s="42"/>
      <c r="N77" s="42"/>
      <c r="O77" s="30">
        <v>16286316</v>
      </c>
      <c r="P77" s="37">
        <v>0</v>
      </c>
      <c r="Q77" s="38">
        <v>1840072</v>
      </c>
      <c r="R77" s="37">
        <v>1691856</v>
      </c>
      <c r="S77" s="38">
        <v>271.06</v>
      </c>
      <c r="T77" s="37">
        <v>185.61</v>
      </c>
      <c r="U77" s="38">
        <v>3831</v>
      </c>
      <c r="V77" s="93">
        <v>1262.52</v>
      </c>
      <c r="W77" s="37">
        <v>24150</v>
      </c>
      <c r="X77" s="93">
        <v>27183</v>
      </c>
      <c r="Y77" s="93">
        <v>20987</v>
      </c>
      <c r="Z77" s="37">
        <v>164.85</v>
      </c>
      <c r="AA77" s="36">
        <v>269148</v>
      </c>
      <c r="AB77" s="36">
        <v>0</v>
      </c>
      <c r="AC77" s="36">
        <v>0</v>
      </c>
      <c r="AD77" s="38">
        <v>0</v>
      </c>
      <c r="AE77" s="37">
        <v>210944</v>
      </c>
      <c r="AF77" s="36">
        <v>186405</v>
      </c>
      <c r="AG77" s="93">
        <v>19565</v>
      </c>
      <c r="AH77" s="37">
        <v>45878</v>
      </c>
      <c r="AI77" s="93">
        <v>17382</v>
      </c>
      <c r="AJ77" s="37">
        <v>11525</v>
      </c>
      <c r="AK77" s="37">
        <v>1482211</v>
      </c>
      <c r="AL77" s="37">
        <v>96215</v>
      </c>
      <c r="AM77" s="37">
        <v>579328</v>
      </c>
      <c r="AN77" s="37">
        <v>13741</v>
      </c>
      <c r="AO77" s="38">
        <v>13939</v>
      </c>
      <c r="AP77" s="37">
        <v>778988</v>
      </c>
      <c r="AQ77" s="37"/>
      <c r="AR77" s="37"/>
      <c r="AS77" s="37"/>
      <c r="AT77" s="37"/>
      <c r="AU77" s="37"/>
      <c r="AV77" s="37"/>
      <c r="AW77" s="37"/>
      <c r="AX77" s="37"/>
      <c r="AY77" s="37"/>
      <c r="AZ77" s="37"/>
      <c r="BA77" s="37"/>
      <c r="BB77" s="37"/>
      <c r="BC77" s="37"/>
      <c r="BD77" s="37"/>
      <c r="BE77" s="37"/>
      <c r="BF77" s="37"/>
      <c r="BG77" s="37"/>
      <c r="BH77" s="37"/>
      <c r="BI77" s="54"/>
      <c r="BJ77" s="35"/>
      <c r="BK77" s="35"/>
      <c r="BL77" s="35"/>
      <c r="BM77" s="35"/>
      <c r="BN77" s="37"/>
      <c r="BO77" s="37"/>
      <c r="BP77" s="37"/>
      <c r="BQ77" s="54"/>
      <c r="BR77" s="54"/>
    </row>
    <row r="78" spans="1:70" x14ac:dyDescent="0.25">
      <c r="A78" s="28">
        <v>42603</v>
      </c>
      <c r="B78" s="54">
        <v>21348476</v>
      </c>
      <c r="C78" s="29">
        <v>7546.4</v>
      </c>
      <c r="D78" s="42">
        <v>30796.400000000001</v>
      </c>
      <c r="E78" s="42">
        <v>12534.65</v>
      </c>
      <c r="F78" s="42">
        <v>1053</v>
      </c>
      <c r="G78" s="42">
        <v>13422</v>
      </c>
      <c r="H78" s="42">
        <v>7015</v>
      </c>
      <c r="I78" s="42">
        <v>789523</v>
      </c>
      <c r="J78" s="42">
        <v>145688</v>
      </c>
      <c r="K78" s="42">
        <v>5004.8</v>
      </c>
      <c r="L78" s="42"/>
      <c r="M78" s="42"/>
      <c r="N78" s="42"/>
      <c r="O78" s="30">
        <v>16286316</v>
      </c>
      <c r="P78" s="37">
        <v>0</v>
      </c>
      <c r="Q78" s="38">
        <v>1840072</v>
      </c>
      <c r="R78" s="37">
        <v>1691856</v>
      </c>
      <c r="S78" s="38">
        <v>271.06</v>
      </c>
      <c r="T78" s="37">
        <v>185.61</v>
      </c>
      <c r="U78" s="38">
        <v>3831</v>
      </c>
      <c r="V78" s="93">
        <v>1262.52</v>
      </c>
      <c r="W78" s="37">
        <v>24150</v>
      </c>
      <c r="X78" s="93">
        <v>27183</v>
      </c>
      <c r="Y78" s="93">
        <v>20987</v>
      </c>
      <c r="Z78" s="37">
        <v>164.85</v>
      </c>
      <c r="AA78" s="36">
        <v>269148</v>
      </c>
      <c r="AB78" s="36">
        <v>0</v>
      </c>
      <c r="AC78" s="36">
        <v>0</v>
      </c>
      <c r="AD78" s="38">
        <v>0</v>
      </c>
      <c r="AE78" s="37">
        <v>210944</v>
      </c>
      <c r="AF78" s="36">
        <v>186405</v>
      </c>
      <c r="AG78" s="93">
        <v>19565</v>
      </c>
      <c r="AH78" s="37">
        <v>45878</v>
      </c>
      <c r="AI78" s="93">
        <v>17382</v>
      </c>
      <c r="AJ78" s="37">
        <v>11525</v>
      </c>
      <c r="AK78" s="37">
        <v>1482211</v>
      </c>
      <c r="AL78" s="37">
        <v>96215</v>
      </c>
      <c r="AM78" s="37">
        <v>579328</v>
      </c>
      <c r="AN78" s="37">
        <v>13741</v>
      </c>
      <c r="AO78" s="38">
        <v>13939</v>
      </c>
      <c r="AP78" s="37">
        <v>778988</v>
      </c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54"/>
      <c r="BJ78" s="35"/>
      <c r="BK78" s="35"/>
      <c r="BL78" s="35"/>
      <c r="BM78" s="35"/>
      <c r="BN78" s="37"/>
      <c r="BO78" s="37"/>
      <c r="BP78" s="37"/>
      <c r="BQ78" s="54"/>
      <c r="BR78" s="54"/>
    </row>
    <row r="79" spans="1:70" x14ac:dyDescent="0.25">
      <c r="A79" s="28">
        <v>42604</v>
      </c>
      <c r="B79" s="54">
        <v>21348476</v>
      </c>
      <c r="C79" s="29">
        <v>7546.4</v>
      </c>
      <c r="D79" s="42">
        <v>30796.400000000001</v>
      </c>
      <c r="E79" s="42">
        <v>12534.65</v>
      </c>
      <c r="F79" s="42">
        <v>1053</v>
      </c>
      <c r="G79" s="42">
        <v>13422</v>
      </c>
      <c r="H79" s="42">
        <v>7015</v>
      </c>
      <c r="I79" s="42">
        <v>789523</v>
      </c>
      <c r="J79" s="42">
        <v>145694</v>
      </c>
      <c r="K79" s="42">
        <v>5004.8</v>
      </c>
      <c r="L79" s="42"/>
      <c r="M79" s="42"/>
      <c r="N79" s="42"/>
      <c r="O79" s="30">
        <v>16286317</v>
      </c>
      <c r="P79" s="87">
        <v>0</v>
      </c>
      <c r="Q79" s="86">
        <v>1840072</v>
      </c>
      <c r="R79" s="87">
        <v>1691856</v>
      </c>
      <c r="S79" s="86">
        <v>271.06</v>
      </c>
      <c r="T79" s="87">
        <v>185.61</v>
      </c>
      <c r="U79" s="86">
        <v>3831</v>
      </c>
      <c r="V79" s="92">
        <v>1262.52</v>
      </c>
      <c r="W79" s="87">
        <v>24150</v>
      </c>
      <c r="X79" s="92">
        <v>27183</v>
      </c>
      <c r="Y79" s="92">
        <v>20987</v>
      </c>
      <c r="Z79" s="87">
        <v>164.85</v>
      </c>
      <c r="AA79" s="88">
        <v>269148</v>
      </c>
      <c r="AB79" s="88">
        <v>0</v>
      </c>
      <c r="AC79" s="88">
        <v>0</v>
      </c>
      <c r="AD79" s="34">
        <v>0</v>
      </c>
      <c r="AE79" s="33">
        <v>210944</v>
      </c>
      <c r="AF79" s="32">
        <v>186405</v>
      </c>
      <c r="AG79" s="94">
        <v>19565</v>
      </c>
      <c r="AH79" s="33">
        <v>45878</v>
      </c>
      <c r="AI79" s="94">
        <v>17382</v>
      </c>
      <c r="AJ79" s="33">
        <v>11525</v>
      </c>
      <c r="AK79" s="33">
        <v>1482211</v>
      </c>
      <c r="AL79" s="33">
        <v>96215</v>
      </c>
      <c r="AM79" s="33">
        <v>579328</v>
      </c>
      <c r="AN79" s="33">
        <v>13741</v>
      </c>
      <c r="AO79" s="34">
        <v>13939</v>
      </c>
      <c r="AP79" s="33">
        <v>778988</v>
      </c>
      <c r="AQ79" s="33"/>
      <c r="AR79" s="33"/>
      <c r="AS79" s="33"/>
      <c r="AT79" s="33"/>
      <c r="AU79" s="33"/>
      <c r="AV79" s="33"/>
      <c r="AW79" s="33"/>
      <c r="AX79" s="33"/>
      <c r="AY79" s="33"/>
      <c r="AZ79" s="33"/>
      <c r="BA79" s="33"/>
      <c r="BB79" s="33"/>
      <c r="BC79" s="33"/>
      <c r="BD79" s="33"/>
      <c r="BE79" s="33"/>
      <c r="BF79" s="33"/>
      <c r="BG79" s="33"/>
      <c r="BH79" s="33"/>
      <c r="BI79" s="54"/>
      <c r="BJ79" s="31"/>
      <c r="BK79" s="31"/>
      <c r="BL79" s="31"/>
      <c r="BM79" s="31"/>
      <c r="BN79" s="33"/>
      <c r="BO79" s="33"/>
      <c r="BP79" s="33"/>
      <c r="BQ79" s="54"/>
      <c r="BR79" s="54"/>
    </row>
    <row r="80" spans="1:70" x14ac:dyDescent="0.25">
      <c r="A80" s="28">
        <v>42605</v>
      </c>
      <c r="B80" s="54">
        <v>21348476</v>
      </c>
      <c r="C80" s="29">
        <v>7546.4</v>
      </c>
      <c r="D80" s="42">
        <v>30796.400000000001</v>
      </c>
      <c r="E80" s="42">
        <v>12534.65</v>
      </c>
      <c r="F80" s="42">
        <v>1053</v>
      </c>
      <c r="G80" s="42">
        <v>13422</v>
      </c>
      <c r="H80" s="42">
        <v>7015</v>
      </c>
      <c r="I80" s="42">
        <v>789523</v>
      </c>
      <c r="J80" s="42">
        <v>145709</v>
      </c>
      <c r="K80" s="42">
        <v>5005.8</v>
      </c>
      <c r="L80" s="42"/>
      <c r="M80" s="42"/>
      <c r="N80" s="42"/>
      <c r="O80" s="30">
        <v>16286322</v>
      </c>
      <c r="P80" s="87">
        <v>0</v>
      </c>
      <c r="Q80" s="86">
        <v>1840072</v>
      </c>
      <c r="R80" s="87">
        <v>1691856</v>
      </c>
      <c r="S80" s="86">
        <v>271.06</v>
      </c>
      <c r="T80" s="87">
        <v>185.61</v>
      </c>
      <c r="U80" s="86">
        <v>3831</v>
      </c>
      <c r="V80" s="92">
        <v>1262.52</v>
      </c>
      <c r="W80" s="87">
        <v>24150</v>
      </c>
      <c r="X80" s="92">
        <v>27183</v>
      </c>
      <c r="Y80" s="92">
        <v>20987</v>
      </c>
      <c r="Z80" s="87">
        <v>164.85</v>
      </c>
      <c r="AA80" s="88">
        <v>269148</v>
      </c>
      <c r="AB80" s="88">
        <v>0</v>
      </c>
      <c r="AC80" s="88">
        <v>0</v>
      </c>
      <c r="AD80" s="34">
        <v>0</v>
      </c>
      <c r="AE80" s="33">
        <v>210944</v>
      </c>
      <c r="AF80" s="32">
        <v>186405</v>
      </c>
      <c r="AG80" s="94">
        <v>19565</v>
      </c>
      <c r="AH80" s="33">
        <v>45878</v>
      </c>
      <c r="AI80" s="94">
        <v>17388</v>
      </c>
      <c r="AJ80" s="33">
        <v>11531</v>
      </c>
      <c r="AK80" s="33">
        <v>1482211</v>
      </c>
      <c r="AL80" s="33">
        <v>96215</v>
      </c>
      <c r="AM80" s="33">
        <v>579328</v>
      </c>
      <c r="AN80" s="33">
        <v>13741</v>
      </c>
      <c r="AO80" s="34">
        <v>13939</v>
      </c>
      <c r="AP80" s="33">
        <v>778988</v>
      </c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3"/>
      <c r="BB80" s="33"/>
      <c r="BC80" s="33"/>
      <c r="BD80" s="33"/>
      <c r="BE80" s="33"/>
      <c r="BF80" s="33"/>
      <c r="BG80" s="33"/>
      <c r="BH80" s="33"/>
      <c r="BI80" s="54"/>
      <c r="BJ80" s="31"/>
      <c r="BK80" s="31"/>
      <c r="BL80" s="31"/>
      <c r="BM80" s="31"/>
      <c r="BN80" s="33"/>
      <c r="BO80" s="33"/>
      <c r="BP80" s="33"/>
      <c r="BQ80" s="54"/>
      <c r="BR80" s="54"/>
    </row>
    <row r="81" spans="1:70" x14ac:dyDescent="0.25">
      <c r="A81" s="28">
        <v>42606</v>
      </c>
      <c r="B81" s="54">
        <v>21348476</v>
      </c>
      <c r="C81" s="29">
        <v>7546.4</v>
      </c>
      <c r="D81" s="42">
        <v>30802.7</v>
      </c>
      <c r="E81" s="42">
        <v>12540.94</v>
      </c>
      <c r="F81" s="42">
        <v>1054</v>
      </c>
      <c r="G81" s="42">
        <v>13423</v>
      </c>
      <c r="H81" s="42">
        <v>7015</v>
      </c>
      <c r="I81" s="42">
        <v>789523</v>
      </c>
      <c r="J81" s="42">
        <v>145780</v>
      </c>
      <c r="K81" s="42">
        <v>5005.8</v>
      </c>
      <c r="L81" s="42"/>
      <c r="M81" s="42"/>
      <c r="N81" s="42"/>
      <c r="O81" s="30">
        <v>16286340</v>
      </c>
      <c r="P81" s="87">
        <v>0</v>
      </c>
      <c r="Q81" s="86">
        <v>1840072</v>
      </c>
      <c r="R81" s="87">
        <v>1691856</v>
      </c>
      <c r="S81" s="86">
        <v>271.06</v>
      </c>
      <c r="T81" s="87">
        <v>185.61</v>
      </c>
      <c r="U81" s="86">
        <v>3831</v>
      </c>
      <c r="V81" s="92">
        <v>1262.52</v>
      </c>
      <c r="W81" s="87">
        <v>24150</v>
      </c>
      <c r="X81" s="92">
        <v>27183</v>
      </c>
      <c r="Y81" s="92">
        <v>20987</v>
      </c>
      <c r="Z81" s="87">
        <v>164.85</v>
      </c>
      <c r="AA81" s="88">
        <v>269148</v>
      </c>
      <c r="AB81" s="88">
        <v>0</v>
      </c>
      <c r="AC81" s="88">
        <v>0</v>
      </c>
      <c r="AD81" s="34">
        <v>0</v>
      </c>
      <c r="AE81" s="33">
        <v>210944</v>
      </c>
      <c r="AF81" s="32">
        <v>186405</v>
      </c>
      <c r="AG81" s="94">
        <v>19565</v>
      </c>
      <c r="AH81" s="33">
        <v>45878</v>
      </c>
      <c r="AI81" s="94">
        <v>17388</v>
      </c>
      <c r="AJ81" s="33">
        <v>11531</v>
      </c>
      <c r="AK81" s="33">
        <v>1482211</v>
      </c>
      <c r="AL81" s="33">
        <v>96215</v>
      </c>
      <c r="AM81" s="33">
        <v>579328</v>
      </c>
      <c r="AN81" s="33">
        <v>13741</v>
      </c>
      <c r="AO81" s="34">
        <v>13939</v>
      </c>
      <c r="AP81" s="33">
        <v>778988</v>
      </c>
      <c r="AQ81" s="33">
        <v>0</v>
      </c>
      <c r="AR81" s="33">
        <v>0</v>
      </c>
      <c r="AS81" s="33">
        <v>0</v>
      </c>
      <c r="AT81" s="33">
        <v>0</v>
      </c>
      <c r="AU81" s="33">
        <v>0</v>
      </c>
      <c r="AV81" s="33">
        <v>0</v>
      </c>
      <c r="AW81" s="33">
        <v>0</v>
      </c>
      <c r="AX81" s="33">
        <v>0</v>
      </c>
      <c r="AY81" s="33">
        <v>0</v>
      </c>
      <c r="AZ81" s="33">
        <v>0</v>
      </c>
      <c r="BA81" s="33">
        <v>0</v>
      </c>
      <c r="BB81" s="33">
        <v>0</v>
      </c>
      <c r="BC81" s="33">
        <v>0</v>
      </c>
      <c r="BD81" s="33">
        <v>0</v>
      </c>
      <c r="BE81" s="33">
        <v>0</v>
      </c>
      <c r="BF81" s="33">
        <v>0</v>
      </c>
      <c r="BG81" s="33">
        <v>0</v>
      </c>
      <c r="BH81" s="33">
        <v>0</v>
      </c>
      <c r="BI81" s="54"/>
      <c r="BJ81" s="31"/>
      <c r="BK81" s="31"/>
      <c r="BL81" s="31"/>
      <c r="BM81" s="31"/>
      <c r="BN81" s="33" t="s">
        <v>80</v>
      </c>
      <c r="BO81" s="33" t="s">
        <v>80</v>
      </c>
      <c r="BP81" s="33" t="s">
        <v>80</v>
      </c>
      <c r="BQ81" s="54"/>
      <c r="BR81" s="54"/>
    </row>
    <row r="82" spans="1:70" x14ac:dyDescent="0.25">
      <c r="A82" s="28">
        <v>42607</v>
      </c>
      <c r="B82" s="54">
        <v>21348476</v>
      </c>
      <c r="C82" s="29">
        <v>7555</v>
      </c>
      <c r="D82" s="42">
        <v>30829.599999999999</v>
      </c>
      <c r="E82" s="42">
        <v>12567.54</v>
      </c>
      <c r="F82" s="42">
        <v>1054</v>
      </c>
      <c r="G82" s="42">
        <v>13430</v>
      </c>
      <c r="H82" s="42">
        <v>7015</v>
      </c>
      <c r="I82" s="42">
        <v>789556</v>
      </c>
      <c r="J82" s="42">
        <v>145800</v>
      </c>
      <c r="K82" s="42">
        <v>5005.8</v>
      </c>
      <c r="L82" s="42"/>
      <c r="M82" s="42"/>
      <c r="N82" s="42"/>
      <c r="O82" s="30">
        <v>16287648</v>
      </c>
      <c r="P82" s="87">
        <v>0</v>
      </c>
      <c r="Q82" s="86">
        <v>1840072</v>
      </c>
      <c r="R82" s="87">
        <v>1691856</v>
      </c>
      <c r="S82" s="86">
        <v>271.17</v>
      </c>
      <c r="T82" s="87">
        <v>185.61</v>
      </c>
      <c r="U82" s="86">
        <v>3831</v>
      </c>
      <c r="V82" s="92">
        <v>1262.52</v>
      </c>
      <c r="W82" s="87">
        <v>24150</v>
      </c>
      <c r="X82" s="92">
        <v>27183</v>
      </c>
      <c r="Y82" s="92">
        <v>20987</v>
      </c>
      <c r="Z82" s="87">
        <v>164.85</v>
      </c>
      <c r="AA82" s="88">
        <v>269148</v>
      </c>
      <c r="AB82" s="88">
        <v>0</v>
      </c>
      <c r="AC82" s="88">
        <v>0</v>
      </c>
      <c r="AD82" s="34">
        <v>0</v>
      </c>
      <c r="AE82" s="33">
        <v>210944</v>
      </c>
      <c r="AF82" s="32">
        <v>186405</v>
      </c>
      <c r="AG82" s="94">
        <v>19565</v>
      </c>
      <c r="AH82" s="33">
        <v>45878</v>
      </c>
      <c r="AI82" s="94">
        <v>17390</v>
      </c>
      <c r="AJ82" s="33">
        <v>11532</v>
      </c>
      <c r="AK82" s="33">
        <v>1482299</v>
      </c>
      <c r="AL82" s="33">
        <v>96215</v>
      </c>
      <c r="AM82" s="33">
        <v>579328</v>
      </c>
      <c r="AN82" s="33">
        <v>13754</v>
      </c>
      <c r="AO82" s="34">
        <v>13939</v>
      </c>
      <c r="AP82" s="33">
        <v>779063</v>
      </c>
      <c r="AQ82" s="33">
        <v>562699</v>
      </c>
      <c r="AR82" s="33">
        <v>1708380</v>
      </c>
      <c r="AS82" s="33">
        <v>960972</v>
      </c>
      <c r="AT82" s="33">
        <v>5737872</v>
      </c>
      <c r="AU82" s="33">
        <v>2206635</v>
      </c>
      <c r="AV82" s="33">
        <v>163508</v>
      </c>
      <c r="AW82" s="33">
        <v>366904</v>
      </c>
      <c r="AX82" s="33">
        <v>118675</v>
      </c>
      <c r="AY82" s="33">
        <v>2165861</v>
      </c>
      <c r="AZ82" s="33">
        <v>431254</v>
      </c>
      <c r="BA82" s="33">
        <v>0</v>
      </c>
      <c r="BB82" s="33">
        <v>0</v>
      </c>
      <c r="BC82" s="33">
        <v>0</v>
      </c>
      <c r="BD82" s="33">
        <v>0</v>
      </c>
      <c r="BE82" s="33">
        <v>0</v>
      </c>
      <c r="BF82" s="33">
        <v>0</v>
      </c>
      <c r="BG82" s="33">
        <v>61726840</v>
      </c>
      <c r="BH82" s="33">
        <v>668220</v>
      </c>
      <c r="BI82" s="54"/>
      <c r="BJ82" s="31"/>
      <c r="BK82" s="31"/>
      <c r="BL82" s="31"/>
      <c r="BM82" s="31"/>
      <c r="BN82" s="33" t="s">
        <v>80</v>
      </c>
      <c r="BO82" s="33" t="s">
        <v>80</v>
      </c>
      <c r="BP82" s="33" t="s">
        <v>80</v>
      </c>
      <c r="BQ82" s="54"/>
      <c r="BR82" s="54"/>
    </row>
    <row r="83" spans="1:70" x14ac:dyDescent="0.25">
      <c r="A83" s="28">
        <v>42608</v>
      </c>
      <c r="B83" s="54">
        <v>21348476</v>
      </c>
      <c r="C83" s="29">
        <v>7597.6</v>
      </c>
      <c r="D83" s="42">
        <v>30881.8</v>
      </c>
      <c r="E83" s="42">
        <v>12618.94</v>
      </c>
      <c r="F83" s="42">
        <v>1054</v>
      </c>
      <c r="G83" s="42">
        <v>13436</v>
      </c>
      <c r="H83" s="42">
        <v>7098</v>
      </c>
      <c r="I83" s="42">
        <v>789706</v>
      </c>
      <c r="J83" s="42">
        <v>145818</v>
      </c>
      <c r="K83" s="42">
        <v>5005.8</v>
      </c>
      <c r="L83" s="42"/>
      <c r="M83" s="42"/>
      <c r="N83" s="42"/>
      <c r="O83" s="30">
        <v>16332076</v>
      </c>
      <c r="P83" s="87">
        <v>0</v>
      </c>
      <c r="Q83" s="86">
        <v>1840072</v>
      </c>
      <c r="R83" s="87">
        <v>1691856</v>
      </c>
      <c r="S83" s="86">
        <v>272.42</v>
      </c>
      <c r="T83" s="87">
        <v>185.63</v>
      </c>
      <c r="U83" s="86">
        <v>3832</v>
      </c>
      <c r="V83" s="92">
        <v>1262.53</v>
      </c>
      <c r="W83" s="87">
        <v>24150</v>
      </c>
      <c r="X83" s="92">
        <v>27188</v>
      </c>
      <c r="Y83" s="92">
        <v>20991</v>
      </c>
      <c r="Z83" s="87">
        <v>164.85</v>
      </c>
      <c r="AA83" s="88">
        <v>269148</v>
      </c>
      <c r="AB83" s="88">
        <v>0</v>
      </c>
      <c r="AC83" s="88">
        <v>0</v>
      </c>
      <c r="AD83" s="34">
        <v>0</v>
      </c>
      <c r="AE83" s="33">
        <v>210945</v>
      </c>
      <c r="AF83" s="32">
        <v>186406</v>
      </c>
      <c r="AG83" s="94">
        <v>19575</v>
      </c>
      <c r="AH83" s="33">
        <v>45885</v>
      </c>
      <c r="AI83" s="94">
        <v>17443</v>
      </c>
      <c r="AJ83" s="33">
        <v>11549</v>
      </c>
      <c r="AK83" s="33">
        <v>1484020</v>
      </c>
      <c r="AL83" s="33">
        <v>96215</v>
      </c>
      <c r="AM83" s="33">
        <v>579328</v>
      </c>
      <c r="AN83" s="33">
        <v>13754</v>
      </c>
      <c r="AO83" s="34">
        <v>13939</v>
      </c>
      <c r="AP83" s="33">
        <v>780784</v>
      </c>
      <c r="AQ83" s="33">
        <v>562699</v>
      </c>
      <c r="AR83" s="33">
        <v>1708380</v>
      </c>
      <c r="AS83" s="33">
        <v>960972</v>
      </c>
      <c r="AT83" s="33">
        <v>5737872</v>
      </c>
      <c r="AU83" s="33">
        <v>2206635</v>
      </c>
      <c r="AV83" s="33">
        <v>163508</v>
      </c>
      <c r="AW83" s="33">
        <v>366904</v>
      </c>
      <c r="AX83" s="33">
        <v>118675</v>
      </c>
      <c r="AY83" s="33">
        <v>2165861</v>
      </c>
      <c r="AZ83" s="33">
        <v>431254</v>
      </c>
      <c r="BA83" s="33">
        <v>0</v>
      </c>
      <c r="BB83" s="33">
        <v>0</v>
      </c>
      <c r="BC83" s="33">
        <v>0</v>
      </c>
      <c r="BD83" s="33">
        <v>0</v>
      </c>
      <c r="BE83" s="33">
        <v>0</v>
      </c>
      <c r="BF83" s="33">
        <v>0</v>
      </c>
      <c r="BG83" s="33">
        <v>61737060</v>
      </c>
      <c r="BH83" s="33">
        <v>674854</v>
      </c>
      <c r="BI83" s="54"/>
      <c r="BJ83" s="31"/>
      <c r="BK83" s="31"/>
      <c r="BL83" s="31"/>
      <c r="BM83" s="31"/>
      <c r="BN83" s="33" t="s">
        <v>80</v>
      </c>
      <c r="BO83" s="33" t="s">
        <v>80</v>
      </c>
      <c r="BP83" s="33" t="s">
        <v>80</v>
      </c>
      <c r="BQ83" s="54"/>
      <c r="BR83" s="54"/>
    </row>
    <row r="84" spans="1:70" x14ac:dyDescent="0.25">
      <c r="A84" s="28">
        <v>42609</v>
      </c>
      <c r="B84" s="54">
        <v>21348476</v>
      </c>
      <c r="C84" s="29">
        <v>7611.2</v>
      </c>
      <c r="D84" s="42">
        <v>30923.200000000001</v>
      </c>
      <c r="E84" s="42">
        <v>12659.08</v>
      </c>
      <c r="F84" s="42">
        <v>1055</v>
      </c>
      <c r="G84" s="42">
        <v>13456</v>
      </c>
      <c r="H84" s="42">
        <v>7098</v>
      </c>
      <c r="I84" s="42">
        <v>789755</v>
      </c>
      <c r="J84" s="42">
        <v>145832</v>
      </c>
      <c r="K84" s="42">
        <v>5005.8</v>
      </c>
      <c r="L84" s="42"/>
      <c r="M84" s="42"/>
      <c r="N84" s="42"/>
      <c r="O84" s="30">
        <v>16381893</v>
      </c>
      <c r="P84" s="37">
        <v>0</v>
      </c>
      <c r="Q84" s="38">
        <v>1840072</v>
      </c>
      <c r="R84" s="37">
        <v>1696560</v>
      </c>
      <c r="S84" s="38">
        <v>273.5</v>
      </c>
      <c r="T84" s="37">
        <v>186.06</v>
      </c>
      <c r="U84" s="38">
        <v>3850</v>
      </c>
      <c r="V84" s="93">
        <v>1262.53</v>
      </c>
      <c r="W84" s="37">
        <v>24150</v>
      </c>
      <c r="X84" s="93">
        <v>27204</v>
      </c>
      <c r="Y84" s="93">
        <v>21003</v>
      </c>
      <c r="Z84" s="37">
        <v>164.85</v>
      </c>
      <c r="AA84" s="36">
        <v>269148</v>
      </c>
      <c r="AB84" s="36">
        <v>0</v>
      </c>
      <c r="AC84" s="36">
        <v>0</v>
      </c>
      <c r="AD84" s="38">
        <v>0</v>
      </c>
      <c r="AE84" s="37">
        <v>211762</v>
      </c>
      <c r="AF84" s="36">
        <v>186412</v>
      </c>
      <c r="AG84" s="93">
        <v>19722</v>
      </c>
      <c r="AH84" s="37">
        <v>45885</v>
      </c>
      <c r="AI84" s="93">
        <v>17490</v>
      </c>
      <c r="AJ84" s="37">
        <v>11569</v>
      </c>
      <c r="AK84" s="37">
        <v>1485782</v>
      </c>
      <c r="AL84" s="37">
        <v>96229</v>
      </c>
      <c r="AM84" s="37">
        <v>579328</v>
      </c>
      <c r="AN84" s="37">
        <v>13771</v>
      </c>
      <c r="AO84" s="38">
        <v>13939</v>
      </c>
      <c r="AP84" s="37">
        <v>782515</v>
      </c>
      <c r="AQ84" s="37">
        <v>562699</v>
      </c>
      <c r="AR84" s="37">
        <v>1708380</v>
      </c>
      <c r="AS84" s="37">
        <v>960972</v>
      </c>
      <c r="AT84" s="37">
        <v>5737872</v>
      </c>
      <c r="AU84" s="37">
        <v>2206635</v>
      </c>
      <c r="AV84" s="37">
        <v>163508</v>
      </c>
      <c r="AW84" s="37">
        <v>366904</v>
      </c>
      <c r="AX84" s="37">
        <v>118675</v>
      </c>
      <c r="AY84" s="37">
        <v>2165861</v>
      </c>
      <c r="AZ84" s="37">
        <v>431254</v>
      </c>
      <c r="BA84" s="37">
        <v>0</v>
      </c>
      <c r="BB84" s="37">
        <v>0</v>
      </c>
      <c r="BC84" s="37">
        <v>0</v>
      </c>
      <c r="BD84" s="37">
        <v>0</v>
      </c>
      <c r="BE84" s="37">
        <v>0</v>
      </c>
      <c r="BF84" s="37">
        <v>0</v>
      </c>
      <c r="BG84" s="37">
        <v>61747232</v>
      </c>
      <c r="BH84" s="37">
        <v>964628</v>
      </c>
      <c r="BI84" s="54"/>
      <c r="BJ84" s="35"/>
      <c r="BK84" s="35"/>
      <c r="BL84" s="35"/>
      <c r="BM84" s="35"/>
      <c r="BN84" s="37" t="s">
        <v>80</v>
      </c>
      <c r="BO84" s="37" t="s">
        <v>80</v>
      </c>
      <c r="BP84" s="37" t="s">
        <v>80</v>
      </c>
      <c r="BQ84" s="54"/>
      <c r="BR84" s="54"/>
    </row>
    <row r="85" spans="1:70" x14ac:dyDescent="0.25">
      <c r="A85" s="28">
        <v>42610</v>
      </c>
      <c r="B85" s="54">
        <v>21348476</v>
      </c>
      <c r="C85" s="29">
        <v>7620.3</v>
      </c>
      <c r="D85" s="42">
        <v>30937.8</v>
      </c>
      <c r="E85" s="42">
        <v>12674.24</v>
      </c>
      <c r="F85" s="42">
        <v>1055</v>
      </c>
      <c r="G85" s="42">
        <v>13462</v>
      </c>
      <c r="H85" s="42">
        <v>7098</v>
      </c>
      <c r="I85" s="42">
        <v>789765</v>
      </c>
      <c r="J85" s="42">
        <v>145839</v>
      </c>
      <c r="K85" s="42">
        <v>5005.8</v>
      </c>
      <c r="L85" s="42"/>
      <c r="M85" s="42"/>
      <c r="N85" s="42"/>
      <c r="O85" s="30">
        <v>16443720</v>
      </c>
      <c r="P85" s="37">
        <v>0</v>
      </c>
      <c r="Q85" s="38">
        <v>1840072</v>
      </c>
      <c r="R85" s="37">
        <v>1696566</v>
      </c>
      <c r="S85" s="38">
        <v>274.22000000000003</v>
      </c>
      <c r="T85" s="37">
        <v>186.65</v>
      </c>
      <c r="U85" s="38">
        <v>3872</v>
      </c>
      <c r="V85" s="93">
        <v>1262.53</v>
      </c>
      <c r="W85" s="37">
        <v>24150</v>
      </c>
      <c r="X85" s="93">
        <v>27218</v>
      </c>
      <c r="Y85" s="93">
        <v>21014</v>
      </c>
      <c r="Z85" s="37">
        <v>164.85</v>
      </c>
      <c r="AA85" s="36">
        <v>269148</v>
      </c>
      <c r="AB85" s="36">
        <v>0</v>
      </c>
      <c r="AC85" s="36">
        <v>0</v>
      </c>
      <c r="AD85" s="38">
        <v>0</v>
      </c>
      <c r="AE85" s="37">
        <v>211768</v>
      </c>
      <c r="AF85" s="36">
        <v>186418</v>
      </c>
      <c r="AG85" s="93">
        <v>19722</v>
      </c>
      <c r="AH85" s="37">
        <v>45885</v>
      </c>
      <c r="AI85" s="93">
        <v>17510</v>
      </c>
      <c r="AJ85" s="37">
        <v>11570</v>
      </c>
      <c r="AK85" s="37">
        <v>1487498</v>
      </c>
      <c r="AL85" s="37">
        <v>96229</v>
      </c>
      <c r="AM85" s="37">
        <v>579328</v>
      </c>
      <c r="AN85" s="37">
        <v>13771</v>
      </c>
      <c r="AO85" s="38">
        <v>13939</v>
      </c>
      <c r="AP85" s="37">
        <v>784231</v>
      </c>
      <c r="AQ85" s="37">
        <v>562699</v>
      </c>
      <c r="AR85" s="37">
        <v>1708380</v>
      </c>
      <c r="AS85" s="37">
        <v>960972</v>
      </c>
      <c r="AT85" s="37">
        <v>5737872</v>
      </c>
      <c r="AU85" s="37">
        <v>2206635</v>
      </c>
      <c r="AV85" s="37">
        <v>163508</v>
      </c>
      <c r="AW85" s="37">
        <v>366904</v>
      </c>
      <c r="AX85" s="37">
        <v>118675</v>
      </c>
      <c r="AY85" s="37">
        <v>2165861</v>
      </c>
      <c r="AZ85" s="37">
        <v>431254</v>
      </c>
      <c r="BA85" s="37">
        <v>0</v>
      </c>
      <c r="BB85" s="37">
        <v>0</v>
      </c>
      <c r="BC85" s="37">
        <v>0</v>
      </c>
      <c r="BD85" s="37">
        <v>0</v>
      </c>
      <c r="BE85" s="37">
        <v>0</v>
      </c>
      <c r="BF85" s="37">
        <v>0</v>
      </c>
      <c r="BG85" s="37">
        <v>61754952</v>
      </c>
      <c r="BH85" s="37">
        <v>293859</v>
      </c>
      <c r="BI85" s="54"/>
      <c r="BJ85" s="35"/>
      <c r="BK85" s="35"/>
      <c r="BL85" s="35"/>
      <c r="BM85" s="35"/>
      <c r="BN85" s="37" t="s">
        <v>80</v>
      </c>
      <c r="BO85" s="37" t="s">
        <v>80</v>
      </c>
      <c r="BP85" s="37" t="s">
        <v>80</v>
      </c>
      <c r="BQ85" s="54"/>
      <c r="BR85" s="54"/>
    </row>
    <row r="86" spans="1:70" x14ac:dyDescent="0.25">
      <c r="A86" s="28">
        <v>42611</v>
      </c>
      <c r="B86" s="54">
        <v>21348476</v>
      </c>
      <c r="C86" s="29">
        <v>7637.2</v>
      </c>
      <c r="D86" s="42">
        <v>30962.799999999999</v>
      </c>
      <c r="E86" s="42">
        <v>12698.35</v>
      </c>
      <c r="F86" s="42">
        <v>1055</v>
      </c>
      <c r="G86" s="42">
        <v>13479</v>
      </c>
      <c r="H86" s="42">
        <v>7114</v>
      </c>
      <c r="I86" s="42">
        <v>789823</v>
      </c>
      <c r="J86" s="42">
        <v>145859</v>
      </c>
      <c r="K86" s="42">
        <v>5005.8</v>
      </c>
      <c r="L86" s="42"/>
      <c r="M86" s="42"/>
      <c r="N86" s="42"/>
      <c r="O86" s="30">
        <v>16466996</v>
      </c>
      <c r="P86" s="87">
        <v>0</v>
      </c>
      <c r="Q86" s="86">
        <v>1840072</v>
      </c>
      <c r="R86" s="87">
        <v>1700242</v>
      </c>
      <c r="S86" s="86">
        <v>275.66000000000003</v>
      </c>
      <c r="T86" s="87">
        <v>187.21</v>
      </c>
      <c r="U86" s="86">
        <v>3892</v>
      </c>
      <c r="V86" s="92">
        <v>1262.8499999999999</v>
      </c>
      <c r="W86" s="87">
        <v>24156</v>
      </c>
      <c r="X86" s="92">
        <v>27239</v>
      </c>
      <c r="Y86" s="92">
        <v>21031</v>
      </c>
      <c r="Z86" s="87">
        <v>164.85</v>
      </c>
      <c r="AA86" s="88">
        <v>269148</v>
      </c>
      <c r="AB86" s="88">
        <v>0</v>
      </c>
      <c r="AC86" s="88">
        <v>0</v>
      </c>
      <c r="AD86" s="34">
        <v>0</v>
      </c>
      <c r="AE86" s="33">
        <v>212547</v>
      </c>
      <c r="AF86" s="32">
        <v>186424</v>
      </c>
      <c r="AG86" s="94">
        <v>19725</v>
      </c>
      <c r="AH86" s="33">
        <v>45886</v>
      </c>
      <c r="AI86" s="94">
        <v>17594</v>
      </c>
      <c r="AJ86" s="33">
        <v>11613</v>
      </c>
      <c r="AK86" s="33">
        <v>1489549</v>
      </c>
      <c r="AL86" s="33">
        <v>96235</v>
      </c>
      <c r="AM86" s="33">
        <v>579328</v>
      </c>
      <c r="AN86" s="33">
        <v>13785</v>
      </c>
      <c r="AO86" s="34">
        <v>13939</v>
      </c>
      <c r="AP86" s="33">
        <v>786262</v>
      </c>
      <c r="AQ86" s="33">
        <v>562699</v>
      </c>
      <c r="AR86" s="33">
        <v>1708380</v>
      </c>
      <c r="AS86" s="33">
        <v>960972</v>
      </c>
      <c r="AT86" s="33">
        <v>5737872</v>
      </c>
      <c r="AU86" s="33">
        <v>2206635</v>
      </c>
      <c r="AV86" s="33">
        <v>163508</v>
      </c>
      <c r="AW86" s="33">
        <v>366904</v>
      </c>
      <c r="AX86" s="33">
        <v>118675</v>
      </c>
      <c r="AY86" s="33">
        <v>2165861</v>
      </c>
      <c r="AZ86" s="33">
        <v>431254</v>
      </c>
      <c r="BA86" s="33">
        <v>0</v>
      </c>
      <c r="BB86" s="33">
        <v>0</v>
      </c>
      <c r="BC86" s="33">
        <v>0</v>
      </c>
      <c r="BD86" s="33">
        <v>0</v>
      </c>
      <c r="BE86" s="33">
        <v>0</v>
      </c>
      <c r="BF86" s="33">
        <v>0</v>
      </c>
      <c r="BG86" s="33">
        <v>61768696</v>
      </c>
      <c r="BH86" s="33">
        <v>508744</v>
      </c>
      <c r="BI86" s="54"/>
      <c r="BJ86" s="31"/>
      <c r="BK86" s="31"/>
      <c r="BL86" s="31"/>
      <c r="BM86" s="31"/>
      <c r="BN86" s="33" t="s">
        <v>80</v>
      </c>
      <c r="BO86" s="33" t="s">
        <v>80</v>
      </c>
      <c r="BP86" s="33" t="s">
        <v>80</v>
      </c>
      <c r="BQ86" s="54"/>
      <c r="BR86" s="54"/>
    </row>
    <row r="87" spans="1:70" x14ac:dyDescent="0.25">
      <c r="A87" s="28">
        <v>42612</v>
      </c>
      <c r="B87" s="54">
        <v>21348476</v>
      </c>
      <c r="C87" s="29">
        <v>7656</v>
      </c>
      <c r="D87" s="42">
        <v>31011.4</v>
      </c>
      <c r="E87" s="42">
        <v>12747.37</v>
      </c>
      <c r="F87" s="42">
        <v>1059</v>
      </c>
      <c r="G87" s="42">
        <v>13500</v>
      </c>
      <c r="H87" s="42">
        <v>7124</v>
      </c>
      <c r="I87" s="42">
        <v>789908</v>
      </c>
      <c r="J87" s="42">
        <v>145883</v>
      </c>
      <c r="K87" s="42">
        <v>5005.8</v>
      </c>
      <c r="L87" s="42"/>
      <c r="M87" s="42"/>
      <c r="N87" s="42"/>
      <c r="O87" s="30">
        <v>16490432</v>
      </c>
      <c r="P87" s="87">
        <v>0</v>
      </c>
      <c r="Q87" s="86">
        <v>1840084</v>
      </c>
      <c r="R87" s="87">
        <v>1705833</v>
      </c>
      <c r="S87" s="86">
        <v>277.12</v>
      </c>
      <c r="T87" s="87">
        <v>187.75</v>
      </c>
      <c r="U87" s="86">
        <v>3911</v>
      </c>
      <c r="V87" s="92">
        <v>1267.22</v>
      </c>
      <c r="W87" s="87">
        <v>24250</v>
      </c>
      <c r="X87" s="92">
        <v>27273</v>
      </c>
      <c r="Y87" s="92">
        <v>21057</v>
      </c>
      <c r="Z87" s="87">
        <v>164.85</v>
      </c>
      <c r="AA87" s="88">
        <v>269148</v>
      </c>
      <c r="AB87" s="88">
        <v>0</v>
      </c>
      <c r="AC87" s="88">
        <v>0</v>
      </c>
      <c r="AD87" s="34">
        <v>0</v>
      </c>
      <c r="AE87" s="33">
        <v>213679</v>
      </c>
      <c r="AF87" s="32">
        <v>186431</v>
      </c>
      <c r="AG87" s="94">
        <v>19725</v>
      </c>
      <c r="AH87" s="33">
        <v>45886</v>
      </c>
      <c r="AI87" s="94">
        <v>17702</v>
      </c>
      <c r="AJ87" s="33">
        <v>11676</v>
      </c>
      <c r="AK87" s="33">
        <v>1493247</v>
      </c>
      <c r="AL87" s="33">
        <v>96422</v>
      </c>
      <c r="AM87" s="33">
        <v>579328</v>
      </c>
      <c r="AN87" s="33">
        <v>14193</v>
      </c>
      <c r="AO87" s="34">
        <v>13939</v>
      </c>
      <c r="AP87" s="33">
        <v>789365</v>
      </c>
      <c r="AQ87" s="33">
        <v>562699</v>
      </c>
      <c r="AR87" s="33">
        <v>1708380</v>
      </c>
      <c r="AS87" s="33">
        <v>960972</v>
      </c>
      <c r="AT87" s="33">
        <v>5737872</v>
      </c>
      <c r="AU87" s="33">
        <v>2206635</v>
      </c>
      <c r="AV87" s="33">
        <v>163508</v>
      </c>
      <c r="AW87" s="33">
        <v>366904</v>
      </c>
      <c r="AX87" s="33">
        <v>118675</v>
      </c>
      <c r="AY87" s="33">
        <v>2165861</v>
      </c>
      <c r="AZ87" s="33">
        <v>431254</v>
      </c>
      <c r="BA87" s="33">
        <v>0</v>
      </c>
      <c r="BB87" s="33">
        <v>0</v>
      </c>
      <c r="BC87" s="33">
        <v>0</v>
      </c>
      <c r="BD87" s="33">
        <v>0</v>
      </c>
      <c r="BE87" s="33">
        <v>0</v>
      </c>
      <c r="BF87" s="33">
        <v>0</v>
      </c>
      <c r="BG87" s="33">
        <v>61796116</v>
      </c>
      <c r="BH87" s="33">
        <v>72036</v>
      </c>
      <c r="BI87" s="54"/>
      <c r="BJ87" s="31"/>
      <c r="BK87" s="31"/>
      <c r="BL87" s="31"/>
      <c r="BM87" s="31"/>
      <c r="BN87" s="33" t="s">
        <v>80</v>
      </c>
      <c r="BO87" s="33" t="s">
        <v>80</v>
      </c>
      <c r="BP87" s="33" t="s">
        <v>80</v>
      </c>
      <c r="BQ87" s="54"/>
      <c r="BR87" s="54"/>
    </row>
    <row r="88" spans="1:70" x14ac:dyDescent="0.25">
      <c r="A88" s="28">
        <v>42613</v>
      </c>
      <c r="B88" s="54">
        <v>21348476</v>
      </c>
      <c r="C88" s="29">
        <v>7700.9</v>
      </c>
      <c r="D88" s="42">
        <v>31100.799999999999</v>
      </c>
      <c r="E88" s="42">
        <v>12835.9</v>
      </c>
      <c r="F88" s="42">
        <v>1076</v>
      </c>
      <c r="G88" s="42">
        <v>13534</v>
      </c>
      <c r="H88" s="42">
        <v>7134</v>
      </c>
      <c r="I88" s="42">
        <v>790086</v>
      </c>
      <c r="J88" s="42">
        <v>145914</v>
      </c>
      <c r="K88" s="42">
        <v>5005.8</v>
      </c>
      <c r="L88" s="42"/>
      <c r="M88" s="42"/>
      <c r="N88" s="42"/>
      <c r="O88" s="30">
        <v>16525148</v>
      </c>
      <c r="P88" s="87">
        <v>0</v>
      </c>
      <c r="Q88" s="86">
        <v>1842015</v>
      </c>
      <c r="R88" s="87">
        <v>1716406</v>
      </c>
      <c r="S88" s="86">
        <v>281.16000000000003</v>
      </c>
      <c r="T88" s="87">
        <v>188.38</v>
      </c>
      <c r="U88" s="86">
        <v>3935</v>
      </c>
      <c r="V88" s="92">
        <v>1272.04</v>
      </c>
      <c r="W88" s="87">
        <v>24356</v>
      </c>
      <c r="X88" s="92">
        <v>27330</v>
      </c>
      <c r="Y88" s="92">
        <v>21101</v>
      </c>
      <c r="Z88" s="87">
        <v>164.85</v>
      </c>
      <c r="AA88" s="88">
        <v>269148</v>
      </c>
      <c r="AB88" s="88">
        <v>0</v>
      </c>
      <c r="AC88" s="88">
        <v>0</v>
      </c>
      <c r="AD88" s="34">
        <v>0</v>
      </c>
      <c r="AE88" s="33">
        <v>215412</v>
      </c>
      <c r="AF88" s="32">
        <v>186761</v>
      </c>
      <c r="AG88" s="94">
        <v>19764</v>
      </c>
      <c r="AH88" s="33">
        <v>45890</v>
      </c>
      <c r="AI88" s="94">
        <v>17934</v>
      </c>
      <c r="AJ88" s="33">
        <v>11838</v>
      </c>
      <c r="AK88" s="33">
        <v>1498789</v>
      </c>
      <c r="AL88" s="33">
        <v>96969</v>
      </c>
      <c r="AM88" s="33">
        <v>579328</v>
      </c>
      <c r="AN88" s="33">
        <v>15599</v>
      </c>
      <c r="AO88" s="34">
        <v>13939</v>
      </c>
      <c r="AP88" s="33">
        <v>792954</v>
      </c>
      <c r="AQ88" s="33">
        <v>562699</v>
      </c>
      <c r="AR88" s="33">
        <v>1708380</v>
      </c>
      <c r="AS88" s="33">
        <v>960972</v>
      </c>
      <c r="AT88" s="33">
        <v>5737872</v>
      </c>
      <c r="AU88" s="33">
        <v>2206635</v>
      </c>
      <c r="AV88" s="33">
        <v>163508</v>
      </c>
      <c r="AW88" s="33">
        <v>366904</v>
      </c>
      <c r="AX88" s="33">
        <v>118675</v>
      </c>
      <c r="AY88" s="33">
        <v>2165861</v>
      </c>
      <c r="AZ88" s="33">
        <v>431254</v>
      </c>
      <c r="BA88" s="33">
        <v>0</v>
      </c>
      <c r="BB88" s="33">
        <v>0</v>
      </c>
      <c r="BC88" s="33">
        <v>0</v>
      </c>
      <c r="BD88" s="33">
        <v>0</v>
      </c>
      <c r="BE88" s="33">
        <v>0</v>
      </c>
      <c r="BF88" s="33">
        <v>0</v>
      </c>
      <c r="BG88" s="33">
        <v>61833336</v>
      </c>
      <c r="BH88" s="33">
        <v>27410086</v>
      </c>
      <c r="BI88" s="54"/>
      <c r="BJ88" s="31"/>
      <c r="BK88" s="31"/>
      <c r="BL88" s="31"/>
      <c r="BM88" s="31"/>
      <c r="BN88" s="33" t="s">
        <v>80</v>
      </c>
      <c r="BO88" s="33" t="s">
        <v>80</v>
      </c>
      <c r="BP88" s="33" t="s">
        <v>80</v>
      </c>
      <c r="BQ88" s="54"/>
      <c r="BR88" s="54"/>
    </row>
    <row r="89" spans="1:70" x14ac:dyDescent="0.25">
      <c r="A89" s="28">
        <v>42614</v>
      </c>
      <c r="B89" s="54">
        <v>21367730</v>
      </c>
      <c r="C89" s="29">
        <v>7756.4</v>
      </c>
      <c r="D89" s="42">
        <v>31212</v>
      </c>
      <c r="E89" s="42">
        <v>12944.87</v>
      </c>
      <c r="F89" s="42">
        <v>1096</v>
      </c>
      <c r="G89" s="42">
        <v>13585</v>
      </c>
      <c r="H89" s="42">
        <v>7148</v>
      </c>
      <c r="I89" s="42">
        <v>790303</v>
      </c>
      <c r="J89" s="42">
        <v>145948</v>
      </c>
      <c r="K89" s="42">
        <v>5005.8</v>
      </c>
      <c r="L89" s="42"/>
      <c r="M89" s="42"/>
      <c r="N89" s="42"/>
      <c r="O89" s="30">
        <v>16558342</v>
      </c>
      <c r="P89" s="87">
        <v>0</v>
      </c>
      <c r="Q89" s="86">
        <v>1847102</v>
      </c>
      <c r="R89" s="87">
        <v>1721150</v>
      </c>
      <c r="S89" s="86">
        <v>286.42</v>
      </c>
      <c r="T89" s="87">
        <v>189.2</v>
      </c>
      <c r="U89" s="86">
        <v>3970</v>
      </c>
      <c r="V89" s="92">
        <v>1276.4100000000001</v>
      </c>
      <c r="W89" s="87">
        <v>24454</v>
      </c>
      <c r="X89" s="92">
        <v>27394</v>
      </c>
      <c r="Y89" s="92">
        <v>21150</v>
      </c>
      <c r="Z89" s="87">
        <v>164.85</v>
      </c>
      <c r="AA89" s="88">
        <v>269148</v>
      </c>
      <c r="AB89" s="88">
        <v>0</v>
      </c>
      <c r="AC89" s="88">
        <v>0</v>
      </c>
      <c r="AD89" s="34">
        <v>0</v>
      </c>
      <c r="AE89" s="33">
        <v>217054</v>
      </c>
      <c r="AF89" s="32">
        <v>187710</v>
      </c>
      <c r="AG89" s="94">
        <v>19865</v>
      </c>
      <c r="AH89" s="33">
        <v>45892</v>
      </c>
      <c r="AI89" s="94">
        <v>18138</v>
      </c>
      <c r="AJ89" s="33">
        <v>11981</v>
      </c>
      <c r="AK89" s="33">
        <v>1504123</v>
      </c>
      <c r="AL89" s="33">
        <v>97779</v>
      </c>
      <c r="AM89" s="33">
        <v>579328</v>
      </c>
      <c r="AN89" s="33">
        <v>17010</v>
      </c>
      <c r="AO89" s="34">
        <v>13978</v>
      </c>
      <c r="AP89" s="33">
        <v>796028</v>
      </c>
      <c r="AQ89" s="33">
        <v>562699</v>
      </c>
      <c r="AR89" s="33">
        <v>1708380</v>
      </c>
      <c r="AS89" s="33">
        <v>960972</v>
      </c>
      <c r="AT89" s="33">
        <v>5752798</v>
      </c>
      <c r="AU89" s="33">
        <v>2216645</v>
      </c>
      <c r="AV89" s="33">
        <v>163508</v>
      </c>
      <c r="AW89" s="33">
        <v>366904</v>
      </c>
      <c r="AX89" s="33">
        <v>118675</v>
      </c>
      <c r="AY89" s="33">
        <v>2176336</v>
      </c>
      <c r="AZ89" s="33">
        <v>435821</v>
      </c>
      <c r="BA89" s="33">
        <v>0</v>
      </c>
      <c r="BB89" s="33">
        <v>0</v>
      </c>
      <c r="BC89" s="33">
        <v>0</v>
      </c>
      <c r="BD89" s="33">
        <v>0</v>
      </c>
      <c r="BE89" s="33">
        <v>0</v>
      </c>
      <c r="BF89" s="33">
        <v>0</v>
      </c>
      <c r="BG89" s="33">
        <v>61872656</v>
      </c>
      <c r="BH89" s="33">
        <v>27416862</v>
      </c>
      <c r="BI89" s="54"/>
      <c r="BJ89" s="31"/>
      <c r="BK89" s="31"/>
      <c r="BL89" s="31"/>
      <c r="BM89" s="31"/>
      <c r="BN89" s="33" t="s">
        <v>80</v>
      </c>
      <c r="BO89" s="33" t="s">
        <v>80</v>
      </c>
      <c r="BP89" s="33" t="s">
        <v>80</v>
      </c>
      <c r="BQ89" s="54"/>
      <c r="BR89" s="54"/>
    </row>
    <row r="90" spans="1:70" x14ac:dyDescent="0.25">
      <c r="A90" s="28">
        <v>42615</v>
      </c>
      <c r="B90" s="54">
        <v>21372356</v>
      </c>
      <c r="C90" s="29">
        <v>7798.4</v>
      </c>
      <c r="D90" s="42">
        <v>31303.200000000001</v>
      </c>
      <c r="E90" s="42">
        <v>13035.15</v>
      </c>
      <c r="F90" s="42">
        <v>1117</v>
      </c>
      <c r="G90" s="42">
        <v>13631</v>
      </c>
      <c r="H90" s="42">
        <v>7148</v>
      </c>
      <c r="I90" s="42">
        <v>790474</v>
      </c>
      <c r="J90" s="42">
        <v>145977</v>
      </c>
      <c r="K90" s="42">
        <v>5005.8</v>
      </c>
      <c r="L90" s="42"/>
      <c r="M90" s="42"/>
      <c r="N90" s="42"/>
      <c r="O90" s="30">
        <v>16596715</v>
      </c>
      <c r="P90" s="87">
        <v>0</v>
      </c>
      <c r="Q90" s="86">
        <v>1851370</v>
      </c>
      <c r="R90" s="87">
        <v>1730187</v>
      </c>
      <c r="S90" s="86">
        <v>290.27999999999997</v>
      </c>
      <c r="T90" s="87">
        <v>189.92</v>
      </c>
      <c r="U90" s="86">
        <v>3998</v>
      </c>
      <c r="V90" s="92">
        <v>1280.8499999999999</v>
      </c>
      <c r="W90" s="87">
        <v>24552</v>
      </c>
      <c r="X90" s="92">
        <v>27451</v>
      </c>
      <c r="Y90" s="92">
        <v>21194</v>
      </c>
      <c r="Z90" s="87">
        <v>164.85</v>
      </c>
      <c r="AA90" s="88">
        <v>269148</v>
      </c>
      <c r="AB90" s="88">
        <v>0</v>
      </c>
      <c r="AC90" s="88">
        <v>0</v>
      </c>
      <c r="AD90" s="34">
        <v>0</v>
      </c>
      <c r="AE90" s="33">
        <v>218613</v>
      </c>
      <c r="AF90" s="32">
        <v>188743</v>
      </c>
      <c r="AG90" s="94">
        <v>19952</v>
      </c>
      <c r="AH90" s="33">
        <v>45893</v>
      </c>
      <c r="AI90" s="94">
        <v>18360</v>
      </c>
      <c r="AJ90" s="33">
        <v>12131</v>
      </c>
      <c r="AK90" s="33">
        <v>1510168</v>
      </c>
      <c r="AL90" s="33">
        <v>98569</v>
      </c>
      <c r="AM90" s="33">
        <v>579328</v>
      </c>
      <c r="AN90" s="33">
        <v>18663</v>
      </c>
      <c r="AO90" s="34">
        <v>13978</v>
      </c>
      <c r="AP90" s="33">
        <v>799630</v>
      </c>
      <c r="AQ90" s="33">
        <v>562699</v>
      </c>
      <c r="AR90" s="33">
        <v>1708380</v>
      </c>
      <c r="AS90" s="33">
        <v>960972</v>
      </c>
      <c r="AT90" s="33">
        <v>5796951</v>
      </c>
      <c r="AU90" s="33">
        <v>2228107</v>
      </c>
      <c r="AV90" s="33">
        <v>163508</v>
      </c>
      <c r="AW90" s="33">
        <v>366904</v>
      </c>
      <c r="AX90" s="33">
        <v>118675</v>
      </c>
      <c r="AY90" s="33">
        <v>2195969</v>
      </c>
      <c r="AZ90" s="33">
        <v>439874</v>
      </c>
      <c r="BA90" s="33">
        <v>0</v>
      </c>
      <c r="BB90" s="33">
        <v>0</v>
      </c>
      <c r="BC90" s="33">
        <v>0</v>
      </c>
      <c r="BD90" s="33">
        <v>0</v>
      </c>
      <c r="BE90" s="33">
        <v>0</v>
      </c>
      <c r="BF90" s="33">
        <v>0</v>
      </c>
      <c r="BG90" s="33">
        <v>61912496</v>
      </c>
      <c r="BH90" s="33">
        <v>27423276</v>
      </c>
      <c r="BI90" s="54"/>
      <c r="BJ90" s="31"/>
      <c r="BK90" s="31"/>
      <c r="BL90" s="31"/>
      <c r="BM90" s="31"/>
      <c r="BN90" s="33" t="s">
        <v>80</v>
      </c>
      <c r="BO90" s="33" t="s">
        <v>80</v>
      </c>
      <c r="BP90" s="33" t="s">
        <v>80</v>
      </c>
      <c r="BQ90" s="54"/>
      <c r="BR90" s="54"/>
    </row>
    <row r="91" spans="1:70" x14ac:dyDescent="0.25">
      <c r="A91" s="28">
        <v>42616</v>
      </c>
      <c r="B91" s="54">
        <v>21375748</v>
      </c>
      <c r="C91" s="29">
        <v>7825.9</v>
      </c>
      <c r="D91" s="42">
        <v>31371.599999999999</v>
      </c>
      <c r="E91" s="42">
        <v>13101.99</v>
      </c>
      <c r="F91" s="42">
        <v>1133</v>
      </c>
      <c r="G91" s="42">
        <v>13664</v>
      </c>
      <c r="H91" s="42">
        <v>7157</v>
      </c>
      <c r="I91" s="42">
        <v>790593</v>
      </c>
      <c r="J91" s="42">
        <v>146009</v>
      </c>
      <c r="K91" s="42">
        <v>5007.8</v>
      </c>
      <c r="L91" s="42"/>
      <c r="M91" s="42"/>
      <c r="N91" s="42"/>
      <c r="O91" s="30">
        <v>16624693</v>
      </c>
      <c r="P91" s="37">
        <v>0</v>
      </c>
      <c r="Q91" s="38">
        <v>1853075</v>
      </c>
      <c r="R91" s="37">
        <v>1733533</v>
      </c>
      <c r="S91" s="38">
        <v>292.72000000000003</v>
      </c>
      <c r="T91" s="37">
        <v>190.53</v>
      </c>
      <c r="U91" s="38">
        <v>4022</v>
      </c>
      <c r="V91" s="93">
        <v>1284.1600000000001</v>
      </c>
      <c r="W91" s="37">
        <v>24632</v>
      </c>
      <c r="X91" s="93">
        <v>27494</v>
      </c>
      <c r="Y91" s="93">
        <v>21227</v>
      </c>
      <c r="Z91" s="37">
        <v>164.85</v>
      </c>
      <c r="AA91" s="36">
        <v>269148</v>
      </c>
      <c r="AB91" s="36">
        <v>0</v>
      </c>
      <c r="AC91" s="36">
        <v>0</v>
      </c>
      <c r="AD91" s="38">
        <v>0</v>
      </c>
      <c r="AE91" s="37">
        <v>219991</v>
      </c>
      <c r="AF91" s="36">
        <v>189237</v>
      </c>
      <c r="AG91" s="93">
        <v>19999</v>
      </c>
      <c r="AH91" s="37">
        <v>45893</v>
      </c>
      <c r="AI91" s="93">
        <v>18530</v>
      </c>
      <c r="AJ91" s="37">
        <v>12243</v>
      </c>
      <c r="AK91" s="37">
        <v>1514503</v>
      </c>
      <c r="AL91" s="37">
        <v>98932</v>
      </c>
      <c r="AM91" s="37">
        <v>579328</v>
      </c>
      <c r="AN91" s="37">
        <v>19605</v>
      </c>
      <c r="AO91" s="38">
        <v>13978</v>
      </c>
      <c r="AP91" s="37">
        <v>802660</v>
      </c>
      <c r="AQ91" s="37">
        <v>562699</v>
      </c>
      <c r="AR91" s="37">
        <v>1708380</v>
      </c>
      <c r="AS91" s="37">
        <v>960972</v>
      </c>
      <c r="AT91" s="37">
        <v>5827180</v>
      </c>
      <c r="AU91" s="37">
        <v>2236217</v>
      </c>
      <c r="AV91" s="37">
        <v>163508</v>
      </c>
      <c r="AW91" s="37">
        <v>366904</v>
      </c>
      <c r="AX91" s="37">
        <v>118675</v>
      </c>
      <c r="AY91" s="37">
        <v>2208799</v>
      </c>
      <c r="AZ91" s="37">
        <v>439875</v>
      </c>
      <c r="BA91" s="37">
        <v>0</v>
      </c>
      <c r="BB91" s="37">
        <v>0</v>
      </c>
      <c r="BC91" s="37">
        <v>0</v>
      </c>
      <c r="BD91" s="37">
        <v>0</v>
      </c>
      <c r="BE91" s="37">
        <v>0</v>
      </c>
      <c r="BF91" s="37">
        <v>0</v>
      </c>
      <c r="BG91" s="37">
        <v>61941116</v>
      </c>
      <c r="BH91" s="37">
        <v>27428508</v>
      </c>
      <c r="BI91" s="54"/>
      <c r="BJ91" s="35"/>
      <c r="BK91" s="35"/>
      <c r="BL91" s="35"/>
      <c r="BM91" s="35"/>
      <c r="BN91" s="37" t="s">
        <v>80</v>
      </c>
      <c r="BO91" s="37" t="s">
        <v>80</v>
      </c>
      <c r="BP91" s="37" t="s">
        <v>80</v>
      </c>
      <c r="BQ91" s="54"/>
      <c r="BR91" s="54"/>
    </row>
    <row r="92" spans="1:70" x14ac:dyDescent="0.25">
      <c r="A92" s="28">
        <v>42617</v>
      </c>
      <c r="B92" s="54">
        <v>21377160</v>
      </c>
      <c r="C92" s="29">
        <v>7831.5</v>
      </c>
      <c r="D92" s="42">
        <v>31392.799999999999</v>
      </c>
      <c r="E92" s="42">
        <v>13124</v>
      </c>
      <c r="F92" s="42">
        <v>1134</v>
      </c>
      <c r="G92" s="42">
        <v>13678</v>
      </c>
      <c r="H92" s="42">
        <v>7157</v>
      </c>
      <c r="I92" s="42">
        <v>790600</v>
      </c>
      <c r="J92" s="42">
        <v>146023</v>
      </c>
      <c r="K92" s="42">
        <v>5008.8</v>
      </c>
      <c r="L92" s="42"/>
      <c r="M92" s="42"/>
      <c r="N92" s="42"/>
      <c r="O92" s="30">
        <v>16638211</v>
      </c>
      <c r="P92" s="37">
        <v>0</v>
      </c>
      <c r="Q92" s="38">
        <v>1853075</v>
      </c>
      <c r="R92" s="37">
        <v>1733533</v>
      </c>
      <c r="S92" s="38">
        <v>293.05</v>
      </c>
      <c r="T92" s="37">
        <v>190.95</v>
      </c>
      <c r="U92" s="38">
        <v>4033</v>
      </c>
      <c r="V92" s="93">
        <v>1286.72</v>
      </c>
      <c r="W92" s="37">
        <v>24676</v>
      </c>
      <c r="X92" s="93">
        <v>27508</v>
      </c>
      <c r="Y92" s="93">
        <v>21238</v>
      </c>
      <c r="Z92" s="37">
        <v>164.85</v>
      </c>
      <c r="AA92" s="36">
        <v>269148</v>
      </c>
      <c r="AB92" s="36">
        <v>0</v>
      </c>
      <c r="AC92" s="36">
        <v>0</v>
      </c>
      <c r="AD92" s="38">
        <v>0</v>
      </c>
      <c r="AE92" s="37">
        <v>221140</v>
      </c>
      <c r="AF92" s="36">
        <v>189242</v>
      </c>
      <c r="AG92" s="93">
        <v>19999</v>
      </c>
      <c r="AH92" s="37">
        <v>45893</v>
      </c>
      <c r="AI92" s="93">
        <v>18618</v>
      </c>
      <c r="AJ92" s="37">
        <v>12288</v>
      </c>
      <c r="AK92" s="37">
        <v>1516310</v>
      </c>
      <c r="AL92" s="37">
        <v>98935</v>
      </c>
      <c r="AM92" s="37">
        <v>579328</v>
      </c>
      <c r="AN92" s="37">
        <v>19619</v>
      </c>
      <c r="AO92" s="38">
        <v>13978</v>
      </c>
      <c r="AP92" s="37">
        <v>804450</v>
      </c>
      <c r="AQ92" s="37">
        <v>562699</v>
      </c>
      <c r="AR92" s="37">
        <v>1708380</v>
      </c>
      <c r="AS92" s="37">
        <v>960972</v>
      </c>
      <c r="AT92" s="37">
        <v>5827180</v>
      </c>
      <c r="AU92" s="37">
        <v>2247941</v>
      </c>
      <c r="AV92" s="37">
        <v>163508</v>
      </c>
      <c r="AW92" s="37">
        <v>366904</v>
      </c>
      <c r="AX92" s="37">
        <v>118675</v>
      </c>
      <c r="AY92" s="37">
        <v>2208799</v>
      </c>
      <c r="AZ92" s="37">
        <v>439875</v>
      </c>
      <c r="BA92" s="37">
        <v>0</v>
      </c>
      <c r="BB92" s="37">
        <v>0</v>
      </c>
      <c r="BC92" s="37">
        <v>0</v>
      </c>
      <c r="BD92" s="37">
        <v>0</v>
      </c>
      <c r="BE92" s="37">
        <v>0</v>
      </c>
      <c r="BF92" s="37">
        <v>0</v>
      </c>
      <c r="BG92" s="37">
        <v>61952064</v>
      </c>
      <c r="BH92" s="37">
        <v>27430876</v>
      </c>
      <c r="BI92" s="54"/>
      <c r="BJ92" s="35"/>
      <c r="BK92" s="35"/>
      <c r="BL92" s="35"/>
      <c r="BM92" s="35"/>
      <c r="BN92" s="37" t="s">
        <v>80</v>
      </c>
      <c r="BO92" s="37" t="s">
        <v>80</v>
      </c>
      <c r="BP92" s="37" t="s">
        <v>80</v>
      </c>
      <c r="BQ92" s="54"/>
      <c r="BR92" s="54"/>
    </row>
    <row r="93" spans="1:70" x14ac:dyDescent="0.25">
      <c r="A93" s="28">
        <v>42618</v>
      </c>
      <c r="B93" s="54">
        <v>21379900</v>
      </c>
      <c r="C93" s="29">
        <v>7848.9</v>
      </c>
      <c r="D93" s="42">
        <v>31431.4</v>
      </c>
      <c r="E93" s="42">
        <v>13161.15</v>
      </c>
      <c r="F93" s="42">
        <v>1137</v>
      </c>
      <c r="G93" s="42">
        <v>13693</v>
      </c>
      <c r="H93" s="42">
        <v>7167</v>
      </c>
      <c r="I93" s="42">
        <v>790674</v>
      </c>
      <c r="J93" s="42">
        <v>146040</v>
      </c>
      <c r="K93" s="42">
        <v>5008.8</v>
      </c>
      <c r="L93" s="42"/>
      <c r="M93" s="42"/>
      <c r="N93" s="42"/>
      <c r="O93" s="30">
        <v>16658945</v>
      </c>
      <c r="P93" s="87">
        <v>0</v>
      </c>
      <c r="Q93" s="86">
        <v>1854286</v>
      </c>
      <c r="R93" s="87">
        <v>1735963</v>
      </c>
      <c r="S93" s="86">
        <v>294.38</v>
      </c>
      <c r="T93" s="87">
        <v>191.49</v>
      </c>
      <c r="U93" s="86">
        <v>4052</v>
      </c>
      <c r="V93" s="92">
        <v>1290.17</v>
      </c>
      <c r="W93" s="87">
        <v>24736</v>
      </c>
      <c r="X93" s="92">
        <v>27539</v>
      </c>
      <c r="Y93" s="92">
        <v>21262</v>
      </c>
      <c r="Z93" s="87">
        <v>164.85</v>
      </c>
      <c r="AA93" s="88">
        <v>269148</v>
      </c>
      <c r="AB93" s="88">
        <v>0</v>
      </c>
      <c r="AC93" s="88">
        <v>0</v>
      </c>
      <c r="AD93" s="34">
        <v>0</v>
      </c>
      <c r="AE93" s="33">
        <v>221923</v>
      </c>
      <c r="AF93" s="32">
        <v>189545</v>
      </c>
      <c r="AG93" s="94">
        <v>20017</v>
      </c>
      <c r="AH93" s="33">
        <v>45894</v>
      </c>
      <c r="AI93" s="94">
        <v>18694</v>
      </c>
      <c r="AJ93" s="33">
        <v>12329</v>
      </c>
      <c r="AK93" s="33">
        <v>1519259</v>
      </c>
      <c r="AL93" s="33">
        <v>99206</v>
      </c>
      <c r="AM93" s="33">
        <v>579328</v>
      </c>
      <c r="AN93" s="33">
        <v>19966</v>
      </c>
      <c r="AO93" s="34">
        <v>13978</v>
      </c>
      <c r="AP93" s="33">
        <v>806781</v>
      </c>
      <c r="AQ93" s="33">
        <v>562699</v>
      </c>
      <c r="AR93" s="33">
        <v>1708380</v>
      </c>
      <c r="AS93" s="33">
        <v>960972</v>
      </c>
      <c r="AT93" s="33">
        <v>5842436</v>
      </c>
      <c r="AU93" s="33">
        <v>2261905</v>
      </c>
      <c r="AV93" s="33">
        <v>163508</v>
      </c>
      <c r="AW93" s="33">
        <v>366904</v>
      </c>
      <c r="AX93" s="33">
        <v>118675</v>
      </c>
      <c r="AY93" s="33">
        <v>2218642</v>
      </c>
      <c r="AZ93" s="33">
        <v>442490</v>
      </c>
      <c r="BA93" s="33">
        <v>0</v>
      </c>
      <c r="BB93" s="33">
        <v>0</v>
      </c>
      <c r="BC93" s="33">
        <v>0</v>
      </c>
      <c r="BD93" s="33">
        <v>0</v>
      </c>
      <c r="BE93" s="33">
        <v>0</v>
      </c>
      <c r="BF93" s="33">
        <v>0</v>
      </c>
      <c r="BG93" s="33">
        <v>61972456</v>
      </c>
      <c r="BH93" s="33">
        <v>27435122</v>
      </c>
      <c r="BI93" s="54"/>
      <c r="BJ93" s="31"/>
      <c r="BK93" s="31"/>
      <c r="BL93" s="31"/>
      <c r="BM93" s="31"/>
      <c r="BN93" s="33" t="s">
        <v>80</v>
      </c>
      <c r="BO93" s="33" t="s">
        <v>80</v>
      </c>
      <c r="BP93" s="33" t="s">
        <v>80</v>
      </c>
      <c r="BQ93" s="54"/>
      <c r="BR93" s="54"/>
    </row>
    <row r="94" spans="1:70" x14ac:dyDescent="0.25">
      <c r="A94" s="28">
        <v>42619</v>
      </c>
      <c r="B94" s="54">
        <v>21384832</v>
      </c>
      <c r="C94" s="29">
        <v>7894.1</v>
      </c>
      <c r="D94" s="42">
        <v>31536.6</v>
      </c>
      <c r="E94" s="42">
        <v>13263.58</v>
      </c>
      <c r="F94" s="42">
        <v>1164</v>
      </c>
      <c r="G94" s="42">
        <v>13745</v>
      </c>
      <c r="H94" s="42">
        <v>7167</v>
      </c>
      <c r="I94" s="42">
        <v>790868</v>
      </c>
      <c r="J94" s="42">
        <v>146073</v>
      </c>
      <c r="K94" s="42">
        <v>5008.8</v>
      </c>
      <c r="L94" s="42"/>
      <c r="M94" s="42"/>
      <c r="N94" s="42"/>
      <c r="O94" s="30">
        <v>16698900</v>
      </c>
      <c r="P94" s="87">
        <v>0</v>
      </c>
      <c r="Q94" s="86">
        <v>1858415</v>
      </c>
      <c r="R94" s="87">
        <v>1744647</v>
      </c>
      <c r="S94" s="86">
        <v>298.55</v>
      </c>
      <c r="T94" s="87">
        <v>192.07</v>
      </c>
      <c r="U94" s="86">
        <v>4076</v>
      </c>
      <c r="V94" s="92">
        <v>1294.55</v>
      </c>
      <c r="W94" s="87">
        <v>24843</v>
      </c>
      <c r="X94" s="92">
        <v>27600</v>
      </c>
      <c r="Y94" s="92">
        <v>21309</v>
      </c>
      <c r="Z94" s="87">
        <v>164.85</v>
      </c>
      <c r="AA94" s="88">
        <v>269148</v>
      </c>
      <c r="AB94" s="88">
        <v>0</v>
      </c>
      <c r="AC94" s="88">
        <v>0</v>
      </c>
      <c r="AD94" s="34">
        <v>0</v>
      </c>
      <c r="AE94" s="33">
        <v>223413</v>
      </c>
      <c r="AF94" s="32">
        <v>190466</v>
      </c>
      <c r="AG94" s="94">
        <v>20138</v>
      </c>
      <c r="AH94" s="33">
        <v>45894</v>
      </c>
      <c r="AI94" s="94">
        <v>19006</v>
      </c>
      <c r="AJ94" s="33">
        <v>12545</v>
      </c>
      <c r="AK94" s="33">
        <v>1525316</v>
      </c>
      <c r="AL94" s="33">
        <v>100855</v>
      </c>
      <c r="AM94" s="33">
        <v>579328</v>
      </c>
      <c r="AN94" s="33">
        <v>20774</v>
      </c>
      <c r="AO94" s="34">
        <v>13998</v>
      </c>
      <c r="AP94" s="33">
        <v>810361</v>
      </c>
      <c r="AQ94" s="33">
        <v>562699</v>
      </c>
      <c r="AR94" s="33">
        <v>1708380</v>
      </c>
      <c r="AS94" s="33">
        <v>960972</v>
      </c>
      <c r="AT94" s="33">
        <v>5889534</v>
      </c>
      <c r="AU94" s="33">
        <v>2273898</v>
      </c>
      <c r="AV94" s="33">
        <v>163508</v>
      </c>
      <c r="AW94" s="33">
        <v>366904</v>
      </c>
      <c r="AX94" s="33">
        <v>118675</v>
      </c>
      <c r="AY94" s="33">
        <v>2242096</v>
      </c>
      <c r="AZ94" s="33">
        <v>446404</v>
      </c>
      <c r="BA94" s="33">
        <v>0</v>
      </c>
      <c r="BB94" s="33">
        <v>0</v>
      </c>
      <c r="BC94" s="33">
        <v>0</v>
      </c>
      <c r="BD94" s="33">
        <v>0</v>
      </c>
      <c r="BE94" s="33">
        <v>0</v>
      </c>
      <c r="BF94" s="33">
        <v>0</v>
      </c>
      <c r="BG94" s="33">
        <v>62014020</v>
      </c>
      <c r="BH94" s="33">
        <v>27442060</v>
      </c>
      <c r="BI94" s="54"/>
      <c r="BJ94" s="31"/>
      <c r="BK94" s="31"/>
      <c r="BL94" s="31"/>
      <c r="BM94" s="31"/>
      <c r="BN94" s="33" t="s">
        <v>80</v>
      </c>
      <c r="BO94" s="33" t="s">
        <v>80</v>
      </c>
      <c r="BP94" s="33" t="s">
        <v>80</v>
      </c>
      <c r="BQ94" s="54"/>
      <c r="BR94" s="54"/>
    </row>
    <row r="95" spans="1:70" x14ac:dyDescent="0.25">
      <c r="A95" s="28">
        <v>42620</v>
      </c>
      <c r="B95" s="54">
        <v>21389832</v>
      </c>
      <c r="C95" s="29">
        <v>7941.4</v>
      </c>
      <c r="D95" s="42">
        <v>31642</v>
      </c>
      <c r="E95" s="42">
        <v>13366.62</v>
      </c>
      <c r="F95" s="42">
        <v>1193</v>
      </c>
      <c r="G95" s="42">
        <v>13795</v>
      </c>
      <c r="H95" s="42">
        <v>7175</v>
      </c>
      <c r="I95" s="42">
        <v>791050</v>
      </c>
      <c r="J95" s="42">
        <v>146103</v>
      </c>
      <c r="K95" s="42">
        <v>5008.8</v>
      </c>
      <c r="L95" s="42"/>
      <c r="M95" s="42"/>
      <c r="N95" s="42"/>
      <c r="O95" s="30">
        <v>16739474</v>
      </c>
      <c r="P95" s="87">
        <v>0</v>
      </c>
      <c r="Q95" s="86">
        <v>1869740</v>
      </c>
      <c r="R95" s="87">
        <v>1768235</v>
      </c>
      <c r="S95" s="86">
        <v>302.97000000000003</v>
      </c>
      <c r="T95" s="87">
        <v>192.63</v>
      </c>
      <c r="U95" s="86">
        <v>4098</v>
      </c>
      <c r="V95" s="92">
        <v>1298.75</v>
      </c>
      <c r="W95" s="87">
        <v>24930</v>
      </c>
      <c r="X95" s="92">
        <v>27662</v>
      </c>
      <c r="Y95" s="92">
        <v>21357</v>
      </c>
      <c r="Z95" s="87">
        <v>164.85</v>
      </c>
      <c r="AA95" s="88">
        <v>269148</v>
      </c>
      <c r="AB95" s="88">
        <v>0</v>
      </c>
      <c r="AC95" s="88">
        <v>0</v>
      </c>
      <c r="AD95" s="34">
        <v>0</v>
      </c>
      <c r="AE95" s="33">
        <v>225075</v>
      </c>
      <c r="AF95" s="32">
        <v>192788</v>
      </c>
      <c r="AG95" s="94">
        <v>20436</v>
      </c>
      <c r="AH95" s="33">
        <v>45906</v>
      </c>
      <c r="AI95" s="94">
        <v>19236</v>
      </c>
      <c r="AJ95" s="33">
        <v>12556</v>
      </c>
      <c r="AK95" s="33">
        <v>1531385</v>
      </c>
      <c r="AL95" s="33">
        <v>102642</v>
      </c>
      <c r="AM95" s="33">
        <v>579328</v>
      </c>
      <c r="AN95" s="33">
        <v>21073</v>
      </c>
      <c r="AO95" s="34">
        <v>14391</v>
      </c>
      <c r="AP95" s="33">
        <v>813951</v>
      </c>
      <c r="AQ95" s="33">
        <v>562699</v>
      </c>
      <c r="AR95" s="33">
        <v>1708380</v>
      </c>
      <c r="AS95" s="33">
        <v>960972</v>
      </c>
      <c r="AT95" s="33">
        <v>5936785</v>
      </c>
      <c r="AU95" s="33">
        <v>2286227</v>
      </c>
      <c r="AV95" s="33">
        <v>163508</v>
      </c>
      <c r="AW95" s="33">
        <v>366904</v>
      </c>
      <c r="AX95" s="33">
        <v>118675</v>
      </c>
      <c r="AY95" s="33">
        <v>2266000</v>
      </c>
      <c r="AZ95" s="33">
        <v>451082</v>
      </c>
      <c r="BA95" s="33">
        <v>0</v>
      </c>
      <c r="BB95" s="33">
        <v>0</v>
      </c>
      <c r="BC95" s="33">
        <v>0</v>
      </c>
      <c r="BD95" s="33">
        <v>0</v>
      </c>
      <c r="BE95" s="33">
        <v>0</v>
      </c>
      <c r="BF95" s="33">
        <v>0</v>
      </c>
      <c r="BG95" s="33">
        <v>62056828</v>
      </c>
      <c r="BH95" s="33">
        <v>27448766</v>
      </c>
      <c r="BI95" s="54"/>
      <c r="BJ95" s="31"/>
      <c r="BK95" s="31"/>
      <c r="BL95" s="31"/>
      <c r="BM95" s="31"/>
      <c r="BN95" s="33" t="s">
        <v>80</v>
      </c>
      <c r="BO95" s="33" t="s">
        <v>80</v>
      </c>
      <c r="BP95" s="33" t="s">
        <v>80</v>
      </c>
      <c r="BQ95" s="54"/>
      <c r="BR95" s="54"/>
    </row>
    <row r="96" spans="1:70" x14ac:dyDescent="0.25">
      <c r="A96" s="28">
        <v>42621</v>
      </c>
      <c r="B96" s="54">
        <v>21394576</v>
      </c>
      <c r="C96" s="29">
        <v>7986.2</v>
      </c>
      <c r="D96" s="42">
        <v>31726.799999999999</v>
      </c>
      <c r="E96" s="42">
        <v>13448.57</v>
      </c>
      <c r="F96" s="42">
        <v>1210</v>
      </c>
      <c r="G96" s="42">
        <v>13829</v>
      </c>
      <c r="H96" s="42">
        <v>7175</v>
      </c>
      <c r="I96" s="42">
        <v>791191</v>
      </c>
      <c r="J96" s="42">
        <v>146131</v>
      </c>
      <c r="K96" s="42">
        <v>5008.8</v>
      </c>
      <c r="L96" s="42"/>
      <c r="M96" s="42"/>
      <c r="N96" s="42"/>
      <c r="O96" s="30">
        <v>16776396</v>
      </c>
      <c r="P96" s="87">
        <v>0</v>
      </c>
      <c r="Q96" s="86">
        <v>1871468</v>
      </c>
      <c r="R96" s="87">
        <v>1773583</v>
      </c>
      <c r="S96" s="86">
        <v>307.11</v>
      </c>
      <c r="T96" s="87">
        <v>193.18</v>
      </c>
      <c r="U96" s="86">
        <v>4120</v>
      </c>
      <c r="V96" s="92">
        <v>1303.18</v>
      </c>
      <c r="W96" s="87">
        <v>25031</v>
      </c>
      <c r="X96" s="92">
        <v>27720</v>
      </c>
      <c r="Y96" s="92">
        <v>21401</v>
      </c>
      <c r="Z96" s="87">
        <v>164.85</v>
      </c>
      <c r="AA96" s="88">
        <v>269148</v>
      </c>
      <c r="AB96" s="88">
        <v>0</v>
      </c>
      <c r="AC96" s="88">
        <v>0</v>
      </c>
      <c r="AD96" s="34">
        <v>0</v>
      </c>
      <c r="AE96" s="33">
        <v>226540</v>
      </c>
      <c r="AF96" s="32">
        <v>193244</v>
      </c>
      <c r="AG96" s="94">
        <v>20733</v>
      </c>
      <c r="AH96" s="33">
        <v>45910</v>
      </c>
      <c r="AI96" s="94">
        <v>19346</v>
      </c>
      <c r="AJ96" s="33">
        <v>12556</v>
      </c>
      <c r="AK96" s="33">
        <v>1536993</v>
      </c>
      <c r="AL96" s="33">
        <v>104321</v>
      </c>
      <c r="AM96" s="33">
        <v>579328</v>
      </c>
      <c r="AN96" s="33">
        <v>21437</v>
      </c>
      <c r="AO96" s="34">
        <v>14393</v>
      </c>
      <c r="AP96" s="33">
        <v>817514</v>
      </c>
      <c r="AQ96" s="33">
        <v>562699</v>
      </c>
      <c r="AR96" s="33">
        <v>1708380</v>
      </c>
      <c r="AS96" s="33">
        <v>960972</v>
      </c>
      <c r="AT96" s="33">
        <v>5982893</v>
      </c>
      <c r="AU96" s="33">
        <v>2297962</v>
      </c>
      <c r="AV96" s="33">
        <v>163508</v>
      </c>
      <c r="AW96" s="33">
        <v>366904</v>
      </c>
      <c r="AX96" s="33">
        <v>118675</v>
      </c>
      <c r="AY96" s="33">
        <v>2289889</v>
      </c>
      <c r="AZ96" s="33">
        <v>455865</v>
      </c>
      <c r="BA96" s="33">
        <v>0</v>
      </c>
      <c r="BB96" s="33">
        <v>0</v>
      </c>
      <c r="BC96" s="33">
        <v>0</v>
      </c>
      <c r="BD96" s="33">
        <v>0</v>
      </c>
      <c r="BE96" s="33">
        <v>0</v>
      </c>
      <c r="BF96" s="33">
        <v>0</v>
      </c>
      <c r="BG96" s="33">
        <v>62096568</v>
      </c>
      <c r="BH96" s="33">
        <v>27455920</v>
      </c>
      <c r="BI96" s="54"/>
      <c r="BJ96" s="31"/>
      <c r="BK96" s="31"/>
      <c r="BL96" s="31"/>
      <c r="BM96" s="31"/>
      <c r="BN96" s="33" t="s">
        <v>80</v>
      </c>
      <c r="BO96" s="33" t="s">
        <v>80</v>
      </c>
      <c r="BP96" s="33" t="s">
        <v>80</v>
      </c>
      <c r="BQ96" s="54"/>
      <c r="BR96" s="54"/>
    </row>
    <row r="97" spans="1:70" x14ac:dyDescent="0.25">
      <c r="A97" s="28">
        <v>42622</v>
      </c>
      <c r="B97" s="54">
        <v>21399612</v>
      </c>
      <c r="C97" s="29">
        <v>8035</v>
      </c>
      <c r="D97" s="42">
        <v>31825.1</v>
      </c>
      <c r="E97" s="42">
        <v>13543.51</v>
      </c>
      <c r="F97" s="42">
        <v>1227</v>
      </c>
      <c r="G97" s="42">
        <v>13869</v>
      </c>
      <c r="H97" s="42">
        <v>7175</v>
      </c>
      <c r="I97" s="42">
        <v>791368</v>
      </c>
      <c r="J97" s="42">
        <v>146166</v>
      </c>
      <c r="K97" s="42">
        <v>5008.8</v>
      </c>
      <c r="L97" s="42"/>
      <c r="M97" s="42"/>
      <c r="N97" s="42"/>
      <c r="O97" s="30">
        <v>16812434</v>
      </c>
      <c r="P97" s="87">
        <v>0</v>
      </c>
      <c r="Q97" s="86">
        <v>1874217</v>
      </c>
      <c r="R97" s="87">
        <v>1779998</v>
      </c>
      <c r="S97" s="86">
        <v>311.68</v>
      </c>
      <c r="T97" s="87">
        <v>193.7</v>
      </c>
      <c r="U97" s="86">
        <v>4141</v>
      </c>
      <c r="V97" s="92">
        <v>1308.01</v>
      </c>
      <c r="W97" s="87">
        <v>25141</v>
      </c>
      <c r="X97" s="92">
        <v>27783</v>
      </c>
      <c r="Y97" s="92">
        <v>21450</v>
      </c>
      <c r="Z97" s="87">
        <v>164.85</v>
      </c>
      <c r="AA97" s="88">
        <v>269148</v>
      </c>
      <c r="AB97" s="88">
        <v>0</v>
      </c>
      <c r="AC97" s="88">
        <v>0</v>
      </c>
      <c r="AD97" s="34">
        <v>0</v>
      </c>
      <c r="AE97" s="33">
        <v>228043</v>
      </c>
      <c r="AF97" s="32">
        <v>193997</v>
      </c>
      <c r="AG97" s="94">
        <v>21035</v>
      </c>
      <c r="AH97" s="33">
        <v>45948</v>
      </c>
      <c r="AI97" s="94">
        <v>19490</v>
      </c>
      <c r="AJ97" s="33">
        <v>12557</v>
      </c>
      <c r="AK97" s="33">
        <v>1542556</v>
      </c>
      <c r="AL97" s="33">
        <v>105467</v>
      </c>
      <c r="AM97" s="33">
        <v>579328</v>
      </c>
      <c r="AN97" s="33">
        <v>22269</v>
      </c>
      <c r="AO97" s="34">
        <v>14406</v>
      </c>
      <c r="AP97" s="33">
        <v>821086</v>
      </c>
      <c r="AQ97" s="33">
        <v>562699</v>
      </c>
      <c r="AR97" s="33">
        <v>1708380</v>
      </c>
      <c r="AS97" s="33">
        <v>960972</v>
      </c>
      <c r="AT97" s="33">
        <v>6027031</v>
      </c>
      <c r="AU97" s="33">
        <v>2309778</v>
      </c>
      <c r="AV97" s="33">
        <v>163508</v>
      </c>
      <c r="AW97" s="33">
        <v>366904</v>
      </c>
      <c r="AX97" s="33">
        <v>118675</v>
      </c>
      <c r="AY97" s="33">
        <v>2310217</v>
      </c>
      <c r="AZ97" s="33">
        <v>460416</v>
      </c>
      <c r="BA97" s="33">
        <v>0</v>
      </c>
      <c r="BB97" s="33">
        <v>0</v>
      </c>
      <c r="BC97" s="33">
        <v>0</v>
      </c>
      <c r="BD97" s="33">
        <v>0</v>
      </c>
      <c r="BE97" s="33">
        <v>0</v>
      </c>
      <c r="BF97" s="33">
        <v>0</v>
      </c>
      <c r="BG97" s="33">
        <v>62136144</v>
      </c>
      <c r="BH97" s="33">
        <v>27462838</v>
      </c>
      <c r="BI97" s="54"/>
      <c r="BJ97" s="31"/>
      <c r="BK97" s="31"/>
      <c r="BL97" s="31"/>
      <c r="BM97" s="31"/>
      <c r="BN97" s="33" t="s">
        <v>80</v>
      </c>
      <c r="BO97" s="33" t="s">
        <v>80</v>
      </c>
      <c r="BP97" s="33" t="s">
        <v>80</v>
      </c>
      <c r="BQ97" s="54"/>
      <c r="BR97" s="54"/>
    </row>
    <row r="98" spans="1:70" x14ac:dyDescent="0.25">
      <c r="A98" s="28">
        <v>42623</v>
      </c>
      <c r="B98" s="54">
        <v>21402840</v>
      </c>
      <c r="C98" s="29">
        <v>8064.3</v>
      </c>
      <c r="D98" s="42">
        <v>31892.6</v>
      </c>
      <c r="E98" s="42">
        <v>13609.22</v>
      </c>
      <c r="F98" s="42">
        <v>1244</v>
      </c>
      <c r="G98" s="42">
        <v>13901</v>
      </c>
      <c r="H98" s="42">
        <v>7175</v>
      </c>
      <c r="I98" s="42">
        <v>791472</v>
      </c>
      <c r="J98" s="42">
        <v>146194</v>
      </c>
      <c r="K98" s="42">
        <v>5008.8</v>
      </c>
      <c r="L98" s="42"/>
      <c r="M98" s="42"/>
      <c r="N98" s="42"/>
      <c r="O98" s="30">
        <v>16839934</v>
      </c>
      <c r="P98" s="37">
        <v>0</v>
      </c>
      <c r="Q98" s="38">
        <v>1875494</v>
      </c>
      <c r="R98" s="37">
        <v>1783943</v>
      </c>
      <c r="S98" s="38">
        <v>314.33999999999997</v>
      </c>
      <c r="T98" s="37">
        <v>194.02</v>
      </c>
      <c r="U98" s="38">
        <v>4153</v>
      </c>
      <c r="V98" s="93">
        <v>1311.73</v>
      </c>
      <c r="W98" s="37">
        <v>25217</v>
      </c>
      <c r="X98" s="93">
        <v>27823</v>
      </c>
      <c r="Y98" s="93">
        <v>21480</v>
      </c>
      <c r="Z98" s="37">
        <v>164.85</v>
      </c>
      <c r="AA98" s="36">
        <v>269148</v>
      </c>
      <c r="AB98" s="36">
        <v>0</v>
      </c>
      <c r="AC98" s="36">
        <v>0</v>
      </c>
      <c r="AD98" s="38">
        <v>0</v>
      </c>
      <c r="AE98" s="37">
        <v>229495</v>
      </c>
      <c r="AF98" s="36">
        <v>194478</v>
      </c>
      <c r="AG98" s="93">
        <v>21251</v>
      </c>
      <c r="AH98" s="37">
        <v>45957</v>
      </c>
      <c r="AI98" s="93">
        <v>19619</v>
      </c>
      <c r="AJ98" s="37">
        <v>12557</v>
      </c>
      <c r="AK98" s="37">
        <v>1546704</v>
      </c>
      <c r="AL98" s="37">
        <v>106071</v>
      </c>
      <c r="AM98" s="37">
        <v>579328</v>
      </c>
      <c r="AN98" s="37">
        <v>22813</v>
      </c>
      <c r="AO98" s="38">
        <v>14410</v>
      </c>
      <c r="AP98" s="37">
        <v>824082</v>
      </c>
      <c r="AQ98" s="37">
        <v>562699</v>
      </c>
      <c r="AR98" s="37">
        <v>1708380</v>
      </c>
      <c r="AS98" s="37">
        <v>960972</v>
      </c>
      <c r="AT98" s="37">
        <v>6056748</v>
      </c>
      <c r="AU98" s="37">
        <v>2317991</v>
      </c>
      <c r="AV98" s="37">
        <v>163508</v>
      </c>
      <c r="AW98" s="37">
        <v>366904</v>
      </c>
      <c r="AX98" s="37">
        <v>118675</v>
      </c>
      <c r="AY98" s="37">
        <v>2323847</v>
      </c>
      <c r="AZ98" s="37">
        <v>460438</v>
      </c>
      <c r="BA98" s="37">
        <v>0</v>
      </c>
      <c r="BB98" s="37">
        <v>0</v>
      </c>
      <c r="BC98" s="37">
        <v>0</v>
      </c>
      <c r="BD98" s="37">
        <v>0</v>
      </c>
      <c r="BE98" s="37">
        <v>0</v>
      </c>
      <c r="BF98" s="37">
        <v>0</v>
      </c>
      <c r="BG98" s="37">
        <v>62165812</v>
      </c>
      <c r="BH98" s="37">
        <v>27467044</v>
      </c>
      <c r="BI98" s="54"/>
      <c r="BJ98" s="35"/>
      <c r="BK98" s="35"/>
      <c r="BL98" s="35"/>
      <c r="BM98" s="35"/>
      <c r="BN98" s="37" t="s">
        <v>80</v>
      </c>
      <c r="BO98" s="37" t="s">
        <v>80</v>
      </c>
      <c r="BP98" s="37" t="s">
        <v>80</v>
      </c>
      <c r="BQ98" s="54"/>
      <c r="BR98" s="54"/>
    </row>
    <row r="99" spans="1:70" x14ac:dyDescent="0.25">
      <c r="A99" s="28">
        <v>42624</v>
      </c>
      <c r="B99" s="54">
        <v>21404284</v>
      </c>
      <c r="C99" s="29">
        <v>8070.8</v>
      </c>
      <c r="D99" s="42">
        <v>31920.7</v>
      </c>
      <c r="E99" s="42">
        <v>13638</v>
      </c>
      <c r="F99" s="42">
        <v>1248</v>
      </c>
      <c r="G99" s="42">
        <v>13917</v>
      </c>
      <c r="H99" s="42">
        <v>7175</v>
      </c>
      <c r="I99" s="42">
        <v>791483</v>
      </c>
      <c r="J99" s="42">
        <v>146212</v>
      </c>
      <c r="K99" s="42">
        <v>5008.8</v>
      </c>
      <c r="L99" s="42"/>
      <c r="M99" s="42"/>
      <c r="N99" s="42"/>
      <c r="O99" s="30">
        <v>16852766</v>
      </c>
      <c r="P99" s="37">
        <v>0</v>
      </c>
      <c r="Q99" s="38">
        <v>1875494</v>
      </c>
      <c r="R99" s="37">
        <v>1783943</v>
      </c>
      <c r="S99" s="38">
        <v>314.76</v>
      </c>
      <c r="T99" s="37">
        <v>194.24</v>
      </c>
      <c r="U99" s="38">
        <v>4160</v>
      </c>
      <c r="V99" s="93">
        <v>1315.21</v>
      </c>
      <c r="W99" s="37">
        <v>25278</v>
      </c>
      <c r="X99" s="93">
        <v>27837</v>
      </c>
      <c r="Y99" s="93">
        <v>21491</v>
      </c>
      <c r="Z99" s="37">
        <v>164.85</v>
      </c>
      <c r="AA99" s="36">
        <v>269148</v>
      </c>
      <c r="AB99" s="36">
        <v>0</v>
      </c>
      <c r="AC99" s="36">
        <v>0</v>
      </c>
      <c r="AD99" s="38">
        <v>0</v>
      </c>
      <c r="AE99" s="37">
        <v>230661</v>
      </c>
      <c r="AF99" s="36">
        <v>194484</v>
      </c>
      <c r="AG99" s="93">
        <v>21251</v>
      </c>
      <c r="AH99" s="37">
        <v>45957</v>
      </c>
      <c r="AI99" s="93">
        <v>19780</v>
      </c>
      <c r="AJ99" s="37">
        <v>12557</v>
      </c>
      <c r="AK99" s="37">
        <v>1548569</v>
      </c>
      <c r="AL99" s="37">
        <v>106073</v>
      </c>
      <c r="AM99" s="37">
        <v>579328</v>
      </c>
      <c r="AN99" s="37">
        <v>23156</v>
      </c>
      <c r="AO99" s="38">
        <v>14410</v>
      </c>
      <c r="AP99" s="37">
        <v>825602</v>
      </c>
      <c r="AQ99" s="37">
        <v>562699</v>
      </c>
      <c r="AR99" s="37">
        <v>1708380</v>
      </c>
      <c r="AS99" s="37">
        <v>960972</v>
      </c>
      <c r="AT99" s="37">
        <v>6056748</v>
      </c>
      <c r="AU99" s="37">
        <v>2329965</v>
      </c>
      <c r="AV99" s="37">
        <v>163508</v>
      </c>
      <c r="AW99" s="37">
        <v>366904</v>
      </c>
      <c r="AX99" s="37">
        <v>118675</v>
      </c>
      <c r="AY99" s="37">
        <v>2323847</v>
      </c>
      <c r="AZ99" s="37">
        <v>460438</v>
      </c>
      <c r="BA99" s="37">
        <v>0</v>
      </c>
      <c r="BB99" s="37">
        <v>0</v>
      </c>
      <c r="BC99" s="37">
        <v>0</v>
      </c>
      <c r="BD99" s="37">
        <v>0</v>
      </c>
      <c r="BE99" s="37">
        <v>0</v>
      </c>
      <c r="BF99" s="37">
        <v>0</v>
      </c>
      <c r="BG99" s="37">
        <v>62177016</v>
      </c>
      <c r="BH99" s="37">
        <v>27469358</v>
      </c>
      <c r="BI99" s="54"/>
      <c r="BJ99" s="35"/>
      <c r="BK99" s="35"/>
      <c r="BL99" s="35"/>
      <c r="BM99" s="35"/>
      <c r="BN99" s="37" t="s">
        <v>80</v>
      </c>
      <c r="BO99" s="37" t="s">
        <v>80</v>
      </c>
      <c r="BP99" s="37" t="s">
        <v>80</v>
      </c>
      <c r="BQ99" s="54"/>
      <c r="BR99" s="54"/>
    </row>
    <row r="100" spans="1:70" x14ac:dyDescent="0.25">
      <c r="A100" s="28">
        <v>42625</v>
      </c>
      <c r="B100" s="54">
        <v>21407012</v>
      </c>
      <c r="C100" s="29">
        <v>8088.3</v>
      </c>
      <c r="D100" s="42">
        <v>31963.4</v>
      </c>
      <c r="E100" s="42">
        <v>13679.5</v>
      </c>
      <c r="F100" s="42">
        <v>1254</v>
      </c>
      <c r="G100" s="42">
        <v>13939</v>
      </c>
      <c r="H100" s="42">
        <v>7175</v>
      </c>
      <c r="I100" s="42">
        <v>791551</v>
      </c>
      <c r="J100" s="42">
        <v>146233</v>
      </c>
      <c r="K100" s="42">
        <v>5008.8</v>
      </c>
      <c r="L100" s="42"/>
      <c r="M100" s="42"/>
      <c r="N100" s="42"/>
      <c r="O100" s="30">
        <v>16874890</v>
      </c>
      <c r="P100" s="87">
        <v>0</v>
      </c>
      <c r="Q100" s="86">
        <v>1875501</v>
      </c>
      <c r="R100" s="87">
        <v>1785711</v>
      </c>
      <c r="S100" s="86">
        <v>316.12</v>
      </c>
      <c r="T100" s="87">
        <v>194.67</v>
      </c>
      <c r="U100" s="86">
        <v>4175</v>
      </c>
      <c r="V100" s="92">
        <v>1319.41</v>
      </c>
      <c r="W100" s="87">
        <v>25355</v>
      </c>
      <c r="X100" s="92">
        <v>27869</v>
      </c>
      <c r="Y100" s="92">
        <v>21515</v>
      </c>
      <c r="Z100" s="87">
        <v>164.85</v>
      </c>
      <c r="AA100" s="88">
        <v>269148</v>
      </c>
      <c r="AB100" s="88">
        <v>0</v>
      </c>
      <c r="AC100" s="88">
        <v>0</v>
      </c>
      <c r="AD100" s="34">
        <v>0</v>
      </c>
      <c r="AE100" s="33">
        <v>231855</v>
      </c>
      <c r="AF100" s="32">
        <v>194778</v>
      </c>
      <c r="AG100" s="94">
        <v>21287</v>
      </c>
      <c r="AH100" s="33">
        <v>45962</v>
      </c>
      <c r="AI100" s="94">
        <v>20034</v>
      </c>
      <c r="AJ100" s="33">
        <v>12558</v>
      </c>
      <c r="AK100" s="33">
        <v>1551779</v>
      </c>
      <c r="AL100" s="33">
        <v>106390</v>
      </c>
      <c r="AM100" s="33">
        <v>579328</v>
      </c>
      <c r="AN100" s="33">
        <v>23181</v>
      </c>
      <c r="AO100" s="34">
        <v>14960</v>
      </c>
      <c r="AP100" s="33">
        <v>827920</v>
      </c>
      <c r="AQ100" s="33">
        <v>562699</v>
      </c>
      <c r="AR100" s="33">
        <v>1708380</v>
      </c>
      <c r="AS100" s="33">
        <v>960972</v>
      </c>
      <c r="AT100" s="33">
        <v>6074908</v>
      </c>
      <c r="AU100" s="33">
        <v>2346000</v>
      </c>
      <c r="AV100" s="33">
        <v>163508</v>
      </c>
      <c r="AW100" s="33">
        <v>366904</v>
      </c>
      <c r="AX100" s="33">
        <v>118675</v>
      </c>
      <c r="AY100" s="33">
        <v>2335963</v>
      </c>
      <c r="AZ100" s="33">
        <v>464707</v>
      </c>
      <c r="BA100" s="33">
        <v>0</v>
      </c>
      <c r="BB100" s="33">
        <v>0</v>
      </c>
      <c r="BC100" s="33">
        <v>0</v>
      </c>
      <c r="BD100" s="33">
        <v>0</v>
      </c>
      <c r="BE100" s="33">
        <v>0</v>
      </c>
      <c r="BF100" s="33">
        <v>0</v>
      </c>
      <c r="BG100" s="33">
        <v>62199656</v>
      </c>
      <c r="BH100" s="33">
        <v>27475018</v>
      </c>
      <c r="BI100" s="54"/>
      <c r="BJ100" s="31"/>
      <c r="BK100" s="31"/>
      <c r="BL100" s="31"/>
      <c r="BM100" s="31"/>
      <c r="BN100" s="33" t="s">
        <v>80</v>
      </c>
      <c r="BO100" s="33" t="s">
        <v>80</v>
      </c>
      <c r="BP100" s="33" t="s">
        <v>80</v>
      </c>
      <c r="BQ100" s="54"/>
      <c r="BR100" s="54"/>
    </row>
    <row r="101" spans="1:70" x14ac:dyDescent="0.25">
      <c r="A101" s="28">
        <v>42626</v>
      </c>
      <c r="B101" s="54">
        <v>21411716</v>
      </c>
      <c r="C101" s="29">
        <v>8134.4</v>
      </c>
      <c r="D101" s="42">
        <v>32064.400000000001</v>
      </c>
      <c r="E101" s="42">
        <v>13777.34</v>
      </c>
      <c r="F101" s="42">
        <v>1275</v>
      </c>
      <c r="G101" s="42">
        <v>13985</v>
      </c>
      <c r="H101" s="42">
        <v>7175</v>
      </c>
      <c r="I101" s="42">
        <v>791741</v>
      </c>
      <c r="J101" s="42">
        <v>146269</v>
      </c>
      <c r="K101" s="42">
        <v>5008.8</v>
      </c>
      <c r="L101" s="42"/>
      <c r="M101" s="42"/>
      <c r="N101" s="42"/>
      <c r="O101" s="30">
        <v>16916172</v>
      </c>
      <c r="P101" s="87">
        <v>0</v>
      </c>
      <c r="Q101" s="86">
        <v>1876198</v>
      </c>
      <c r="R101" s="87">
        <v>1792672</v>
      </c>
      <c r="S101" s="86">
        <v>320.37</v>
      </c>
      <c r="T101" s="87">
        <v>195.02</v>
      </c>
      <c r="U101" s="86">
        <v>4188</v>
      </c>
      <c r="V101" s="92">
        <v>1324.16</v>
      </c>
      <c r="W101" s="87">
        <v>25466</v>
      </c>
      <c r="X101" s="92">
        <v>27927</v>
      </c>
      <c r="Y101" s="92">
        <v>21558</v>
      </c>
      <c r="Z101" s="87">
        <v>164.85</v>
      </c>
      <c r="AA101" s="88">
        <v>269148</v>
      </c>
      <c r="AB101" s="88">
        <v>0</v>
      </c>
      <c r="AC101" s="88">
        <v>0</v>
      </c>
      <c r="AD101" s="34">
        <v>0</v>
      </c>
      <c r="AE101" s="33">
        <v>233540</v>
      </c>
      <c r="AF101" s="32">
        <v>195293</v>
      </c>
      <c r="AG101" s="94">
        <v>21577</v>
      </c>
      <c r="AH101" s="33">
        <v>45984</v>
      </c>
      <c r="AI101" s="94">
        <v>20242</v>
      </c>
      <c r="AJ101" s="33">
        <v>12558</v>
      </c>
      <c r="AK101" s="33">
        <v>1558202</v>
      </c>
      <c r="AL101" s="33">
        <v>106486</v>
      </c>
      <c r="AM101" s="33">
        <v>579328</v>
      </c>
      <c r="AN101" s="33">
        <v>23192</v>
      </c>
      <c r="AO101" s="34">
        <v>18742</v>
      </c>
      <c r="AP101" s="33">
        <v>830454</v>
      </c>
      <c r="AQ101" s="33">
        <v>562699</v>
      </c>
      <c r="AR101" s="33">
        <v>1708380</v>
      </c>
      <c r="AS101" s="33">
        <v>960972</v>
      </c>
      <c r="AT101" s="33">
        <v>6122539</v>
      </c>
      <c r="AU101" s="33">
        <v>2358410</v>
      </c>
      <c r="AV101" s="33">
        <v>163508</v>
      </c>
      <c r="AW101" s="33">
        <v>366904</v>
      </c>
      <c r="AX101" s="33">
        <v>118675</v>
      </c>
      <c r="AY101" s="33">
        <v>2359525</v>
      </c>
      <c r="AZ101" s="33">
        <v>469559</v>
      </c>
      <c r="BA101" s="33">
        <v>0</v>
      </c>
      <c r="BB101" s="33">
        <v>0</v>
      </c>
      <c r="BC101" s="33">
        <v>0</v>
      </c>
      <c r="BD101" s="33">
        <v>0</v>
      </c>
      <c r="BE101" s="33">
        <v>0</v>
      </c>
      <c r="BF101" s="33">
        <v>0</v>
      </c>
      <c r="BG101" s="33">
        <v>62241064</v>
      </c>
      <c r="BH101" s="33">
        <v>27482688</v>
      </c>
      <c r="BI101" s="54"/>
      <c r="BJ101" s="31"/>
      <c r="BK101" s="31"/>
      <c r="BL101" s="31"/>
      <c r="BM101" s="31"/>
      <c r="BN101" s="33" t="s">
        <v>80</v>
      </c>
      <c r="BO101" s="33" t="s">
        <v>80</v>
      </c>
      <c r="BP101" s="33" t="s">
        <v>80</v>
      </c>
      <c r="BQ101" s="54"/>
      <c r="BR101" s="54"/>
    </row>
    <row r="102" spans="1:70" x14ac:dyDescent="0.25">
      <c r="A102" s="28">
        <v>42627</v>
      </c>
      <c r="B102" s="54">
        <v>21416624</v>
      </c>
      <c r="C102" s="29">
        <v>8184.3</v>
      </c>
      <c r="D102" s="42">
        <v>32161.200000000001</v>
      </c>
      <c r="E102" s="42">
        <v>13872.2</v>
      </c>
      <c r="F102" s="42">
        <v>1295</v>
      </c>
      <c r="G102" s="42">
        <v>14025</v>
      </c>
      <c r="H102" s="42">
        <v>7175</v>
      </c>
      <c r="I102" s="42">
        <v>791912</v>
      </c>
      <c r="J102" s="42">
        <v>146303</v>
      </c>
      <c r="K102" s="42">
        <v>5008.8</v>
      </c>
      <c r="L102" s="42"/>
      <c r="M102" s="42"/>
      <c r="N102" s="42"/>
      <c r="O102" s="30">
        <v>16958260</v>
      </c>
      <c r="P102" s="87">
        <v>0</v>
      </c>
      <c r="Q102" s="86">
        <v>1876659</v>
      </c>
      <c r="R102" s="87">
        <v>1795649</v>
      </c>
      <c r="S102" s="86">
        <v>325.08</v>
      </c>
      <c r="T102" s="87">
        <v>195.2</v>
      </c>
      <c r="U102" s="86">
        <v>4195</v>
      </c>
      <c r="V102" s="92">
        <v>1328.51</v>
      </c>
      <c r="W102" s="87">
        <v>25574</v>
      </c>
      <c r="X102" s="92">
        <v>27988</v>
      </c>
      <c r="Y102" s="92">
        <v>21605</v>
      </c>
      <c r="Z102" s="87">
        <v>164.85</v>
      </c>
      <c r="AA102" s="88">
        <v>269148</v>
      </c>
      <c r="AB102" s="88">
        <v>0</v>
      </c>
      <c r="AC102" s="88">
        <v>0</v>
      </c>
      <c r="AD102" s="34">
        <v>0</v>
      </c>
      <c r="AE102" s="33">
        <v>235175</v>
      </c>
      <c r="AF102" s="32">
        <v>195585</v>
      </c>
      <c r="AG102" s="94">
        <v>21877</v>
      </c>
      <c r="AH102" s="33">
        <v>46007</v>
      </c>
      <c r="AI102" s="94">
        <v>20370</v>
      </c>
      <c r="AJ102" s="33">
        <v>12559</v>
      </c>
      <c r="AK102" s="33">
        <v>1564711</v>
      </c>
      <c r="AL102" s="33">
        <v>106615</v>
      </c>
      <c r="AM102" s="33">
        <v>579328</v>
      </c>
      <c r="AN102" s="33">
        <v>23192</v>
      </c>
      <c r="AO102" s="34">
        <v>22458</v>
      </c>
      <c r="AP102" s="33">
        <v>833118</v>
      </c>
      <c r="AQ102" s="33">
        <v>562699</v>
      </c>
      <c r="AR102" s="33">
        <v>1708380</v>
      </c>
      <c r="AS102" s="33">
        <v>960972</v>
      </c>
      <c r="AT102" s="33">
        <v>6168359</v>
      </c>
      <c r="AU102" s="33">
        <v>2369960</v>
      </c>
      <c r="AV102" s="33">
        <v>163508</v>
      </c>
      <c r="AW102" s="33">
        <v>366904</v>
      </c>
      <c r="AX102" s="33">
        <v>118675</v>
      </c>
      <c r="AY102" s="33">
        <v>2382458</v>
      </c>
      <c r="AZ102" s="33">
        <v>473496</v>
      </c>
      <c r="BA102" s="33">
        <v>0</v>
      </c>
      <c r="BB102" s="33">
        <v>0</v>
      </c>
      <c r="BC102" s="33">
        <v>0</v>
      </c>
      <c r="BD102" s="33">
        <v>0</v>
      </c>
      <c r="BE102" s="33">
        <v>0</v>
      </c>
      <c r="BF102" s="33">
        <v>0</v>
      </c>
      <c r="BG102" s="33">
        <v>62280708</v>
      </c>
      <c r="BH102" s="33">
        <v>27490028</v>
      </c>
      <c r="BI102" s="54"/>
      <c r="BJ102" s="31"/>
      <c r="BK102" s="31"/>
      <c r="BL102" s="31"/>
      <c r="BM102" s="31"/>
      <c r="BN102" s="33" t="s">
        <v>80</v>
      </c>
      <c r="BO102" s="33" t="s">
        <v>80</v>
      </c>
      <c r="BP102" s="33" t="s">
        <v>80</v>
      </c>
      <c r="BQ102" s="54"/>
      <c r="BR102" s="54"/>
    </row>
    <row r="103" spans="1:70" x14ac:dyDescent="0.25">
      <c r="A103" s="28">
        <v>42628</v>
      </c>
      <c r="B103" s="54">
        <v>21421644</v>
      </c>
      <c r="C103" s="29">
        <v>8233.7999999999993</v>
      </c>
      <c r="D103" s="42">
        <v>32249.9</v>
      </c>
      <c r="E103" s="42">
        <v>13957.02</v>
      </c>
      <c r="F103" s="42">
        <v>1310</v>
      </c>
      <c r="G103" s="42">
        <v>14051</v>
      </c>
      <c r="H103" s="42">
        <v>7175</v>
      </c>
      <c r="I103" s="42">
        <v>792064</v>
      </c>
      <c r="J103" s="42">
        <v>146336</v>
      </c>
      <c r="K103" s="42">
        <v>5008.8</v>
      </c>
      <c r="L103" s="42"/>
      <c r="M103" s="42"/>
      <c r="N103" s="42"/>
      <c r="O103" s="30">
        <v>17000772</v>
      </c>
      <c r="P103" s="87">
        <v>0</v>
      </c>
      <c r="Q103" s="86">
        <v>1876872</v>
      </c>
      <c r="R103" s="87">
        <v>1798349</v>
      </c>
      <c r="S103" s="86">
        <v>329.72</v>
      </c>
      <c r="T103" s="87">
        <v>195.34</v>
      </c>
      <c r="U103" s="86">
        <v>4201</v>
      </c>
      <c r="V103" s="92">
        <v>1333.02</v>
      </c>
      <c r="W103" s="87">
        <v>25663</v>
      </c>
      <c r="X103" s="92">
        <v>28048</v>
      </c>
      <c r="Y103" s="92">
        <v>21652</v>
      </c>
      <c r="Z103" s="87">
        <v>164.85</v>
      </c>
      <c r="AA103" s="88">
        <v>269148</v>
      </c>
      <c r="AB103" s="88">
        <v>0</v>
      </c>
      <c r="AC103" s="88">
        <v>0</v>
      </c>
      <c r="AD103" s="34">
        <v>0</v>
      </c>
      <c r="AE103" s="33">
        <v>236743</v>
      </c>
      <c r="AF103" s="32">
        <v>195836</v>
      </c>
      <c r="AG103" s="94">
        <v>22173</v>
      </c>
      <c r="AH103" s="33">
        <v>46011</v>
      </c>
      <c r="AI103" s="94">
        <v>20453</v>
      </c>
      <c r="AJ103" s="33">
        <v>12559</v>
      </c>
      <c r="AK103" s="33">
        <v>1571186</v>
      </c>
      <c r="AL103" s="33">
        <v>106700</v>
      </c>
      <c r="AM103" s="33">
        <v>579328</v>
      </c>
      <c r="AN103" s="33">
        <v>23192</v>
      </c>
      <c r="AO103" s="34">
        <v>26298</v>
      </c>
      <c r="AP103" s="33">
        <v>835668</v>
      </c>
      <c r="AQ103" s="33">
        <v>562699</v>
      </c>
      <c r="AR103" s="33">
        <v>1708380</v>
      </c>
      <c r="AS103" s="33">
        <v>960972</v>
      </c>
      <c r="AT103" s="33">
        <v>6211583</v>
      </c>
      <c r="AU103" s="33">
        <v>2381703</v>
      </c>
      <c r="AV103" s="33">
        <v>163508</v>
      </c>
      <c r="AW103" s="33">
        <v>366904</v>
      </c>
      <c r="AX103" s="33">
        <v>118675</v>
      </c>
      <c r="AY103" s="33">
        <v>2403453</v>
      </c>
      <c r="AZ103" s="33">
        <v>477543</v>
      </c>
      <c r="BA103" s="33">
        <v>0</v>
      </c>
      <c r="BB103" s="33">
        <v>0</v>
      </c>
      <c r="BC103" s="33">
        <v>0</v>
      </c>
      <c r="BD103" s="33">
        <v>0</v>
      </c>
      <c r="BE103" s="33">
        <v>0</v>
      </c>
      <c r="BF103" s="33">
        <v>0</v>
      </c>
      <c r="BG103" s="33">
        <v>62319780</v>
      </c>
      <c r="BH103" s="33">
        <v>27495658</v>
      </c>
      <c r="BI103" s="54"/>
      <c r="BJ103" s="31"/>
      <c r="BK103" s="31"/>
      <c r="BL103" s="31"/>
      <c r="BM103" s="31"/>
      <c r="BN103" s="33" t="s">
        <v>80</v>
      </c>
      <c r="BO103" s="33" t="s">
        <v>80</v>
      </c>
      <c r="BP103" s="33" t="s">
        <v>80</v>
      </c>
      <c r="BQ103" s="54"/>
      <c r="BR103" s="54"/>
    </row>
    <row r="104" spans="1:70" x14ac:dyDescent="0.25">
      <c r="A104" s="28">
        <v>42629</v>
      </c>
      <c r="B104" s="54">
        <v>21426328</v>
      </c>
      <c r="C104" s="29">
        <v>8276.9</v>
      </c>
      <c r="D104" s="42">
        <v>32334.6</v>
      </c>
      <c r="E104" s="42">
        <v>14039.51</v>
      </c>
      <c r="F104" s="42">
        <v>1324</v>
      </c>
      <c r="G104" s="42">
        <v>14079</v>
      </c>
      <c r="H104" s="42">
        <v>7175</v>
      </c>
      <c r="I104" s="42">
        <v>792211</v>
      </c>
      <c r="J104" s="42">
        <v>146368</v>
      </c>
      <c r="K104" s="42">
        <v>5008.8</v>
      </c>
      <c r="L104" s="42"/>
      <c r="M104" s="42"/>
      <c r="N104" s="42"/>
      <c r="O104" s="30">
        <v>17042196</v>
      </c>
      <c r="P104" s="87">
        <v>0</v>
      </c>
      <c r="Q104" s="86">
        <v>1877257</v>
      </c>
      <c r="R104" s="87">
        <v>1801462</v>
      </c>
      <c r="S104" s="86">
        <v>333.69</v>
      </c>
      <c r="T104" s="87">
        <v>195.44</v>
      </c>
      <c r="U104" s="86">
        <v>4204</v>
      </c>
      <c r="V104" s="92">
        <v>1337.91</v>
      </c>
      <c r="W104" s="87">
        <v>25763</v>
      </c>
      <c r="X104" s="92">
        <v>28107</v>
      </c>
      <c r="Y104" s="92">
        <v>21697</v>
      </c>
      <c r="Z104" s="87">
        <v>164.85</v>
      </c>
      <c r="AA104" s="88">
        <v>269148</v>
      </c>
      <c r="AB104" s="88">
        <v>0</v>
      </c>
      <c r="AC104" s="88">
        <v>0</v>
      </c>
      <c r="AD104" s="34">
        <v>0</v>
      </c>
      <c r="AE104" s="33">
        <v>238256</v>
      </c>
      <c r="AF104" s="32">
        <v>196132</v>
      </c>
      <c r="AG104" s="94">
        <v>22225</v>
      </c>
      <c r="AH104" s="33">
        <v>46016</v>
      </c>
      <c r="AI104" s="94">
        <v>20824</v>
      </c>
      <c r="AJ104" s="33">
        <v>12560</v>
      </c>
      <c r="AK104" s="33">
        <v>1577785</v>
      </c>
      <c r="AL104" s="33">
        <v>106717</v>
      </c>
      <c r="AM104" s="33">
        <v>579328</v>
      </c>
      <c r="AN104" s="33">
        <v>23514</v>
      </c>
      <c r="AO104" s="34">
        <v>29972</v>
      </c>
      <c r="AP104" s="33">
        <v>838254</v>
      </c>
      <c r="AQ104" s="33">
        <v>562699</v>
      </c>
      <c r="AR104" s="33">
        <v>1708380</v>
      </c>
      <c r="AS104" s="33">
        <v>960972</v>
      </c>
      <c r="AT104" s="33">
        <v>6255359</v>
      </c>
      <c r="AU104" s="33">
        <v>2393481</v>
      </c>
      <c r="AV104" s="33">
        <v>163508</v>
      </c>
      <c r="AW104" s="33">
        <v>366904</v>
      </c>
      <c r="AX104" s="33">
        <v>118675</v>
      </c>
      <c r="AY104" s="33">
        <v>2424849</v>
      </c>
      <c r="AZ104" s="33">
        <v>482155</v>
      </c>
      <c r="BA104" s="33">
        <v>0</v>
      </c>
      <c r="BB104" s="33">
        <v>0</v>
      </c>
      <c r="BC104" s="33">
        <v>0</v>
      </c>
      <c r="BD104" s="33">
        <v>0</v>
      </c>
      <c r="BE104" s="33">
        <v>0</v>
      </c>
      <c r="BF104" s="33">
        <v>0</v>
      </c>
      <c r="BG104" s="33">
        <v>62358664</v>
      </c>
      <c r="BH104" s="33">
        <v>27501918</v>
      </c>
      <c r="BI104" s="54"/>
      <c r="BJ104" s="31"/>
      <c r="BK104" s="31"/>
      <c r="BL104" s="31"/>
      <c r="BM104" s="31"/>
      <c r="BN104" s="33" t="s">
        <v>80</v>
      </c>
      <c r="BO104" s="33" t="s">
        <v>80</v>
      </c>
      <c r="BP104" s="33" t="s">
        <v>80</v>
      </c>
      <c r="BQ104" s="54"/>
      <c r="BR104" s="54"/>
    </row>
    <row r="105" spans="1:70" x14ac:dyDescent="0.25">
      <c r="A105" s="28">
        <v>42630</v>
      </c>
      <c r="B105" s="54">
        <v>21429572</v>
      </c>
      <c r="C105" s="29">
        <v>8307</v>
      </c>
      <c r="D105" s="42">
        <v>32393.7</v>
      </c>
      <c r="E105" s="42">
        <v>14096.84</v>
      </c>
      <c r="F105" s="42">
        <v>1333</v>
      </c>
      <c r="G105" s="42">
        <v>14101</v>
      </c>
      <c r="H105" s="42">
        <v>7175</v>
      </c>
      <c r="I105" s="42">
        <v>792308</v>
      </c>
      <c r="J105" s="42">
        <v>146396</v>
      </c>
      <c r="K105" s="42">
        <v>5008.8</v>
      </c>
      <c r="L105" s="42"/>
      <c r="M105" s="42"/>
      <c r="N105" s="42"/>
      <c r="O105" s="30">
        <v>17074240</v>
      </c>
      <c r="P105" s="37">
        <v>0</v>
      </c>
      <c r="Q105" s="38">
        <v>1877257</v>
      </c>
      <c r="R105" s="37">
        <v>1801462</v>
      </c>
      <c r="S105" s="38">
        <v>336.43</v>
      </c>
      <c r="T105" s="37">
        <v>195.48</v>
      </c>
      <c r="U105" s="38">
        <v>4206</v>
      </c>
      <c r="V105" s="93">
        <v>1341.46</v>
      </c>
      <c r="W105" s="37">
        <v>25826</v>
      </c>
      <c r="X105" s="93">
        <v>28146</v>
      </c>
      <c r="Y105" s="93">
        <v>21727</v>
      </c>
      <c r="Z105" s="37">
        <v>164.85</v>
      </c>
      <c r="AA105" s="36">
        <v>269148</v>
      </c>
      <c r="AB105" s="36">
        <v>0</v>
      </c>
      <c r="AC105" s="36">
        <v>0</v>
      </c>
      <c r="AD105" s="38">
        <v>0</v>
      </c>
      <c r="AE105" s="37">
        <v>239720</v>
      </c>
      <c r="AF105" s="36">
        <v>196138</v>
      </c>
      <c r="AG105" s="93">
        <v>22267</v>
      </c>
      <c r="AH105" s="37">
        <v>46019</v>
      </c>
      <c r="AI105" s="93">
        <v>21045</v>
      </c>
      <c r="AJ105" s="37">
        <v>12560</v>
      </c>
      <c r="AK105" s="37">
        <v>1582618</v>
      </c>
      <c r="AL105" s="37">
        <v>106730</v>
      </c>
      <c r="AM105" s="37">
        <v>579328</v>
      </c>
      <c r="AN105" s="37">
        <v>24572</v>
      </c>
      <c r="AO105" s="38">
        <v>30738</v>
      </c>
      <c r="AP105" s="37">
        <v>841250</v>
      </c>
      <c r="AQ105" s="37">
        <v>562699</v>
      </c>
      <c r="AR105" s="37">
        <v>1708380</v>
      </c>
      <c r="AS105" s="37">
        <v>960972</v>
      </c>
      <c r="AT105" s="37">
        <v>6284205</v>
      </c>
      <c r="AU105" s="37">
        <v>2402578</v>
      </c>
      <c r="AV105" s="37">
        <v>163508</v>
      </c>
      <c r="AW105" s="37">
        <v>366904</v>
      </c>
      <c r="AX105" s="37">
        <v>118675</v>
      </c>
      <c r="AY105" s="37">
        <v>2436437</v>
      </c>
      <c r="AZ105" s="37">
        <v>482155</v>
      </c>
      <c r="BA105" s="37">
        <v>0</v>
      </c>
      <c r="BB105" s="37">
        <v>0</v>
      </c>
      <c r="BC105" s="37">
        <v>0</v>
      </c>
      <c r="BD105" s="37">
        <v>0</v>
      </c>
      <c r="BE105" s="37">
        <v>0</v>
      </c>
      <c r="BF105" s="37">
        <v>0</v>
      </c>
      <c r="BG105" s="37">
        <v>62387180</v>
      </c>
      <c r="BH105" s="37">
        <v>27506870</v>
      </c>
      <c r="BI105" s="54"/>
      <c r="BJ105" s="35"/>
      <c r="BK105" s="35"/>
      <c r="BL105" s="35"/>
      <c r="BM105" s="35"/>
      <c r="BN105" s="37" t="s">
        <v>80</v>
      </c>
      <c r="BO105" s="37" t="s">
        <v>80</v>
      </c>
      <c r="BP105" s="37" t="s">
        <v>80</v>
      </c>
      <c r="BQ105" s="54"/>
      <c r="BR105" s="54"/>
    </row>
    <row r="106" spans="1:70" x14ac:dyDescent="0.25">
      <c r="A106" s="28">
        <v>42631</v>
      </c>
      <c r="B106" s="54">
        <v>21430936</v>
      </c>
      <c r="C106" s="29">
        <v>8312</v>
      </c>
      <c r="D106" s="42">
        <v>32408.3</v>
      </c>
      <c r="E106" s="42">
        <v>14111.93</v>
      </c>
      <c r="F106" s="42">
        <v>1334</v>
      </c>
      <c r="G106" s="42">
        <v>14108</v>
      </c>
      <c r="H106" s="42">
        <v>7175</v>
      </c>
      <c r="I106" s="42">
        <v>792318</v>
      </c>
      <c r="J106" s="42">
        <v>146402</v>
      </c>
      <c r="K106" s="42">
        <v>5008.8</v>
      </c>
      <c r="L106" s="42"/>
      <c r="M106" s="42"/>
      <c r="N106" s="42"/>
      <c r="O106" s="30">
        <v>17085182</v>
      </c>
      <c r="P106" s="37">
        <v>0</v>
      </c>
      <c r="Q106" s="38">
        <v>1877257</v>
      </c>
      <c r="R106" s="37">
        <v>1801462</v>
      </c>
      <c r="S106" s="38">
        <v>336.72</v>
      </c>
      <c r="T106" s="37">
        <v>195.5</v>
      </c>
      <c r="U106" s="38">
        <v>4206</v>
      </c>
      <c r="V106" s="93">
        <v>1344.83</v>
      </c>
      <c r="W106" s="37">
        <v>25869</v>
      </c>
      <c r="X106" s="93">
        <v>28158</v>
      </c>
      <c r="Y106" s="93">
        <v>21736</v>
      </c>
      <c r="Z106" s="37">
        <v>164.85</v>
      </c>
      <c r="AA106" s="36">
        <v>269148</v>
      </c>
      <c r="AB106" s="36">
        <v>0</v>
      </c>
      <c r="AC106" s="36">
        <v>0</v>
      </c>
      <c r="AD106" s="38">
        <v>0</v>
      </c>
      <c r="AE106" s="37">
        <v>240425</v>
      </c>
      <c r="AF106" s="36">
        <v>196144</v>
      </c>
      <c r="AG106" s="93">
        <v>22267</v>
      </c>
      <c r="AH106" s="37">
        <v>46019</v>
      </c>
      <c r="AI106" s="93">
        <v>21085</v>
      </c>
      <c r="AJ106" s="37">
        <v>12561</v>
      </c>
      <c r="AK106" s="37">
        <v>1584527</v>
      </c>
      <c r="AL106" s="37">
        <v>106738</v>
      </c>
      <c r="AM106" s="37">
        <v>579328</v>
      </c>
      <c r="AN106" s="37">
        <v>26124</v>
      </c>
      <c r="AO106" s="38">
        <v>30946</v>
      </c>
      <c r="AP106" s="37">
        <v>841391</v>
      </c>
      <c r="AQ106" s="37">
        <v>562699</v>
      </c>
      <c r="AR106" s="37">
        <v>1708380</v>
      </c>
      <c r="AS106" s="37">
        <v>960972</v>
      </c>
      <c r="AT106" s="37">
        <v>6284205</v>
      </c>
      <c r="AU106" s="37">
        <v>2416763</v>
      </c>
      <c r="AV106" s="37">
        <v>163508</v>
      </c>
      <c r="AW106" s="37">
        <v>366904</v>
      </c>
      <c r="AX106" s="37">
        <v>118675</v>
      </c>
      <c r="AY106" s="37">
        <v>2436437</v>
      </c>
      <c r="AZ106" s="37">
        <v>482155</v>
      </c>
      <c r="BA106" s="37">
        <v>0</v>
      </c>
      <c r="BB106" s="37">
        <v>0</v>
      </c>
      <c r="BC106" s="37">
        <v>0</v>
      </c>
      <c r="BD106" s="37">
        <v>0</v>
      </c>
      <c r="BE106" s="37">
        <v>0</v>
      </c>
      <c r="BF106" s="37">
        <v>0</v>
      </c>
      <c r="BG106" s="37">
        <v>62398576</v>
      </c>
      <c r="BH106" s="37">
        <v>27510198</v>
      </c>
      <c r="BI106" s="54"/>
      <c r="BJ106" s="35"/>
      <c r="BK106" s="35"/>
      <c r="BL106" s="35"/>
      <c r="BM106" s="35"/>
      <c r="BN106" s="37" t="s">
        <v>80</v>
      </c>
      <c r="BO106" s="37" t="s">
        <v>80</v>
      </c>
      <c r="BP106" s="37" t="s">
        <v>80</v>
      </c>
      <c r="BQ106" s="54"/>
      <c r="BR106" s="54"/>
    </row>
    <row r="107" spans="1:70" x14ac:dyDescent="0.25">
      <c r="A107" s="28">
        <v>42632</v>
      </c>
      <c r="B107" s="54">
        <v>21433708</v>
      </c>
      <c r="C107" s="29">
        <v>8329.4</v>
      </c>
      <c r="D107" s="42">
        <v>32445.5</v>
      </c>
      <c r="E107" s="42">
        <v>14147.57</v>
      </c>
      <c r="F107" s="42">
        <v>1337</v>
      </c>
      <c r="G107" s="42">
        <v>14120</v>
      </c>
      <c r="H107" s="42">
        <v>7175</v>
      </c>
      <c r="I107" s="42">
        <v>792389</v>
      </c>
      <c r="J107" s="42">
        <v>146416</v>
      </c>
      <c r="K107" s="42">
        <v>5008.8</v>
      </c>
      <c r="L107" s="42"/>
      <c r="M107" s="42"/>
      <c r="N107" s="42"/>
      <c r="O107" s="30">
        <v>17109974</v>
      </c>
      <c r="P107" s="87">
        <v>0</v>
      </c>
      <c r="Q107" s="86">
        <v>1877257</v>
      </c>
      <c r="R107" s="87">
        <v>1801462</v>
      </c>
      <c r="S107" s="86">
        <v>338.07</v>
      </c>
      <c r="T107" s="87">
        <v>195.53</v>
      </c>
      <c r="U107" s="86">
        <v>4207</v>
      </c>
      <c r="V107" s="92">
        <v>1348.96</v>
      </c>
      <c r="W107" s="87">
        <v>25937</v>
      </c>
      <c r="X107" s="92">
        <v>28188</v>
      </c>
      <c r="Y107" s="92">
        <v>21760</v>
      </c>
      <c r="Z107" s="87">
        <v>164.85</v>
      </c>
      <c r="AA107" s="88">
        <v>269148</v>
      </c>
      <c r="AB107" s="88">
        <v>0</v>
      </c>
      <c r="AC107" s="88">
        <v>0</v>
      </c>
      <c r="AD107" s="34">
        <v>0</v>
      </c>
      <c r="AE107" s="33">
        <v>241346</v>
      </c>
      <c r="AF107" s="32">
        <v>196150</v>
      </c>
      <c r="AG107" s="94">
        <v>22267</v>
      </c>
      <c r="AH107" s="33">
        <v>46019</v>
      </c>
      <c r="AI107" s="94">
        <v>21205</v>
      </c>
      <c r="AJ107" s="33">
        <v>12561</v>
      </c>
      <c r="AK107" s="33">
        <v>1588187</v>
      </c>
      <c r="AL107" s="33">
        <v>106937</v>
      </c>
      <c r="AM107" s="33">
        <v>579328</v>
      </c>
      <c r="AN107" s="33">
        <v>26615</v>
      </c>
      <c r="AO107" s="34">
        <v>31413</v>
      </c>
      <c r="AP107" s="33">
        <v>843894</v>
      </c>
      <c r="AQ107" s="33">
        <v>562699</v>
      </c>
      <c r="AR107" s="33">
        <v>1708380</v>
      </c>
      <c r="AS107" s="33">
        <v>960972</v>
      </c>
      <c r="AT107" s="33">
        <v>6297963</v>
      </c>
      <c r="AU107" s="33">
        <v>2431425</v>
      </c>
      <c r="AV107" s="33">
        <v>163508</v>
      </c>
      <c r="AW107" s="33">
        <v>366904</v>
      </c>
      <c r="AX107" s="33">
        <v>118675</v>
      </c>
      <c r="AY107" s="33">
        <v>2445321</v>
      </c>
      <c r="AZ107" s="33">
        <v>484854</v>
      </c>
      <c r="BA107" s="33">
        <v>0</v>
      </c>
      <c r="BB107" s="33">
        <v>0</v>
      </c>
      <c r="BC107" s="33">
        <v>0</v>
      </c>
      <c r="BD107" s="33">
        <v>0</v>
      </c>
      <c r="BE107" s="33">
        <v>0</v>
      </c>
      <c r="BF107" s="33">
        <v>0</v>
      </c>
      <c r="BG107" s="33">
        <v>62418184</v>
      </c>
      <c r="BH107" s="33">
        <v>27514308</v>
      </c>
      <c r="BI107" s="54"/>
      <c r="BJ107" s="31"/>
      <c r="BK107" s="31"/>
      <c r="BL107" s="31"/>
      <c r="BM107" s="31"/>
      <c r="BN107" s="33" t="s">
        <v>80</v>
      </c>
      <c r="BO107" s="33" t="s">
        <v>80</v>
      </c>
      <c r="BP107" s="33" t="s">
        <v>80</v>
      </c>
      <c r="BQ107" s="54"/>
      <c r="BR107" s="54"/>
    </row>
    <row r="108" spans="1:70" x14ac:dyDescent="0.25">
      <c r="A108" s="28">
        <v>42633</v>
      </c>
      <c r="B108" s="54">
        <v>21438504</v>
      </c>
      <c r="C108" s="29">
        <v>8372.6</v>
      </c>
      <c r="D108" s="42">
        <v>32522.6</v>
      </c>
      <c r="E108" s="42">
        <v>14222.6</v>
      </c>
      <c r="F108" s="42">
        <v>1348</v>
      </c>
      <c r="G108" s="42">
        <v>14146</v>
      </c>
      <c r="H108" s="42">
        <v>7175</v>
      </c>
      <c r="I108" s="42">
        <v>792547</v>
      </c>
      <c r="J108" s="42">
        <v>146451</v>
      </c>
      <c r="K108" s="42">
        <v>5008.8</v>
      </c>
      <c r="L108" s="42"/>
      <c r="M108" s="42"/>
      <c r="N108" s="42"/>
      <c r="O108" s="30">
        <v>17156454</v>
      </c>
      <c r="P108" s="87">
        <v>0</v>
      </c>
      <c r="Q108" s="86">
        <v>1877394</v>
      </c>
      <c r="R108" s="87">
        <v>1801462</v>
      </c>
      <c r="S108" s="86">
        <v>342.03</v>
      </c>
      <c r="T108" s="87">
        <v>195.54</v>
      </c>
      <c r="U108" s="86">
        <v>4208</v>
      </c>
      <c r="V108" s="92">
        <v>1353.6</v>
      </c>
      <c r="W108" s="87">
        <v>26029</v>
      </c>
      <c r="X108" s="92">
        <v>28247</v>
      </c>
      <c r="Y108" s="92">
        <v>21805</v>
      </c>
      <c r="Z108" s="87">
        <v>164.85</v>
      </c>
      <c r="AA108" s="88">
        <v>269148</v>
      </c>
      <c r="AB108" s="88">
        <v>0</v>
      </c>
      <c r="AC108" s="88">
        <v>0</v>
      </c>
      <c r="AD108" s="34">
        <v>0</v>
      </c>
      <c r="AE108" s="33">
        <v>242879</v>
      </c>
      <c r="AF108" s="32">
        <v>196155</v>
      </c>
      <c r="AG108" s="94">
        <v>22304</v>
      </c>
      <c r="AH108" s="33">
        <v>46022</v>
      </c>
      <c r="AI108" s="94">
        <v>21553</v>
      </c>
      <c r="AJ108" s="33">
        <v>12561</v>
      </c>
      <c r="AK108" s="33">
        <v>1595506</v>
      </c>
      <c r="AL108" s="33">
        <v>106952</v>
      </c>
      <c r="AM108" s="33">
        <v>579328</v>
      </c>
      <c r="AN108" s="33">
        <v>27703</v>
      </c>
      <c r="AO108" s="34">
        <v>34928</v>
      </c>
      <c r="AP108" s="33">
        <v>846595</v>
      </c>
      <c r="AQ108" s="33">
        <v>562699</v>
      </c>
      <c r="AR108" s="33">
        <v>1708380</v>
      </c>
      <c r="AS108" s="33">
        <v>960972</v>
      </c>
      <c r="AT108" s="33">
        <v>6340282</v>
      </c>
      <c r="AU108" s="33">
        <v>2443489</v>
      </c>
      <c r="AV108" s="33">
        <v>163508</v>
      </c>
      <c r="AW108" s="33">
        <v>366904</v>
      </c>
      <c r="AX108" s="33">
        <v>118675</v>
      </c>
      <c r="AY108" s="33">
        <v>2464939</v>
      </c>
      <c r="AZ108" s="33">
        <v>488764</v>
      </c>
      <c r="BA108" s="33">
        <v>0</v>
      </c>
      <c r="BB108" s="33">
        <v>0</v>
      </c>
      <c r="BC108" s="33">
        <v>0</v>
      </c>
      <c r="BD108" s="33">
        <v>0</v>
      </c>
      <c r="BE108" s="33">
        <v>0</v>
      </c>
      <c r="BF108" s="33">
        <v>0</v>
      </c>
      <c r="BG108" s="33">
        <v>62456728</v>
      </c>
      <c r="BH108" s="33">
        <v>27520020</v>
      </c>
      <c r="BI108" s="54"/>
      <c r="BJ108" s="31"/>
      <c r="BK108" s="31"/>
      <c r="BL108" s="31"/>
      <c r="BM108" s="31"/>
      <c r="BN108" s="33" t="s">
        <v>80</v>
      </c>
      <c r="BO108" s="33" t="s">
        <v>80</v>
      </c>
      <c r="BP108" s="33" t="s">
        <v>80</v>
      </c>
      <c r="BQ108" s="54"/>
      <c r="BR108" s="54"/>
    </row>
    <row r="109" spans="1:70" x14ac:dyDescent="0.25">
      <c r="A109" s="28">
        <v>42634</v>
      </c>
      <c r="B109" s="54">
        <v>21443128</v>
      </c>
      <c r="C109" s="29">
        <v>8414.2999999999993</v>
      </c>
      <c r="D109" s="42">
        <v>32605.1</v>
      </c>
      <c r="E109" s="42">
        <v>14301.18</v>
      </c>
      <c r="F109" s="42">
        <v>1356</v>
      </c>
      <c r="G109" s="42">
        <v>14170</v>
      </c>
      <c r="H109" s="42">
        <v>7189</v>
      </c>
      <c r="I109" s="42">
        <v>792719</v>
      </c>
      <c r="J109" s="42">
        <v>146490</v>
      </c>
      <c r="K109" s="42">
        <v>5008.8</v>
      </c>
      <c r="L109" s="42"/>
      <c r="M109" s="42"/>
      <c r="N109" s="42"/>
      <c r="O109" s="30">
        <v>17195336</v>
      </c>
      <c r="P109" s="87">
        <v>0</v>
      </c>
      <c r="Q109" s="86">
        <v>1885707</v>
      </c>
      <c r="R109" s="87">
        <v>1801462</v>
      </c>
      <c r="S109" s="86">
        <v>345.89</v>
      </c>
      <c r="T109" s="87">
        <v>195.56</v>
      </c>
      <c r="U109" s="86">
        <v>4209</v>
      </c>
      <c r="V109" s="92">
        <v>1358.2</v>
      </c>
      <c r="W109" s="87">
        <v>26131</v>
      </c>
      <c r="X109" s="92">
        <v>28304</v>
      </c>
      <c r="Y109" s="92">
        <v>21849</v>
      </c>
      <c r="Z109" s="87">
        <v>164.85</v>
      </c>
      <c r="AA109" s="88">
        <v>269148</v>
      </c>
      <c r="AB109" s="88">
        <v>0</v>
      </c>
      <c r="AC109" s="88">
        <v>0</v>
      </c>
      <c r="AD109" s="34">
        <v>0</v>
      </c>
      <c r="AE109" s="33">
        <v>244479</v>
      </c>
      <c r="AF109" s="32">
        <v>196161</v>
      </c>
      <c r="AG109" s="94">
        <v>22304</v>
      </c>
      <c r="AH109" s="33">
        <v>46022</v>
      </c>
      <c r="AI109" s="94">
        <v>21861</v>
      </c>
      <c r="AJ109" s="33">
        <v>12561</v>
      </c>
      <c r="AK109" s="33">
        <v>1601623</v>
      </c>
      <c r="AL109" s="33">
        <v>106962</v>
      </c>
      <c r="AM109" s="33">
        <v>579328</v>
      </c>
      <c r="AN109" s="33">
        <v>29162</v>
      </c>
      <c r="AO109" s="34">
        <v>35955</v>
      </c>
      <c r="AP109" s="33">
        <v>850216</v>
      </c>
      <c r="AQ109" s="33">
        <v>562699</v>
      </c>
      <c r="AR109" s="33">
        <v>1708380</v>
      </c>
      <c r="AS109" s="33">
        <v>960972</v>
      </c>
      <c r="AT109" s="33">
        <v>6379194</v>
      </c>
      <c r="AU109" s="33">
        <v>2454902</v>
      </c>
      <c r="AV109" s="33">
        <v>163508</v>
      </c>
      <c r="AW109" s="33">
        <v>366904</v>
      </c>
      <c r="AX109" s="33">
        <v>118675</v>
      </c>
      <c r="AY109" s="33">
        <v>2480206</v>
      </c>
      <c r="AZ109" s="33">
        <v>492998</v>
      </c>
      <c r="BA109" s="33">
        <v>0</v>
      </c>
      <c r="BB109" s="33">
        <v>0</v>
      </c>
      <c r="BC109" s="33">
        <v>0</v>
      </c>
      <c r="BD109" s="33">
        <v>0</v>
      </c>
      <c r="BE109" s="33">
        <v>0</v>
      </c>
      <c r="BF109" s="33">
        <v>0</v>
      </c>
      <c r="BG109" s="33">
        <v>62493512</v>
      </c>
      <c r="BH109" s="33">
        <v>27525256</v>
      </c>
      <c r="BI109" s="54"/>
      <c r="BJ109" s="31"/>
      <c r="BK109" s="31"/>
      <c r="BL109" s="31"/>
      <c r="BM109" s="31"/>
      <c r="BN109" s="33" t="s">
        <v>80</v>
      </c>
      <c r="BO109" s="33" t="s">
        <v>80</v>
      </c>
      <c r="BP109" s="33" t="s">
        <v>80</v>
      </c>
      <c r="BQ109" s="54"/>
      <c r="BR109" s="54"/>
    </row>
    <row r="110" spans="1:70" x14ac:dyDescent="0.25">
      <c r="A110" s="28">
        <v>42635</v>
      </c>
      <c r="B110" s="54">
        <v>21447680</v>
      </c>
      <c r="C110" s="29">
        <v>8457.2000000000007</v>
      </c>
      <c r="D110" s="42">
        <v>32680.2</v>
      </c>
      <c r="E110" s="42">
        <v>14374.27</v>
      </c>
      <c r="F110" s="42">
        <v>1366</v>
      </c>
      <c r="G110" s="42">
        <v>14194</v>
      </c>
      <c r="H110" s="42">
        <v>7189</v>
      </c>
      <c r="I110" s="42">
        <v>792881</v>
      </c>
      <c r="J110" s="42">
        <v>146530</v>
      </c>
      <c r="K110" s="42">
        <v>5008.8</v>
      </c>
      <c r="L110" s="42"/>
      <c r="M110" s="42"/>
      <c r="N110" s="42"/>
      <c r="O110" s="30">
        <v>17233374</v>
      </c>
      <c r="P110" s="87">
        <v>0</v>
      </c>
      <c r="Q110" s="86">
        <v>1893785</v>
      </c>
      <c r="R110" s="87">
        <v>1801462</v>
      </c>
      <c r="S110" s="86">
        <v>349.87</v>
      </c>
      <c r="T110" s="87">
        <v>195.58</v>
      </c>
      <c r="U110" s="86">
        <v>4210</v>
      </c>
      <c r="V110" s="92">
        <v>1362.7</v>
      </c>
      <c r="W110" s="87">
        <v>26230</v>
      </c>
      <c r="X110" s="92">
        <v>28359</v>
      </c>
      <c r="Y110" s="92">
        <v>21892</v>
      </c>
      <c r="Z110" s="87">
        <v>164.85</v>
      </c>
      <c r="AA110" s="88">
        <v>269148</v>
      </c>
      <c r="AB110" s="88">
        <v>0</v>
      </c>
      <c r="AC110" s="88">
        <v>0</v>
      </c>
      <c r="AD110" s="34">
        <v>0</v>
      </c>
      <c r="AE110" s="33">
        <v>246041</v>
      </c>
      <c r="AF110" s="32">
        <v>196167</v>
      </c>
      <c r="AG110" s="94">
        <v>22304</v>
      </c>
      <c r="AH110" s="33">
        <v>46022</v>
      </c>
      <c r="AI110" s="94">
        <v>22165</v>
      </c>
      <c r="AJ110" s="33">
        <v>12562</v>
      </c>
      <c r="AK110" s="33">
        <v>1607753</v>
      </c>
      <c r="AL110" s="33">
        <v>107061</v>
      </c>
      <c r="AM110" s="33">
        <v>579328</v>
      </c>
      <c r="AN110" s="33">
        <v>30754</v>
      </c>
      <c r="AO110" s="34">
        <v>36772</v>
      </c>
      <c r="AP110" s="33">
        <v>853838</v>
      </c>
      <c r="AQ110" s="33">
        <v>562699</v>
      </c>
      <c r="AR110" s="33">
        <v>1708380</v>
      </c>
      <c r="AS110" s="33">
        <v>960972</v>
      </c>
      <c r="AT110" s="33">
        <v>6420077</v>
      </c>
      <c r="AU110" s="33">
        <v>2465146</v>
      </c>
      <c r="AV110" s="33">
        <v>163508</v>
      </c>
      <c r="AW110" s="33">
        <v>366904</v>
      </c>
      <c r="AX110" s="33">
        <v>118675</v>
      </c>
      <c r="AY110" s="33">
        <v>2498657</v>
      </c>
      <c r="AZ110" s="33">
        <v>495463</v>
      </c>
      <c r="BA110" s="33">
        <v>0</v>
      </c>
      <c r="BB110" s="33">
        <v>0</v>
      </c>
      <c r="BC110" s="33">
        <v>0</v>
      </c>
      <c r="BD110" s="33">
        <v>0</v>
      </c>
      <c r="BE110" s="33">
        <v>0</v>
      </c>
      <c r="BF110" s="33">
        <v>0</v>
      </c>
      <c r="BG110" s="33">
        <v>62530312</v>
      </c>
      <c r="BH110" s="33">
        <v>27530518</v>
      </c>
      <c r="BI110" s="54"/>
      <c r="BJ110" s="31"/>
      <c r="BK110" s="31"/>
      <c r="BL110" s="31"/>
      <c r="BM110" s="31"/>
      <c r="BN110" s="33"/>
      <c r="BO110" s="33"/>
      <c r="BP110" s="33"/>
      <c r="BQ110" s="54"/>
      <c r="BR110" s="54"/>
    </row>
    <row r="111" spans="1:70" x14ac:dyDescent="0.25">
      <c r="A111" s="28">
        <v>42636</v>
      </c>
      <c r="B111" s="54">
        <v>21452366</v>
      </c>
      <c r="C111" s="29">
        <v>8501.2999999999993</v>
      </c>
      <c r="D111" s="42">
        <v>32766.3</v>
      </c>
      <c r="E111" s="42">
        <v>14458.19</v>
      </c>
      <c r="F111" s="42">
        <v>1380</v>
      </c>
      <c r="G111" s="42">
        <v>14223</v>
      </c>
      <c r="H111" s="42">
        <v>7189</v>
      </c>
      <c r="I111" s="42">
        <v>793061</v>
      </c>
      <c r="J111" s="42">
        <v>146572</v>
      </c>
      <c r="K111" s="42">
        <v>5008.8</v>
      </c>
      <c r="L111" s="42"/>
      <c r="M111" s="42"/>
      <c r="N111" s="42"/>
      <c r="O111" s="30">
        <v>17274558</v>
      </c>
      <c r="P111" s="87">
        <v>0</v>
      </c>
      <c r="Q111" s="86">
        <v>1902606</v>
      </c>
      <c r="R111" s="87">
        <v>1801462</v>
      </c>
      <c r="S111" s="86">
        <v>353.99</v>
      </c>
      <c r="T111" s="87">
        <v>195.61</v>
      </c>
      <c r="U111" s="86">
        <v>4211</v>
      </c>
      <c r="V111" s="92">
        <v>1367.17</v>
      </c>
      <c r="W111" s="87">
        <v>26331</v>
      </c>
      <c r="X111" s="92">
        <v>28417</v>
      </c>
      <c r="Y111" s="92">
        <v>21936</v>
      </c>
      <c r="Z111" s="87">
        <v>164.85</v>
      </c>
      <c r="AA111" s="88">
        <v>269148</v>
      </c>
      <c r="AB111" s="88">
        <v>0</v>
      </c>
      <c r="AC111" s="88">
        <v>0</v>
      </c>
      <c r="AD111" s="34">
        <v>0</v>
      </c>
      <c r="AE111" s="33">
        <v>247737</v>
      </c>
      <c r="AF111" s="32">
        <v>196175</v>
      </c>
      <c r="AG111" s="94">
        <v>22342</v>
      </c>
      <c r="AH111" s="33">
        <v>46025</v>
      </c>
      <c r="AI111" s="94">
        <v>22494</v>
      </c>
      <c r="AJ111" s="33">
        <v>12562</v>
      </c>
      <c r="AK111" s="33">
        <v>1614893</v>
      </c>
      <c r="AL111" s="33">
        <v>108032</v>
      </c>
      <c r="AM111" s="33">
        <v>579328</v>
      </c>
      <c r="AN111" s="33">
        <v>32325</v>
      </c>
      <c r="AO111" s="34">
        <v>37791</v>
      </c>
      <c r="AP111" s="33">
        <v>857417</v>
      </c>
      <c r="AQ111" s="33">
        <v>562699</v>
      </c>
      <c r="AR111" s="33">
        <v>1708380</v>
      </c>
      <c r="AS111" s="33">
        <v>960972</v>
      </c>
      <c r="AT111" s="33">
        <v>6462596</v>
      </c>
      <c r="AU111" s="33">
        <v>2476793</v>
      </c>
      <c r="AV111" s="33">
        <v>163508</v>
      </c>
      <c r="AW111" s="33">
        <v>366904</v>
      </c>
      <c r="AX111" s="33">
        <v>118675</v>
      </c>
      <c r="AY111" s="33">
        <v>2519991</v>
      </c>
      <c r="AZ111" s="33">
        <v>500031</v>
      </c>
      <c r="BA111" s="33">
        <v>0</v>
      </c>
      <c r="BB111" s="33">
        <v>0</v>
      </c>
      <c r="BC111" s="33">
        <v>0</v>
      </c>
      <c r="BD111" s="33">
        <v>0</v>
      </c>
      <c r="BE111" s="33">
        <v>0</v>
      </c>
      <c r="BF111" s="33">
        <v>0</v>
      </c>
      <c r="BG111" s="33">
        <v>62568140</v>
      </c>
      <c r="BH111" s="33">
        <v>27536696</v>
      </c>
      <c r="BI111" s="54"/>
      <c r="BJ111" s="31"/>
      <c r="BK111" s="31"/>
      <c r="BL111" s="31"/>
      <c r="BM111" s="31"/>
      <c r="BN111" s="33"/>
      <c r="BO111" s="33"/>
      <c r="BP111" s="33"/>
      <c r="BQ111" s="54"/>
      <c r="BR111" s="54"/>
    </row>
    <row r="112" spans="1:70" x14ac:dyDescent="0.25">
      <c r="A112" s="28">
        <v>42637</v>
      </c>
      <c r="B112" s="54">
        <v>0</v>
      </c>
      <c r="C112" s="29">
        <v>0</v>
      </c>
      <c r="D112" s="42">
        <v>0</v>
      </c>
      <c r="E112" s="42">
        <v>0</v>
      </c>
      <c r="F112" s="42">
        <v>0</v>
      </c>
      <c r="G112" s="42">
        <v>0</v>
      </c>
      <c r="H112" s="42">
        <v>0</v>
      </c>
      <c r="I112" s="42">
        <v>0</v>
      </c>
      <c r="J112" s="42">
        <v>0</v>
      </c>
      <c r="K112" s="42">
        <v>0</v>
      </c>
      <c r="L112" s="42"/>
      <c r="M112" s="42"/>
      <c r="N112" s="42"/>
      <c r="O112" s="30">
        <v>0</v>
      </c>
      <c r="P112" s="37">
        <v>0</v>
      </c>
      <c r="Q112" s="38">
        <v>0</v>
      </c>
      <c r="R112" s="37">
        <v>0</v>
      </c>
      <c r="S112" s="38">
        <v>0</v>
      </c>
      <c r="T112" s="37">
        <v>0</v>
      </c>
      <c r="U112" s="38">
        <v>0</v>
      </c>
      <c r="V112" s="93">
        <v>0</v>
      </c>
      <c r="W112" s="37">
        <v>0</v>
      </c>
      <c r="X112" s="93">
        <v>0</v>
      </c>
      <c r="Y112" s="93">
        <v>0</v>
      </c>
      <c r="Z112" s="37">
        <v>0</v>
      </c>
      <c r="AA112" s="36">
        <v>0</v>
      </c>
      <c r="AB112" s="36">
        <v>0</v>
      </c>
      <c r="AC112" s="36">
        <v>0</v>
      </c>
      <c r="AD112" s="38">
        <v>0</v>
      </c>
      <c r="AE112" s="37">
        <v>0</v>
      </c>
      <c r="AF112" s="36">
        <v>0</v>
      </c>
      <c r="AG112" s="93">
        <v>0</v>
      </c>
      <c r="AH112" s="37">
        <v>0</v>
      </c>
      <c r="AI112" s="93">
        <v>0</v>
      </c>
      <c r="AJ112" s="37">
        <v>0</v>
      </c>
      <c r="AK112" s="37">
        <v>0</v>
      </c>
      <c r="AL112" s="37">
        <v>0</v>
      </c>
      <c r="AM112" s="37">
        <v>0</v>
      </c>
      <c r="AN112" s="37">
        <v>0</v>
      </c>
      <c r="AO112" s="38">
        <v>0</v>
      </c>
      <c r="AP112" s="37">
        <v>0</v>
      </c>
      <c r="AQ112" s="37">
        <v>0</v>
      </c>
      <c r="AR112" s="37">
        <v>0</v>
      </c>
      <c r="AS112" s="37">
        <v>0</v>
      </c>
      <c r="AT112" s="37">
        <v>0</v>
      </c>
      <c r="AU112" s="37">
        <v>0</v>
      </c>
      <c r="AV112" s="37">
        <v>0</v>
      </c>
      <c r="AW112" s="37">
        <v>0</v>
      </c>
      <c r="AX112" s="37">
        <v>0</v>
      </c>
      <c r="AY112" s="37">
        <v>0</v>
      </c>
      <c r="AZ112" s="37">
        <v>0</v>
      </c>
      <c r="BA112" s="37">
        <v>0</v>
      </c>
      <c r="BB112" s="37">
        <v>0</v>
      </c>
      <c r="BC112" s="37">
        <v>0</v>
      </c>
      <c r="BD112" s="37">
        <v>0</v>
      </c>
      <c r="BE112" s="37">
        <v>0</v>
      </c>
      <c r="BF112" s="37">
        <v>0</v>
      </c>
      <c r="BG112" s="37">
        <v>0</v>
      </c>
      <c r="BH112" s="37">
        <v>0</v>
      </c>
      <c r="BI112" s="54"/>
      <c r="BJ112" s="35"/>
      <c r="BK112" s="35"/>
      <c r="BL112" s="35"/>
      <c r="BM112" s="35"/>
      <c r="BN112" s="37"/>
      <c r="BO112" s="37"/>
      <c r="BP112" s="37"/>
      <c r="BQ112" s="54"/>
      <c r="BR112" s="54"/>
    </row>
    <row r="113" spans="1:70" x14ac:dyDescent="0.25">
      <c r="A113" s="28">
        <v>42638</v>
      </c>
      <c r="B113" s="54" t="s">
        <v>80</v>
      </c>
      <c r="C113" s="29" t="s">
        <v>80</v>
      </c>
      <c r="D113" s="42" t="s">
        <v>80</v>
      </c>
      <c r="E113" s="42" t="s">
        <v>80</v>
      </c>
      <c r="F113" s="42" t="s">
        <v>80</v>
      </c>
      <c r="G113" s="42" t="s">
        <v>80</v>
      </c>
      <c r="H113" s="42" t="s">
        <v>80</v>
      </c>
      <c r="I113" s="42" t="s">
        <v>80</v>
      </c>
      <c r="J113" s="42" t="s">
        <v>80</v>
      </c>
      <c r="K113" s="42" t="s">
        <v>80</v>
      </c>
      <c r="L113" s="42"/>
      <c r="M113" s="42"/>
      <c r="N113" s="42"/>
      <c r="O113" s="30" t="s">
        <v>80</v>
      </c>
      <c r="P113" s="37" t="s">
        <v>80</v>
      </c>
      <c r="Q113" s="38" t="s">
        <v>80</v>
      </c>
      <c r="R113" s="37" t="s">
        <v>80</v>
      </c>
      <c r="S113" s="38" t="s">
        <v>80</v>
      </c>
      <c r="T113" s="37" t="s">
        <v>80</v>
      </c>
      <c r="U113" s="38" t="s">
        <v>80</v>
      </c>
      <c r="V113" s="93" t="b">
        <v>0</v>
      </c>
      <c r="W113" s="37" t="s">
        <v>80</v>
      </c>
      <c r="X113" s="93" t="s">
        <v>80</v>
      </c>
      <c r="Y113" s="93" t="s">
        <v>80</v>
      </c>
      <c r="Z113" s="37" t="s">
        <v>80</v>
      </c>
      <c r="AA113" s="36" t="s">
        <v>80</v>
      </c>
      <c r="AB113" s="36">
        <v>0</v>
      </c>
      <c r="AC113" s="36">
        <v>0</v>
      </c>
      <c r="AD113" s="38" t="s">
        <v>80</v>
      </c>
      <c r="AE113" s="37" t="s">
        <v>80</v>
      </c>
      <c r="AF113" s="36" t="s">
        <v>80</v>
      </c>
      <c r="AG113" s="93" t="s">
        <v>80</v>
      </c>
      <c r="AH113" s="37" t="s">
        <v>80</v>
      </c>
      <c r="AI113" s="93" t="s">
        <v>80</v>
      </c>
      <c r="AJ113" s="37" t="s">
        <v>80</v>
      </c>
      <c r="AK113" s="37" t="s">
        <v>80</v>
      </c>
      <c r="AL113" s="37" t="s">
        <v>80</v>
      </c>
      <c r="AM113" s="37" t="s">
        <v>80</v>
      </c>
      <c r="AN113" s="37" t="s">
        <v>80</v>
      </c>
      <c r="AO113" s="38" t="s">
        <v>80</v>
      </c>
      <c r="AP113" s="37" t="s">
        <v>80</v>
      </c>
      <c r="AQ113" s="37" t="s">
        <v>80</v>
      </c>
      <c r="AR113" s="37" t="s">
        <v>80</v>
      </c>
      <c r="AS113" s="37" t="s">
        <v>80</v>
      </c>
      <c r="AT113" s="37" t="s">
        <v>80</v>
      </c>
      <c r="AU113" s="37" t="s">
        <v>80</v>
      </c>
      <c r="AV113" s="37" t="s">
        <v>80</v>
      </c>
      <c r="AW113" s="37" t="s">
        <v>80</v>
      </c>
      <c r="AX113" s="37" t="s">
        <v>80</v>
      </c>
      <c r="AY113" s="37" t="s">
        <v>80</v>
      </c>
      <c r="AZ113" s="37" t="s">
        <v>80</v>
      </c>
      <c r="BA113" s="37" t="s">
        <v>80</v>
      </c>
      <c r="BB113" s="37" t="s">
        <v>80</v>
      </c>
      <c r="BC113" s="37" t="s">
        <v>80</v>
      </c>
      <c r="BD113" s="37" t="s">
        <v>80</v>
      </c>
      <c r="BE113" s="37" t="s">
        <v>80</v>
      </c>
      <c r="BF113" s="37" t="s">
        <v>80</v>
      </c>
      <c r="BG113" s="37" t="s">
        <v>80</v>
      </c>
      <c r="BH113" s="37" t="s">
        <v>80</v>
      </c>
      <c r="BI113" s="54"/>
      <c r="BJ113" s="35"/>
      <c r="BK113" s="35"/>
      <c r="BL113" s="35"/>
      <c r="BM113" s="35"/>
      <c r="BN113" s="37"/>
      <c r="BO113" s="37"/>
      <c r="BP113" s="37"/>
      <c r="BQ113" s="54"/>
      <c r="BR113" s="54"/>
    </row>
    <row r="114" spans="1:70" x14ac:dyDescent="0.25">
      <c r="A114" s="28">
        <v>42639</v>
      </c>
      <c r="B114" s="54">
        <v>21460076</v>
      </c>
      <c r="C114" s="29">
        <v>8554.5</v>
      </c>
      <c r="D114" s="42">
        <v>32861.699999999997</v>
      </c>
      <c r="E114" s="42">
        <v>14549.35</v>
      </c>
      <c r="F114" s="42">
        <v>1391</v>
      </c>
      <c r="G114" s="42">
        <v>14251</v>
      </c>
      <c r="H114" s="42">
        <v>7194</v>
      </c>
      <c r="I114" s="42">
        <v>793507</v>
      </c>
      <c r="J114" s="42">
        <v>146621</v>
      </c>
      <c r="K114" s="42">
        <v>5008.8</v>
      </c>
      <c r="L114" s="42"/>
      <c r="M114" s="42"/>
      <c r="N114" s="42"/>
      <c r="O114" s="30">
        <v>17325790</v>
      </c>
      <c r="P114" s="87">
        <v>0</v>
      </c>
      <c r="Q114" s="86">
        <v>1910466</v>
      </c>
      <c r="R114" s="87">
        <v>1801462</v>
      </c>
      <c r="S114" s="86">
        <v>358.46</v>
      </c>
      <c r="T114" s="87">
        <v>195.72</v>
      </c>
      <c r="U114" s="86">
        <v>4215</v>
      </c>
      <c r="V114" s="92">
        <v>1377.35</v>
      </c>
      <c r="W114" s="87">
        <v>26513</v>
      </c>
      <c r="X114" s="92">
        <v>28511</v>
      </c>
      <c r="Y114" s="92">
        <v>22009</v>
      </c>
      <c r="Z114" s="87">
        <v>164.85</v>
      </c>
      <c r="AA114" s="88">
        <v>269148</v>
      </c>
      <c r="AB114" s="88">
        <v>0</v>
      </c>
      <c r="AC114" s="88">
        <v>0</v>
      </c>
      <c r="AD114" s="34">
        <v>0</v>
      </c>
      <c r="AE114" s="33">
        <v>249263</v>
      </c>
      <c r="AF114" s="32">
        <v>196185</v>
      </c>
      <c r="AG114" s="94">
        <v>22385</v>
      </c>
      <c r="AH114" s="33">
        <v>46027</v>
      </c>
      <c r="AI114" s="94">
        <v>22758</v>
      </c>
      <c r="AJ114" s="33">
        <v>12577</v>
      </c>
      <c r="AK114" s="33">
        <v>1624365</v>
      </c>
      <c r="AL114" s="33">
        <v>108370</v>
      </c>
      <c r="AM114" s="33">
        <v>579328</v>
      </c>
      <c r="AN114" s="33">
        <v>35130</v>
      </c>
      <c r="AO114" s="34">
        <v>39437</v>
      </c>
      <c r="AP114" s="33">
        <v>862098</v>
      </c>
      <c r="AQ114" s="33">
        <v>562699</v>
      </c>
      <c r="AR114" s="33">
        <v>1708380</v>
      </c>
      <c r="AS114" s="33">
        <v>960972</v>
      </c>
      <c r="AT114" s="33">
        <v>6501897</v>
      </c>
      <c r="AU114" s="33">
        <v>2494089</v>
      </c>
      <c r="AV114" s="33">
        <v>163508</v>
      </c>
      <c r="AW114" s="33">
        <v>366904</v>
      </c>
      <c r="AX114" s="33">
        <v>118675</v>
      </c>
      <c r="AY114" s="33">
        <v>2538692</v>
      </c>
      <c r="AZ114" s="33">
        <v>502165</v>
      </c>
      <c r="BA114" s="33">
        <v>0</v>
      </c>
      <c r="BB114" s="33">
        <v>0</v>
      </c>
      <c r="BC114" s="33">
        <v>0</v>
      </c>
      <c r="BD114" s="33">
        <v>0</v>
      </c>
      <c r="BE114" s="33">
        <v>0</v>
      </c>
      <c r="BF114" s="33">
        <v>0</v>
      </c>
      <c r="BG114" s="33">
        <v>62603540</v>
      </c>
      <c r="BH114" s="33">
        <v>27547054</v>
      </c>
      <c r="BI114" s="54"/>
      <c r="BJ114" s="31"/>
      <c r="BK114" s="31"/>
      <c r="BL114" s="31"/>
      <c r="BM114" s="31"/>
      <c r="BN114" s="33"/>
      <c r="BO114" s="33"/>
      <c r="BP114" s="33"/>
      <c r="BQ114" s="54"/>
      <c r="BR114" s="54"/>
    </row>
    <row r="115" spans="1:70" x14ac:dyDescent="0.25">
      <c r="A115" s="28">
        <v>42640</v>
      </c>
      <c r="B115" s="54">
        <v>21464500</v>
      </c>
      <c r="C115" s="29">
        <v>8594.6</v>
      </c>
      <c r="D115" s="42">
        <v>32934.300000000003</v>
      </c>
      <c r="E115" s="42">
        <v>14620.05</v>
      </c>
      <c r="F115" s="42">
        <v>1400</v>
      </c>
      <c r="G115" s="42">
        <v>14273</v>
      </c>
      <c r="H115" s="42">
        <v>7194</v>
      </c>
      <c r="I115" s="42">
        <v>793640</v>
      </c>
      <c r="J115" s="42">
        <v>146651</v>
      </c>
      <c r="K115" s="42">
        <v>5008.8</v>
      </c>
      <c r="L115" s="42"/>
      <c r="M115" s="42"/>
      <c r="N115" s="42"/>
      <c r="O115" s="30">
        <v>17369736</v>
      </c>
      <c r="P115" s="87">
        <v>0</v>
      </c>
      <c r="Q115" s="86">
        <v>1920157</v>
      </c>
      <c r="R115" s="87">
        <v>1801462</v>
      </c>
      <c r="S115" s="86">
        <v>362.12</v>
      </c>
      <c r="T115" s="87">
        <v>195.76</v>
      </c>
      <c r="U115" s="86">
        <v>4217</v>
      </c>
      <c r="V115" s="92">
        <v>1382.04</v>
      </c>
      <c r="W115" s="87">
        <v>26608</v>
      </c>
      <c r="X115" s="92">
        <v>28566</v>
      </c>
      <c r="Y115" s="92">
        <v>22052</v>
      </c>
      <c r="Z115" s="87">
        <v>164.85</v>
      </c>
      <c r="AA115" s="88">
        <v>269148</v>
      </c>
      <c r="AB115" s="88">
        <v>0</v>
      </c>
      <c r="AC115" s="88">
        <v>0</v>
      </c>
      <c r="AD115" s="34">
        <v>0</v>
      </c>
      <c r="AE115" s="33">
        <v>251096</v>
      </c>
      <c r="AF115" s="32">
        <v>196191</v>
      </c>
      <c r="AG115" s="94">
        <v>22409</v>
      </c>
      <c r="AH115" s="33">
        <v>46027</v>
      </c>
      <c r="AI115" s="94">
        <v>22900</v>
      </c>
      <c r="AJ115" s="33">
        <v>12663</v>
      </c>
      <c r="AK115" s="33">
        <v>1631635</v>
      </c>
      <c r="AL115" s="33">
        <v>108456</v>
      </c>
      <c r="AM115" s="33">
        <v>579328</v>
      </c>
      <c r="AN115" s="33">
        <v>35839</v>
      </c>
      <c r="AO115" s="34">
        <v>42287</v>
      </c>
      <c r="AP115" s="33">
        <v>865717</v>
      </c>
      <c r="AQ115" s="33">
        <v>562699</v>
      </c>
      <c r="AR115" s="33">
        <v>1708380</v>
      </c>
      <c r="AS115" s="33">
        <v>960972</v>
      </c>
      <c r="AT115" s="33">
        <v>6543718</v>
      </c>
      <c r="AU115" s="33">
        <v>2505595</v>
      </c>
      <c r="AV115" s="33">
        <v>163508</v>
      </c>
      <c r="AW115" s="33">
        <v>366904</v>
      </c>
      <c r="AX115" s="33">
        <v>118675</v>
      </c>
      <c r="AY115" s="33">
        <v>2558685</v>
      </c>
      <c r="AZ115" s="33">
        <v>506865</v>
      </c>
      <c r="BA115" s="33">
        <v>0</v>
      </c>
      <c r="BB115" s="33">
        <v>0</v>
      </c>
      <c r="BC115" s="33">
        <v>0</v>
      </c>
      <c r="BD115" s="33">
        <v>0</v>
      </c>
      <c r="BE115" s="33">
        <v>0</v>
      </c>
      <c r="BF115" s="33">
        <v>0</v>
      </c>
      <c r="BG115" s="33">
        <v>62630132</v>
      </c>
      <c r="BH115" s="33">
        <v>27553206</v>
      </c>
      <c r="BI115" s="54"/>
      <c r="BJ115" s="31"/>
      <c r="BK115" s="31"/>
      <c r="BL115" s="31"/>
      <c r="BM115" s="31"/>
      <c r="BN115" s="33"/>
      <c r="BO115" s="33"/>
      <c r="BP115" s="33"/>
      <c r="BQ115" s="54"/>
      <c r="BR115" s="54"/>
    </row>
    <row r="116" spans="1:70" x14ac:dyDescent="0.25">
      <c r="A116" s="28">
        <v>42641</v>
      </c>
      <c r="B116" s="54">
        <v>21468692</v>
      </c>
      <c r="C116" s="29">
        <v>8631.9</v>
      </c>
      <c r="D116" s="42">
        <v>33005.300000000003</v>
      </c>
      <c r="E116" s="42">
        <v>14688.98</v>
      </c>
      <c r="F116" s="42">
        <v>1409</v>
      </c>
      <c r="G116" s="42">
        <v>14298</v>
      </c>
      <c r="H116" s="42">
        <v>7194</v>
      </c>
      <c r="I116" s="42">
        <v>793894</v>
      </c>
      <c r="J116" s="42">
        <v>146687</v>
      </c>
      <c r="K116" s="42">
        <v>5008.8</v>
      </c>
      <c r="L116" s="42"/>
      <c r="M116" s="42"/>
      <c r="N116" s="42"/>
      <c r="O116" s="30">
        <v>17413892</v>
      </c>
      <c r="P116" s="87">
        <v>0</v>
      </c>
      <c r="Q116" s="86">
        <v>1927923</v>
      </c>
      <c r="R116" s="87">
        <v>1801462</v>
      </c>
      <c r="S116" s="86">
        <v>365.52</v>
      </c>
      <c r="T116" s="87">
        <v>195.79</v>
      </c>
      <c r="U116" s="86">
        <v>4219</v>
      </c>
      <c r="V116" s="92">
        <v>1387.05</v>
      </c>
      <c r="W116" s="87">
        <v>26723</v>
      </c>
      <c r="X116" s="92">
        <v>28618</v>
      </c>
      <c r="Y116" s="92">
        <v>22092</v>
      </c>
      <c r="Z116" s="87">
        <v>164.85</v>
      </c>
      <c r="AA116" s="88">
        <v>269148</v>
      </c>
      <c r="AB116" s="88">
        <v>0</v>
      </c>
      <c r="AC116" s="88">
        <v>0</v>
      </c>
      <c r="AD116" s="34">
        <v>0</v>
      </c>
      <c r="AE116" s="33">
        <v>252590</v>
      </c>
      <c r="AF116" s="32">
        <v>196197</v>
      </c>
      <c r="AG116" s="94">
        <v>22409</v>
      </c>
      <c r="AH116" s="33">
        <v>46027</v>
      </c>
      <c r="AI116" s="94">
        <v>23021</v>
      </c>
      <c r="AJ116" s="33">
        <v>12735</v>
      </c>
      <c r="AK116" s="33">
        <v>1638897</v>
      </c>
      <c r="AL116" s="33">
        <v>108724</v>
      </c>
      <c r="AM116" s="33">
        <v>579328</v>
      </c>
      <c r="AN116" s="33">
        <v>36509</v>
      </c>
      <c r="AO116" s="34">
        <v>45009</v>
      </c>
      <c r="AP116" s="33">
        <v>869319</v>
      </c>
      <c r="AQ116" s="33">
        <v>562699</v>
      </c>
      <c r="AR116" s="33">
        <v>1708380</v>
      </c>
      <c r="AS116" s="33">
        <v>960972</v>
      </c>
      <c r="AT116" s="33">
        <v>6584501</v>
      </c>
      <c r="AU116" s="33">
        <v>2516542</v>
      </c>
      <c r="AV116" s="33">
        <v>163508</v>
      </c>
      <c r="AW116" s="33">
        <v>366904</v>
      </c>
      <c r="AX116" s="33">
        <v>118675</v>
      </c>
      <c r="AY116" s="33">
        <v>2578202</v>
      </c>
      <c r="AZ116" s="33">
        <v>510648</v>
      </c>
      <c r="BA116" s="33">
        <v>0</v>
      </c>
      <c r="BB116" s="33">
        <v>0</v>
      </c>
      <c r="BC116" s="33">
        <v>0</v>
      </c>
      <c r="BD116" s="33">
        <v>0</v>
      </c>
      <c r="BE116" s="33">
        <v>0</v>
      </c>
      <c r="BF116" s="33">
        <v>0</v>
      </c>
      <c r="BG116" s="33">
        <v>62656020</v>
      </c>
      <c r="BH116" s="33">
        <v>27559074</v>
      </c>
      <c r="BI116" s="54"/>
      <c r="BJ116" s="31"/>
      <c r="BK116" s="31"/>
      <c r="BL116" s="31"/>
      <c r="BM116" s="31"/>
      <c r="BN116" s="33"/>
      <c r="BO116" s="33"/>
      <c r="BP116" s="33"/>
      <c r="BQ116" s="54"/>
      <c r="BR116" s="54"/>
    </row>
    <row r="117" spans="1:70" x14ac:dyDescent="0.25">
      <c r="A117" s="28">
        <v>42642</v>
      </c>
      <c r="B117" s="54">
        <v>21473112</v>
      </c>
      <c r="C117" s="29">
        <v>8670.7999999999993</v>
      </c>
      <c r="D117" s="42">
        <v>33084</v>
      </c>
      <c r="E117" s="42">
        <v>14763.94</v>
      </c>
      <c r="F117" s="42">
        <v>1422</v>
      </c>
      <c r="G117" s="42">
        <v>14325</v>
      </c>
      <c r="H117" s="42">
        <v>7194</v>
      </c>
      <c r="I117" s="42">
        <v>794043</v>
      </c>
      <c r="J117" s="42">
        <v>146722</v>
      </c>
      <c r="K117" s="42">
        <v>5008.8</v>
      </c>
      <c r="L117" s="42"/>
      <c r="M117" s="42"/>
      <c r="N117" s="42"/>
      <c r="O117" s="30">
        <v>17456080</v>
      </c>
      <c r="P117" s="87">
        <v>0</v>
      </c>
      <c r="Q117" s="86">
        <v>1934949</v>
      </c>
      <c r="R117" s="87">
        <v>1801608</v>
      </c>
      <c r="S117" s="86">
        <v>369.1</v>
      </c>
      <c r="T117" s="87">
        <v>195.81</v>
      </c>
      <c r="U117" s="86">
        <v>4220</v>
      </c>
      <c r="V117" s="92">
        <v>1391.42</v>
      </c>
      <c r="W117" s="87">
        <v>26814</v>
      </c>
      <c r="X117" s="92">
        <v>28673</v>
      </c>
      <c r="Y117" s="92">
        <v>22134</v>
      </c>
      <c r="Z117" s="87">
        <v>164.85</v>
      </c>
      <c r="AA117" s="88">
        <v>269148</v>
      </c>
      <c r="AB117" s="88">
        <v>0</v>
      </c>
      <c r="AC117" s="88">
        <v>0</v>
      </c>
      <c r="AD117" s="34">
        <v>0</v>
      </c>
      <c r="AE117" s="33">
        <v>253978</v>
      </c>
      <c r="AF117" s="32">
        <v>196394</v>
      </c>
      <c r="AG117" s="94">
        <v>22412</v>
      </c>
      <c r="AH117" s="33">
        <v>46028</v>
      </c>
      <c r="AI117" s="94">
        <v>23156</v>
      </c>
      <c r="AJ117" s="33">
        <v>12817</v>
      </c>
      <c r="AK117" s="33">
        <v>1645566</v>
      </c>
      <c r="AL117" s="33">
        <v>108825</v>
      </c>
      <c r="AM117" s="33">
        <v>579328</v>
      </c>
      <c r="AN117" s="33">
        <v>37055</v>
      </c>
      <c r="AO117" s="34">
        <v>47416</v>
      </c>
      <c r="AP117" s="33">
        <v>872934</v>
      </c>
      <c r="AQ117" s="33">
        <v>562699</v>
      </c>
      <c r="AR117" s="33">
        <v>1708380</v>
      </c>
      <c r="AS117" s="33">
        <v>960972</v>
      </c>
      <c r="AT117" s="33">
        <v>6626346</v>
      </c>
      <c r="AU117" s="33">
        <v>2527340</v>
      </c>
      <c r="AV117" s="33">
        <v>163508</v>
      </c>
      <c r="AW117" s="33">
        <v>366904</v>
      </c>
      <c r="AX117" s="33">
        <v>118675</v>
      </c>
      <c r="AY117" s="33">
        <v>2599303</v>
      </c>
      <c r="AZ117" s="33">
        <v>514101</v>
      </c>
      <c r="BA117" s="33">
        <v>0</v>
      </c>
      <c r="BB117" s="33">
        <v>0</v>
      </c>
      <c r="BC117" s="33">
        <v>0</v>
      </c>
      <c r="BD117" s="33">
        <v>0</v>
      </c>
      <c r="BE117" s="33">
        <v>0</v>
      </c>
      <c r="BF117" s="33">
        <v>0</v>
      </c>
      <c r="BG117" s="33">
        <v>62682188</v>
      </c>
      <c r="BH117" s="33">
        <v>27565036</v>
      </c>
      <c r="BI117" s="54"/>
      <c r="BJ117" s="31"/>
      <c r="BK117" s="31"/>
      <c r="BL117" s="31"/>
      <c r="BM117" s="31"/>
      <c r="BN117" s="33"/>
      <c r="BO117" s="33"/>
      <c r="BP117" s="33"/>
      <c r="BQ117" s="54"/>
      <c r="BR117" s="54"/>
    </row>
    <row r="118" spans="1:70" x14ac:dyDescent="0.25">
      <c r="A118" s="28">
        <v>42643</v>
      </c>
      <c r="B118" s="54">
        <v>21477476</v>
      </c>
      <c r="C118" s="29">
        <v>8711</v>
      </c>
      <c r="D118" s="42">
        <v>33159.800000000003</v>
      </c>
      <c r="E118" s="42">
        <v>14837.94</v>
      </c>
      <c r="F118" s="42">
        <v>1431</v>
      </c>
      <c r="G118" s="42">
        <v>14353</v>
      </c>
      <c r="H118" s="42">
        <v>7194</v>
      </c>
      <c r="I118" s="42">
        <v>794181</v>
      </c>
      <c r="J118" s="42">
        <v>146758</v>
      </c>
      <c r="K118" s="42">
        <v>5008.8</v>
      </c>
      <c r="L118" s="42"/>
      <c r="M118" s="42"/>
      <c r="N118" s="42"/>
      <c r="O118" s="30">
        <v>17496030</v>
      </c>
      <c r="P118" s="87">
        <v>0</v>
      </c>
      <c r="Q118" s="86">
        <v>1941898</v>
      </c>
      <c r="R118" s="87">
        <v>1801608</v>
      </c>
      <c r="S118" s="86">
        <v>372.79</v>
      </c>
      <c r="T118" s="87">
        <v>195.83</v>
      </c>
      <c r="U118" s="86">
        <v>4220</v>
      </c>
      <c r="V118" s="92">
        <v>1395.62</v>
      </c>
      <c r="W118" s="87">
        <v>26897</v>
      </c>
      <c r="X118" s="92">
        <v>28728</v>
      </c>
      <c r="Y118" s="92">
        <v>22176</v>
      </c>
      <c r="Z118" s="87">
        <v>164.85</v>
      </c>
      <c r="AA118" s="88">
        <v>269148</v>
      </c>
      <c r="AB118" s="88">
        <v>0</v>
      </c>
      <c r="AC118" s="88">
        <v>0</v>
      </c>
      <c r="AD118" s="34">
        <v>0</v>
      </c>
      <c r="AE118" s="33">
        <v>255417</v>
      </c>
      <c r="AF118" s="32">
        <v>196400</v>
      </c>
      <c r="AG118" s="94">
        <v>22413</v>
      </c>
      <c r="AH118" s="33">
        <v>46028</v>
      </c>
      <c r="AI118" s="94">
        <v>23284</v>
      </c>
      <c r="AJ118" s="33">
        <v>12897</v>
      </c>
      <c r="AK118" s="33">
        <v>1651682</v>
      </c>
      <c r="AL118" s="33">
        <v>111252</v>
      </c>
      <c r="AM118" s="33">
        <v>579328</v>
      </c>
      <c r="AN118" s="33">
        <v>37294</v>
      </c>
      <c r="AO118" s="34">
        <v>47856</v>
      </c>
      <c r="AP118" s="33">
        <v>875944</v>
      </c>
      <c r="AQ118" s="33">
        <v>562699</v>
      </c>
      <c r="AR118" s="33">
        <v>1708380</v>
      </c>
      <c r="AS118" s="33">
        <v>960972</v>
      </c>
      <c r="AT118" s="33">
        <v>6666541</v>
      </c>
      <c r="AU118" s="33">
        <v>2538133</v>
      </c>
      <c r="AV118" s="33">
        <v>163508</v>
      </c>
      <c r="AW118" s="33">
        <v>366904</v>
      </c>
      <c r="AX118" s="33">
        <v>118675</v>
      </c>
      <c r="AY118" s="33">
        <v>2617551</v>
      </c>
      <c r="AZ118" s="33">
        <v>517786</v>
      </c>
      <c r="BA118" s="33">
        <v>0</v>
      </c>
      <c r="BB118" s="33">
        <v>0</v>
      </c>
      <c r="BC118" s="33">
        <v>0</v>
      </c>
      <c r="BD118" s="33">
        <v>0</v>
      </c>
      <c r="BE118" s="33">
        <v>0</v>
      </c>
      <c r="BF118" s="33">
        <v>0</v>
      </c>
      <c r="BG118" s="33">
        <v>62707304</v>
      </c>
      <c r="BH118" s="33">
        <v>27571236</v>
      </c>
      <c r="BI118" s="54"/>
      <c r="BJ118" s="31"/>
      <c r="BK118" s="31"/>
      <c r="BL118" s="31"/>
      <c r="BM118" s="31"/>
      <c r="BN118" s="33"/>
      <c r="BO118" s="33"/>
      <c r="BP118" s="33"/>
      <c r="BQ118" s="54"/>
      <c r="BR118" s="54"/>
    </row>
    <row r="119" spans="1:70" x14ac:dyDescent="0.25">
      <c r="A119" s="28">
        <v>42644</v>
      </c>
      <c r="B119" s="54">
        <v>21480936</v>
      </c>
      <c r="C119" s="29">
        <v>8741.4</v>
      </c>
      <c r="D119" s="42">
        <v>33219</v>
      </c>
      <c r="E119" s="42">
        <v>14895.07</v>
      </c>
      <c r="F119" s="42">
        <v>1444</v>
      </c>
      <c r="G119" s="42">
        <v>14374</v>
      </c>
      <c r="H119" s="42">
        <v>7194</v>
      </c>
      <c r="I119" s="42">
        <v>794273</v>
      </c>
      <c r="J119" s="42">
        <v>146780</v>
      </c>
      <c r="K119" s="42">
        <v>5008.8</v>
      </c>
      <c r="L119" s="42"/>
      <c r="M119" s="42"/>
      <c r="N119" s="42"/>
      <c r="O119" s="30">
        <v>17528338</v>
      </c>
      <c r="P119" s="37">
        <v>0</v>
      </c>
      <c r="Q119" s="38">
        <v>1947448</v>
      </c>
      <c r="R119" s="37">
        <v>1801608</v>
      </c>
      <c r="S119" s="38">
        <v>375.58</v>
      </c>
      <c r="T119" s="37">
        <v>195.86</v>
      </c>
      <c r="U119" s="38">
        <v>4221</v>
      </c>
      <c r="V119" s="93">
        <v>1399.08</v>
      </c>
      <c r="W119" s="37">
        <v>26963</v>
      </c>
      <c r="X119" s="93">
        <v>28770</v>
      </c>
      <c r="Y119" s="93">
        <v>22209</v>
      </c>
      <c r="Z119" s="37">
        <v>164.85</v>
      </c>
      <c r="AA119" s="36">
        <v>269148</v>
      </c>
      <c r="AB119" s="36">
        <v>0</v>
      </c>
      <c r="AC119" s="36">
        <v>0</v>
      </c>
      <c r="AD119" s="38">
        <v>0</v>
      </c>
      <c r="AE119" s="37">
        <v>256547</v>
      </c>
      <c r="AF119" s="36">
        <v>196406</v>
      </c>
      <c r="AG119" s="93">
        <v>22413</v>
      </c>
      <c r="AH119" s="37">
        <v>46028</v>
      </c>
      <c r="AI119" s="93">
        <v>23393</v>
      </c>
      <c r="AJ119" s="37">
        <v>12966</v>
      </c>
      <c r="AK119" s="37">
        <v>1656456</v>
      </c>
      <c r="AL119" s="37">
        <v>113714</v>
      </c>
      <c r="AM119" s="37">
        <v>579328</v>
      </c>
      <c r="AN119" s="37">
        <v>37420</v>
      </c>
      <c r="AO119" s="38">
        <v>47937</v>
      </c>
      <c r="AP119" s="37">
        <v>878049</v>
      </c>
      <c r="AQ119" s="37">
        <v>562699</v>
      </c>
      <c r="AR119" s="37">
        <v>1708380</v>
      </c>
      <c r="AS119" s="37">
        <v>960972</v>
      </c>
      <c r="AT119" s="37">
        <v>6695471</v>
      </c>
      <c r="AU119" s="37">
        <v>2547104</v>
      </c>
      <c r="AV119" s="37">
        <v>163508</v>
      </c>
      <c r="AW119" s="37">
        <v>366904</v>
      </c>
      <c r="AX119" s="37">
        <v>118675</v>
      </c>
      <c r="AY119" s="37">
        <v>2629153</v>
      </c>
      <c r="AZ119" s="37">
        <v>517787</v>
      </c>
      <c r="BA119" s="37">
        <v>0</v>
      </c>
      <c r="BB119" s="37">
        <v>0</v>
      </c>
      <c r="BC119" s="37">
        <v>0</v>
      </c>
      <c r="BD119" s="37">
        <v>0</v>
      </c>
      <c r="BE119" s="37">
        <v>0</v>
      </c>
      <c r="BF119" s="37">
        <v>0</v>
      </c>
      <c r="BG119" s="37">
        <v>62726660</v>
      </c>
      <c r="BH119" s="37">
        <v>27576544</v>
      </c>
      <c r="BI119" s="54"/>
      <c r="BJ119" s="35"/>
      <c r="BK119" s="35"/>
      <c r="BL119" s="35"/>
      <c r="BM119" s="35"/>
      <c r="BN119" s="37"/>
      <c r="BO119" s="37"/>
      <c r="BP119" s="37"/>
      <c r="BQ119" s="54"/>
      <c r="BR119" s="54"/>
    </row>
    <row r="120" spans="1:70" x14ac:dyDescent="0.25">
      <c r="A120" s="28">
        <v>42645</v>
      </c>
      <c r="B120" s="54">
        <v>21482684</v>
      </c>
      <c r="C120" s="29">
        <v>8748.4</v>
      </c>
      <c r="D120" s="42">
        <v>33233.599999999999</v>
      </c>
      <c r="E120" s="42">
        <v>14909.5</v>
      </c>
      <c r="F120" s="42">
        <v>1444</v>
      </c>
      <c r="G120" s="42">
        <v>14377</v>
      </c>
      <c r="H120" s="42">
        <v>7194</v>
      </c>
      <c r="I120" s="42">
        <v>794286</v>
      </c>
      <c r="J120" s="42">
        <v>146785</v>
      </c>
      <c r="K120" s="42">
        <v>5008.8</v>
      </c>
      <c r="L120" s="42"/>
      <c r="M120" s="42"/>
      <c r="N120" s="42"/>
      <c r="O120" s="30">
        <v>17550238</v>
      </c>
      <c r="P120" s="37">
        <v>0</v>
      </c>
      <c r="Q120" s="38">
        <v>1947448</v>
      </c>
      <c r="R120" s="37">
        <v>1801608</v>
      </c>
      <c r="S120" s="38">
        <v>376.01</v>
      </c>
      <c r="T120" s="37">
        <v>195.88</v>
      </c>
      <c r="U120" s="38">
        <v>4222</v>
      </c>
      <c r="V120" s="93">
        <v>1402.52</v>
      </c>
      <c r="W120" s="37">
        <v>27014</v>
      </c>
      <c r="X120" s="93">
        <v>28790</v>
      </c>
      <c r="Y120" s="93">
        <v>22225</v>
      </c>
      <c r="Z120" s="37">
        <v>164.85</v>
      </c>
      <c r="AA120" s="36">
        <v>269148</v>
      </c>
      <c r="AB120" s="36">
        <v>0</v>
      </c>
      <c r="AC120" s="36">
        <v>0</v>
      </c>
      <c r="AD120" s="38">
        <v>0</v>
      </c>
      <c r="AE120" s="37">
        <v>256553</v>
      </c>
      <c r="AF120" s="36">
        <v>196412</v>
      </c>
      <c r="AG120" s="93">
        <v>22413</v>
      </c>
      <c r="AH120" s="37">
        <v>46028</v>
      </c>
      <c r="AI120" s="93">
        <v>23410</v>
      </c>
      <c r="AJ120" s="37">
        <v>12966</v>
      </c>
      <c r="AK120" s="37">
        <v>1659102</v>
      </c>
      <c r="AL120" s="37">
        <v>115422</v>
      </c>
      <c r="AM120" s="37">
        <v>579328</v>
      </c>
      <c r="AN120" s="37">
        <v>37420</v>
      </c>
      <c r="AO120" s="38">
        <v>47937</v>
      </c>
      <c r="AP120" s="37">
        <v>878987</v>
      </c>
      <c r="AQ120" s="37">
        <v>562699</v>
      </c>
      <c r="AR120" s="37">
        <v>1708380</v>
      </c>
      <c r="AS120" s="37">
        <v>960972</v>
      </c>
      <c r="AT120" s="37">
        <v>6695471</v>
      </c>
      <c r="AU120" s="37">
        <v>2560221</v>
      </c>
      <c r="AV120" s="37">
        <v>163508</v>
      </c>
      <c r="AW120" s="37">
        <v>366904</v>
      </c>
      <c r="AX120" s="37">
        <v>118675</v>
      </c>
      <c r="AY120" s="37">
        <v>2629153</v>
      </c>
      <c r="AZ120" s="37">
        <v>517787</v>
      </c>
      <c r="BA120" s="37">
        <v>0</v>
      </c>
      <c r="BB120" s="37">
        <v>0</v>
      </c>
      <c r="BC120" s="37">
        <v>0</v>
      </c>
      <c r="BD120" s="37">
        <v>0</v>
      </c>
      <c r="BE120" s="37">
        <v>0</v>
      </c>
      <c r="BF120" s="37">
        <v>0</v>
      </c>
      <c r="BG120" s="37">
        <v>62733708</v>
      </c>
      <c r="BH120" s="37">
        <v>27579858</v>
      </c>
      <c r="BI120" s="54"/>
      <c r="BJ120" s="35"/>
      <c r="BK120" s="35"/>
      <c r="BL120" s="35"/>
      <c r="BM120" s="35"/>
      <c r="BN120" s="37"/>
      <c r="BO120" s="37"/>
      <c r="BP120" s="37"/>
      <c r="BQ120" s="54"/>
      <c r="BR120" s="54"/>
    </row>
    <row r="121" spans="1:70" x14ac:dyDescent="0.25">
      <c r="A121" s="28">
        <v>42646</v>
      </c>
      <c r="B121" s="54">
        <v>21485640</v>
      </c>
      <c r="C121" s="29">
        <v>8766.7000000000007</v>
      </c>
      <c r="D121" s="42">
        <v>33265.1</v>
      </c>
      <c r="E121" s="42">
        <v>14939.41</v>
      </c>
      <c r="F121" s="42">
        <v>1448</v>
      </c>
      <c r="G121" s="42">
        <v>14386</v>
      </c>
      <c r="H121" s="42">
        <v>7194</v>
      </c>
      <c r="I121" s="42">
        <v>794359</v>
      </c>
      <c r="J121" s="42">
        <v>146800</v>
      </c>
      <c r="K121" s="42">
        <v>5008.8</v>
      </c>
      <c r="L121" s="42"/>
      <c r="M121" s="42"/>
      <c r="N121" s="42"/>
      <c r="O121" s="30">
        <v>17570998</v>
      </c>
      <c r="P121" s="87">
        <v>0</v>
      </c>
      <c r="Q121" s="86">
        <v>1950523</v>
      </c>
      <c r="R121" s="87">
        <v>1801608</v>
      </c>
      <c r="S121" s="86">
        <v>377.42</v>
      </c>
      <c r="T121" s="87">
        <v>195.92</v>
      </c>
      <c r="U121" s="86">
        <v>4224</v>
      </c>
      <c r="V121" s="92">
        <v>1407.17</v>
      </c>
      <c r="W121" s="87">
        <v>27093</v>
      </c>
      <c r="X121" s="92">
        <v>28828</v>
      </c>
      <c r="Y121" s="92">
        <v>22253</v>
      </c>
      <c r="Z121" s="87">
        <v>164.85</v>
      </c>
      <c r="AA121" s="88">
        <v>269148</v>
      </c>
      <c r="AB121" s="88">
        <v>0</v>
      </c>
      <c r="AC121" s="88">
        <v>0</v>
      </c>
      <c r="AD121" s="34">
        <v>0</v>
      </c>
      <c r="AE121" s="33">
        <v>257236</v>
      </c>
      <c r="AF121" s="32">
        <v>196418</v>
      </c>
      <c r="AG121" s="94">
        <v>22413</v>
      </c>
      <c r="AH121" s="33">
        <v>46028</v>
      </c>
      <c r="AI121" s="94">
        <v>23444</v>
      </c>
      <c r="AJ121" s="33">
        <v>12971</v>
      </c>
      <c r="AK121" s="33">
        <v>1662548</v>
      </c>
      <c r="AL121" s="33">
        <v>117383</v>
      </c>
      <c r="AM121" s="33">
        <v>579328</v>
      </c>
      <c r="AN121" s="33">
        <v>37429</v>
      </c>
      <c r="AO121" s="34">
        <v>47960</v>
      </c>
      <c r="AP121" s="33">
        <v>880440</v>
      </c>
      <c r="AQ121" s="33">
        <v>562699</v>
      </c>
      <c r="AR121" s="33">
        <v>1708380</v>
      </c>
      <c r="AS121" s="33">
        <v>960972</v>
      </c>
      <c r="AT121" s="33">
        <v>6708719</v>
      </c>
      <c r="AU121" s="33">
        <v>2575198</v>
      </c>
      <c r="AV121" s="33">
        <v>163508</v>
      </c>
      <c r="AW121" s="33">
        <v>366904</v>
      </c>
      <c r="AX121" s="33">
        <v>118675</v>
      </c>
      <c r="AY121" s="33">
        <v>2636967</v>
      </c>
      <c r="AZ121" s="33">
        <v>521049</v>
      </c>
      <c r="BA121" s="33">
        <v>0</v>
      </c>
      <c r="BB121" s="33">
        <v>0</v>
      </c>
      <c r="BC121" s="33">
        <v>0</v>
      </c>
      <c r="BD121" s="33">
        <v>0</v>
      </c>
      <c r="BE121" s="33">
        <v>0</v>
      </c>
      <c r="BF121" s="33">
        <v>0</v>
      </c>
      <c r="BG121" s="33">
        <v>62747488</v>
      </c>
      <c r="BH121" s="33">
        <v>27584394</v>
      </c>
      <c r="BI121" s="54"/>
      <c r="BJ121" s="31"/>
      <c r="BK121" s="31"/>
      <c r="BL121" s="31"/>
      <c r="BM121" s="31"/>
      <c r="BN121" s="33"/>
      <c r="BO121" s="33"/>
      <c r="BP121" s="33"/>
      <c r="BQ121" s="54"/>
      <c r="BR121" s="54"/>
    </row>
    <row r="122" spans="1:70" x14ac:dyDescent="0.25">
      <c r="A122" s="28">
        <v>42647</v>
      </c>
      <c r="B122" s="54">
        <v>21490276</v>
      </c>
      <c r="C122" s="29">
        <v>8809.5</v>
      </c>
      <c r="D122" s="42">
        <v>33342</v>
      </c>
      <c r="E122" s="42">
        <v>15014.18</v>
      </c>
      <c r="F122" s="42">
        <v>1457</v>
      </c>
      <c r="G122" s="42">
        <v>14408</v>
      </c>
      <c r="H122" s="42">
        <v>7194</v>
      </c>
      <c r="I122" s="42">
        <v>794520</v>
      </c>
      <c r="J122" s="42">
        <v>146835</v>
      </c>
      <c r="K122" s="42">
        <v>5008.8</v>
      </c>
      <c r="L122" s="42"/>
      <c r="M122" s="42"/>
      <c r="N122" s="42"/>
      <c r="O122" s="30">
        <v>17613154</v>
      </c>
      <c r="P122" s="87">
        <v>0</v>
      </c>
      <c r="Q122" s="86">
        <v>1957788</v>
      </c>
      <c r="R122" s="87">
        <v>1801608</v>
      </c>
      <c r="S122" s="86">
        <v>381.4</v>
      </c>
      <c r="T122" s="87">
        <v>195.95</v>
      </c>
      <c r="U122" s="86">
        <v>4225</v>
      </c>
      <c r="V122" s="92">
        <v>1411.66</v>
      </c>
      <c r="W122" s="87">
        <v>27189</v>
      </c>
      <c r="X122" s="92">
        <v>28884</v>
      </c>
      <c r="Y122" s="92">
        <v>22297</v>
      </c>
      <c r="Z122" s="87">
        <v>164.85</v>
      </c>
      <c r="AA122" s="88">
        <v>269148</v>
      </c>
      <c r="AB122" s="88">
        <v>0</v>
      </c>
      <c r="AC122" s="88">
        <v>0</v>
      </c>
      <c r="AD122" s="34">
        <v>0</v>
      </c>
      <c r="AE122" s="33">
        <v>258724</v>
      </c>
      <c r="AF122" s="32">
        <v>196424</v>
      </c>
      <c r="AG122" s="94">
        <v>22413</v>
      </c>
      <c r="AH122" s="33">
        <v>46028</v>
      </c>
      <c r="AI122" s="94">
        <v>23519</v>
      </c>
      <c r="AJ122" s="33">
        <v>13004</v>
      </c>
      <c r="AK122" s="33">
        <v>1668769</v>
      </c>
      <c r="AL122" s="33">
        <v>120331</v>
      </c>
      <c r="AM122" s="33">
        <v>579328</v>
      </c>
      <c r="AN122" s="33">
        <v>37529</v>
      </c>
      <c r="AO122" s="34">
        <v>48015</v>
      </c>
      <c r="AP122" s="33">
        <v>883558</v>
      </c>
      <c r="AQ122" s="33">
        <v>562699</v>
      </c>
      <c r="AR122" s="33">
        <v>1708380</v>
      </c>
      <c r="AS122" s="33">
        <v>960972</v>
      </c>
      <c r="AT122" s="33">
        <v>6749200</v>
      </c>
      <c r="AU122" s="33">
        <v>2586012</v>
      </c>
      <c r="AV122" s="33">
        <v>163508</v>
      </c>
      <c r="AW122" s="33">
        <v>366904</v>
      </c>
      <c r="AX122" s="33">
        <v>118675</v>
      </c>
      <c r="AY122" s="33">
        <v>2653560</v>
      </c>
      <c r="AZ122" s="33">
        <v>523656</v>
      </c>
      <c r="BA122" s="33">
        <v>0</v>
      </c>
      <c r="BB122" s="33">
        <v>0</v>
      </c>
      <c r="BC122" s="33">
        <v>0</v>
      </c>
      <c r="BD122" s="33">
        <v>0</v>
      </c>
      <c r="BE122" s="33">
        <v>0</v>
      </c>
      <c r="BF122" s="33">
        <v>0</v>
      </c>
      <c r="BG122" s="33">
        <v>62773624</v>
      </c>
      <c r="BH122" s="33">
        <v>27590302</v>
      </c>
      <c r="BI122" s="54"/>
      <c r="BJ122" s="31"/>
      <c r="BK122" s="31"/>
      <c r="BL122" s="31"/>
      <c r="BM122" s="31"/>
      <c r="BN122" s="33"/>
      <c r="BO122" s="33"/>
      <c r="BP122" s="33"/>
      <c r="BQ122" s="54"/>
      <c r="BR122" s="54"/>
    </row>
    <row r="123" spans="1:70" x14ac:dyDescent="0.25">
      <c r="A123" s="28">
        <v>42648</v>
      </c>
      <c r="B123" s="54">
        <v>21494980</v>
      </c>
      <c r="C123" s="29">
        <v>8851.2999999999993</v>
      </c>
      <c r="D123" s="42">
        <v>33413.1</v>
      </c>
      <c r="E123" s="42">
        <v>15083.2</v>
      </c>
      <c r="F123" s="42">
        <v>1464</v>
      </c>
      <c r="G123" s="42">
        <v>14429</v>
      </c>
      <c r="H123" s="42">
        <v>7194</v>
      </c>
      <c r="I123" s="42">
        <v>794648</v>
      </c>
      <c r="J123" s="42">
        <v>146867</v>
      </c>
      <c r="K123" s="42">
        <v>5008.8</v>
      </c>
      <c r="L123" s="42"/>
      <c r="M123" s="42"/>
      <c r="N123" s="42"/>
      <c r="O123" s="30">
        <v>17653552</v>
      </c>
      <c r="P123" s="87">
        <v>0</v>
      </c>
      <c r="Q123" s="86">
        <v>1964908</v>
      </c>
      <c r="R123" s="87">
        <v>1801608</v>
      </c>
      <c r="S123" s="86">
        <v>385.2</v>
      </c>
      <c r="T123" s="87">
        <v>195.98</v>
      </c>
      <c r="U123" s="86">
        <v>4226</v>
      </c>
      <c r="V123" s="92">
        <v>1417.19</v>
      </c>
      <c r="W123" s="87">
        <v>27320</v>
      </c>
      <c r="X123" s="92">
        <v>28943</v>
      </c>
      <c r="Y123" s="92">
        <v>22342</v>
      </c>
      <c r="Z123" s="87">
        <v>164.85</v>
      </c>
      <c r="AA123" s="88">
        <v>269148</v>
      </c>
      <c r="AB123" s="88">
        <v>0</v>
      </c>
      <c r="AC123" s="88">
        <v>0</v>
      </c>
      <c r="AD123" s="34">
        <v>0</v>
      </c>
      <c r="AE123" s="33">
        <v>260181</v>
      </c>
      <c r="AF123" s="32">
        <v>196430</v>
      </c>
      <c r="AG123" s="94">
        <v>22413</v>
      </c>
      <c r="AH123" s="33">
        <v>46028</v>
      </c>
      <c r="AI123" s="94">
        <v>23585</v>
      </c>
      <c r="AJ123" s="33">
        <v>13026</v>
      </c>
      <c r="AK123" s="33">
        <v>1674835</v>
      </c>
      <c r="AL123" s="33">
        <v>123273</v>
      </c>
      <c r="AM123" s="33">
        <v>579328</v>
      </c>
      <c r="AN123" s="33">
        <v>37612</v>
      </c>
      <c r="AO123" s="34">
        <v>48032</v>
      </c>
      <c r="AP123" s="33">
        <v>886582</v>
      </c>
      <c r="AQ123" s="33">
        <v>562699</v>
      </c>
      <c r="AR123" s="33">
        <v>1708380</v>
      </c>
      <c r="AS123" s="33">
        <v>960972</v>
      </c>
      <c r="AT123" s="33">
        <v>6789040</v>
      </c>
      <c r="AU123" s="33">
        <v>2596677</v>
      </c>
      <c r="AV123" s="33">
        <v>163508</v>
      </c>
      <c r="AW123" s="33">
        <v>366904</v>
      </c>
      <c r="AX123" s="33">
        <v>118675</v>
      </c>
      <c r="AY123" s="33">
        <v>2669213</v>
      </c>
      <c r="AZ123" s="33">
        <v>526164</v>
      </c>
      <c r="BA123" s="33">
        <v>0</v>
      </c>
      <c r="BB123" s="33">
        <v>0</v>
      </c>
      <c r="BC123" s="33">
        <v>0</v>
      </c>
      <c r="BD123" s="33">
        <v>0</v>
      </c>
      <c r="BE123" s="33">
        <v>0</v>
      </c>
      <c r="BF123" s="33">
        <v>0</v>
      </c>
      <c r="BG123" s="33">
        <v>62799248</v>
      </c>
      <c r="BH123" s="33">
        <v>27596028</v>
      </c>
      <c r="BI123" s="54"/>
      <c r="BJ123" s="31"/>
      <c r="BK123" s="31"/>
      <c r="BL123" s="31"/>
      <c r="BM123" s="31"/>
      <c r="BN123" s="33"/>
      <c r="BO123" s="33"/>
      <c r="BP123" s="33"/>
      <c r="BQ123" s="54"/>
      <c r="BR123" s="54"/>
    </row>
    <row r="124" spans="1:70" x14ac:dyDescent="0.25">
      <c r="A124" s="28">
        <v>42649</v>
      </c>
      <c r="B124" s="54">
        <v>21500120</v>
      </c>
      <c r="C124" s="29">
        <v>8899.2999999999993</v>
      </c>
      <c r="D124" s="42">
        <v>33492.800000000003</v>
      </c>
      <c r="E124" s="42">
        <v>15160.67</v>
      </c>
      <c r="F124" s="42">
        <v>1474</v>
      </c>
      <c r="G124" s="42">
        <v>14451</v>
      </c>
      <c r="H124" s="42">
        <v>7194</v>
      </c>
      <c r="I124" s="42">
        <v>794787</v>
      </c>
      <c r="J124" s="42">
        <v>146901</v>
      </c>
      <c r="K124" s="42">
        <v>5008.8</v>
      </c>
      <c r="L124" s="42"/>
      <c r="M124" s="42"/>
      <c r="N124" s="42"/>
      <c r="O124" s="30">
        <v>17695782</v>
      </c>
      <c r="P124" s="87">
        <v>0</v>
      </c>
      <c r="Q124" s="86">
        <v>1973055</v>
      </c>
      <c r="R124" s="87">
        <v>1801608</v>
      </c>
      <c r="S124" s="86">
        <v>389.67</v>
      </c>
      <c r="T124" s="87">
        <v>196.01</v>
      </c>
      <c r="U124" s="86">
        <v>4227</v>
      </c>
      <c r="V124" s="92">
        <v>1422.33</v>
      </c>
      <c r="W124" s="87">
        <v>27438</v>
      </c>
      <c r="X124" s="92">
        <v>29006</v>
      </c>
      <c r="Y124" s="92">
        <v>22391</v>
      </c>
      <c r="Z124" s="87">
        <v>164.85</v>
      </c>
      <c r="AA124" s="88">
        <v>269148</v>
      </c>
      <c r="AB124" s="88">
        <v>0</v>
      </c>
      <c r="AC124" s="88">
        <v>0</v>
      </c>
      <c r="AD124" s="34">
        <v>0</v>
      </c>
      <c r="AE124" s="33">
        <v>261766</v>
      </c>
      <c r="AF124" s="32">
        <v>196436</v>
      </c>
      <c r="AG124" s="94">
        <v>22413</v>
      </c>
      <c r="AH124" s="33">
        <v>46028</v>
      </c>
      <c r="AI124" s="94">
        <v>23657</v>
      </c>
      <c r="AJ124" s="33">
        <v>13053</v>
      </c>
      <c r="AK124" s="33">
        <v>1681144</v>
      </c>
      <c r="AL124" s="33">
        <v>126203</v>
      </c>
      <c r="AM124" s="33">
        <v>579328</v>
      </c>
      <c r="AN124" s="33">
        <v>37864</v>
      </c>
      <c r="AO124" s="34">
        <v>48103</v>
      </c>
      <c r="AP124" s="33">
        <v>889638</v>
      </c>
      <c r="AQ124" s="33">
        <v>562699</v>
      </c>
      <c r="AR124" s="33">
        <v>1708380</v>
      </c>
      <c r="AS124" s="33">
        <v>960972</v>
      </c>
      <c r="AT124" s="33">
        <v>6831700</v>
      </c>
      <c r="AU124" s="33">
        <v>2608334</v>
      </c>
      <c r="AV124" s="33">
        <v>163508</v>
      </c>
      <c r="AW124" s="33">
        <v>366904</v>
      </c>
      <c r="AX124" s="33">
        <v>118675</v>
      </c>
      <c r="AY124" s="33">
        <v>2690705</v>
      </c>
      <c r="AZ124" s="33">
        <v>530788</v>
      </c>
      <c r="BA124" s="33">
        <v>0</v>
      </c>
      <c r="BB124" s="33">
        <v>0</v>
      </c>
      <c r="BC124" s="33">
        <v>0</v>
      </c>
      <c r="BD124" s="33">
        <v>0</v>
      </c>
      <c r="BE124" s="33">
        <v>0</v>
      </c>
      <c r="BF124" s="33">
        <v>0</v>
      </c>
      <c r="BG124" s="33">
        <v>62826032</v>
      </c>
      <c r="BH124" s="33">
        <v>27602486</v>
      </c>
      <c r="BI124" s="54"/>
      <c r="BJ124" s="31"/>
      <c r="BK124" s="31"/>
      <c r="BL124" s="31"/>
      <c r="BM124" s="31"/>
      <c r="BN124" s="33"/>
      <c r="BO124" s="33"/>
      <c r="BP124" s="33"/>
      <c r="BQ124" s="54"/>
      <c r="BR124" s="54"/>
    </row>
    <row r="125" spans="1:70" x14ac:dyDescent="0.25">
      <c r="A125" s="28">
        <v>42650</v>
      </c>
      <c r="B125" s="54">
        <v>21505574</v>
      </c>
      <c r="C125" s="29">
        <v>8946.2999999999993</v>
      </c>
      <c r="D125" s="42">
        <v>33569.300000000003</v>
      </c>
      <c r="E125" s="42">
        <v>15233.11</v>
      </c>
      <c r="F125" s="42">
        <v>1480</v>
      </c>
      <c r="G125" s="42">
        <v>14471</v>
      </c>
      <c r="H125" s="42">
        <v>7194</v>
      </c>
      <c r="I125" s="42">
        <v>794930</v>
      </c>
      <c r="J125" s="42">
        <v>146936</v>
      </c>
      <c r="K125" s="42">
        <v>5008.8</v>
      </c>
      <c r="L125" s="42"/>
      <c r="M125" s="42"/>
      <c r="N125" s="42"/>
      <c r="O125" s="30">
        <v>17736268</v>
      </c>
      <c r="P125" s="87">
        <v>0</v>
      </c>
      <c r="Q125" s="86">
        <v>1980735</v>
      </c>
      <c r="R125" s="87">
        <v>1801608</v>
      </c>
      <c r="S125" s="86">
        <v>393.9</v>
      </c>
      <c r="T125" s="87">
        <v>196.03</v>
      </c>
      <c r="U125" s="86">
        <v>4228</v>
      </c>
      <c r="V125" s="92">
        <v>1431.39</v>
      </c>
      <c r="W125" s="87">
        <v>27648</v>
      </c>
      <c r="X125" s="92">
        <v>29074</v>
      </c>
      <c r="Y125" s="92">
        <v>22444</v>
      </c>
      <c r="Z125" s="87">
        <v>164.85</v>
      </c>
      <c r="AA125" s="88">
        <v>269148</v>
      </c>
      <c r="AB125" s="88">
        <v>0</v>
      </c>
      <c r="AC125" s="88">
        <v>0</v>
      </c>
      <c r="AD125" s="34">
        <v>0</v>
      </c>
      <c r="AE125" s="33">
        <v>263302</v>
      </c>
      <c r="AF125" s="32">
        <v>196442</v>
      </c>
      <c r="AG125" s="94">
        <v>22413</v>
      </c>
      <c r="AH125" s="33">
        <v>46028</v>
      </c>
      <c r="AI125" s="94">
        <v>23716</v>
      </c>
      <c r="AJ125" s="33">
        <v>13067</v>
      </c>
      <c r="AK125" s="33">
        <v>1687153</v>
      </c>
      <c r="AL125" s="33">
        <v>129145</v>
      </c>
      <c r="AM125" s="33">
        <v>579328</v>
      </c>
      <c r="AN125" s="33">
        <v>37969</v>
      </c>
      <c r="AO125" s="34">
        <v>48120</v>
      </c>
      <c r="AP125" s="33">
        <v>892583</v>
      </c>
      <c r="AQ125" s="33">
        <v>562699</v>
      </c>
      <c r="AR125" s="33">
        <v>1708380</v>
      </c>
      <c r="AS125" s="33">
        <v>960972</v>
      </c>
      <c r="AT125" s="33">
        <v>6871687</v>
      </c>
      <c r="AU125" s="33">
        <v>2619567</v>
      </c>
      <c r="AV125" s="33">
        <v>163508</v>
      </c>
      <c r="AW125" s="33">
        <v>366904</v>
      </c>
      <c r="AX125" s="33">
        <v>118675</v>
      </c>
      <c r="AY125" s="33">
        <v>2707535</v>
      </c>
      <c r="AZ125" s="33">
        <v>534315</v>
      </c>
      <c r="BA125" s="33">
        <v>0</v>
      </c>
      <c r="BB125" s="33">
        <v>0</v>
      </c>
      <c r="BC125" s="33">
        <v>0</v>
      </c>
      <c r="BD125" s="33">
        <v>0</v>
      </c>
      <c r="BE125" s="33">
        <v>0</v>
      </c>
      <c r="BF125" s="33">
        <v>0</v>
      </c>
      <c r="BG125" s="33">
        <v>62851600</v>
      </c>
      <c r="BH125" s="33">
        <v>27608368</v>
      </c>
      <c r="BI125" s="54"/>
      <c r="BJ125" s="31"/>
      <c r="BK125" s="31"/>
      <c r="BL125" s="31"/>
      <c r="BM125" s="31"/>
      <c r="BN125" s="33"/>
      <c r="BO125" s="33"/>
      <c r="BP125" s="33"/>
      <c r="BQ125" s="54"/>
      <c r="BR125" s="54"/>
    </row>
    <row r="126" spans="1:70" x14ac:dyDescent="0.25">
      <c r="A126" s="28">
        <v>42651</v>
      </c>
      <c r="B126" s="54">
        <v>21509356</v>
      </c>
      <c r="C126" s="29">
        <v>8979.2999999999993</v>
      </c>
      <c r="D126" s="42">
        <v>33625.599999999999</v>
      </c>
      <c r="E126" s="42">
        <v>15287.26</v>
      </c>
      <c r="F126" s="42">
        <v>1488</v>
      </c>
      <c r="G126" s="42">
        <v>14487</v>
      </c>
      <c r="H126" s="42">
        <v>7194</v>
      </c>
      <c r="I126" s="42">
        <v>795036</v>
      </c>
      <c r="J126" s="42">
        <v>146961</v>
      </c>
      <c r="K126" s="42">
        <v>5008.8</v>
      </c>
      <c r="L126" s="42"/>
      <c r="M126" s="42"/>
      <c r="N126" s="42"/>
      <c r="O126" s="30">
        <v>17769078</v>
      </c>
      <c r="P126" s="37">
        <v>0</v>
      </c>
      <c r="Q126" s="38">
        <v>1985975</v>
      </c>
      <c r="R126" s="37">
        <v>1801608</v>
      </c>
      <c r="S126" s="38">
        <v>396.85</v>
      </c>
      <c r="T126" s="37">
        <v>196.06</v>
      </c>
      <c r="U126" s="38">
        <v>4229</v>
      </c>
      <c r="V126" s="93">
        <v>1437.35</v>
      </c>
      <c r="W126" s="37">
        <v>27780</v>
      </c>
      <c r="X126" s="93">
        <v>29120</v>
      </c>
      <c r="Y126" s="93">
        <v>22479</v>
      </c>
      <c r="Z126" s="37">
        <v>164.85</v>
      </c>
      <c r="AA126" s="36">
        <v>269148</v>
      </c>
      <c r="AB126" s="36">
        <v>0</v>
      </c>
      <c r="AC126" s="36">
        <v>0</v>
      </c>
      <c r="AD126" s="38">
        <v>0</v>
      </c>
      <c r="AE126" s="37">
        <v>264372</v>
      </c>
      <c r="AF126" s="36">
        <v>196448</v>
      </c>
      <c r="AG126" s="93">
        <v>22413</v>
      </c>
      <c r="AH126" s="37">
        <v>46028</v>
      </c>
      <c r="AI126" s="93">
        <v>23765</v>
      </c>
      <c r="AJ126" s="37">
        <v>13083</v>
      </c>
      <c r="AK126" s="37">
        <v>1692064</v>
      </c>
      <c r="AL126" s="37">
        <v>131742</v>
      </c>
      <c r="AM126" s="37">
        <v>579328</v>
      </c>
      <c r="AN126" s="37">
        <v>38126</v>
      </c>
      <c r="AO126" s="38">
        <v>48229</v>
      </c>
      <c r="AP126" s="37">
        <v>894631</v>
      </c>
      <c r="AQ126" s="37">
        <v>562699</v>
      </c>
      <c r="AR126" s="37">
        <v>1708380</v>
      </c>
      <c r="AS126" s="37">
        <v>960972</v>
      </c>
      <c r="AT126" s="37">
        <v>6898076</v>
      </c>
      <c r="AU126" s="37">
        <v>2627635</v>
      </c>
      <c r="AV126" s="37">
        <v>163508</v>
      </c>
      <c r="AW126" s="37">
        <v>366904</v>
      </c>
      <c r="AX126" s="37">
        <v>118675</v>
      </c>
      <c r="AY126" s="37">
        <v>2718375</v>
      </c>
      <c r="AZ126" s="37">
        <v>534378</v>
      </c>
      <c r="BA126" s="37">
        <v>0</v>
      </c>
      <c r="BB126" s="37">
        <v>0</v>
      </c>
      <c r="BC126" s="37">
        <v>0</v>
      </c>
      <c r="BD126" s="37">
        <v>0</v>
      </c>
      <c r="BE126" s="37">
        <v>0</v>
      </c>
      <c r="BF126" s="37">
        <v>0</v>
      </c>
      <c r="BG126" s="37">
        <v>62869492</v>
      </c>
      <c r="BH126" s="37">
        <v>27612240</v>
      </c>
      <c r="BI126" s="54"/>
      <c r="BJ126" s="35"/>
      <c r="BK126" s="35"/>
      <c r="BL126" s="35"/>
      <c r="BM126" s="35"/>
      <c r="BN126" s="37"/>
      <c r="BO126" s="37"/>
      <c r="BP126" s="37"/>
      <c r="BQ126" s="54"/>
      <c r="BR126" s="54"/>
    </row>
    <row r="127" spans="1:70" x14ac:dyDescent="0.25">
      <c r="A127" s="28">
        <v>42652</v>
      </c>
      <c r="B127" s="54">
        <v>21511224</v>
      </c>
      <c r="C127" s="29">
        <v>8988.9</v>
      </c>
      <c r="D127" s="42">
        <v>33635.9</v>
      </c>
      <c r="E127" s="42">
        <v>15297.6</v>
      </c>
      <c r="F127" s="42">
        <v>1488</v>
      </c>
      <c r="G127" s="42">
        <v>14490</v>
      </c>
      <c r="H127" s="42">
        <v>7194</v>
      </c>
      <c r="I127" s="42">
        <v>795043</v>
      </c>
      <c r="J127" s="42">
        <v>146964</v>
      </c>
      <c r="K127" s="42">
        <v>5008.8</v>
      </c>
      <c r="L127" s="42"/>
      <c r="M127" s="42"/>
      <c r="N127" s="42"/>
      <c r="O127" s="30">
        <v>17777260</v>
      </c>
      <c r="P127" s="37">
        <v>0</v>
      </c>
      <c r="Q127" s="38">
        <v>1985975</v>
      </c>
      <c r="R127" s="37">
        <v>1801608</v>
      </c>
      <c r="S127" s="38">
        <v>397.49</v>
      </c>
      <c r="T127" s="37">
        <v>196.09</v>
      </c>
      <c r="U127" s="38">
        <v>4230</v>
      </c>
      <c r="V127" s="93">
        <v>1441.22</v>
      </c>
      <c r="W127" s="37">
        <v>27840</v>
      </c>
      <c r="X127" s="93">
        <v>29142</v>
      </c>
      <c r="Y127" s="93">
        <v>22496</v>
      </c>
      <c r="Z127" s="37">
        <v>164.85</v>
      </c>
      <c r="AA127" s="36">
        <v>269148</v>
      </c>
      <c r="AB127" s="36">
        <v>0</v>
      </c>
      <c r="AC127" s="36">
        <v>0</v>
      </c>
      <c r="AD127" s="38">
        <v>0</v>
      </c>
      <c r="AE127" s="37">
        <v>264378</v>
      </c>
      <c r="AF127" s="36">
        <v>196454</v>
      </c>
      <c r="AG127" s="93">
        <v>22413</v>
      </c>
      <c r="AH127" s="37">
        <v>46028</v>
      </c>
      <c r="AI127" s="93">
        <v>23777</v>
      </c>
      <c r="AJ127" s="37">
        <v>13083</v>
      </c>
      <c r="AK127" s="37">
        <v>1694534</v>
      </c>
      <c r="AL127" s="37">
        <v>133476</v>
      </c>
      <c r="AM127" s="37">
        <v>579328</v>
      </c>
      <c r="AN127" s="37">
        <v>38126</v>
      </c>
      <c r="AO127" s="38">
        <v>48229</v>
      </c>
      <c r="AP127" s="37">
        <v>895367</v>
      </c>
      <c r="AQ127" s="37">
        <v>562699</v>
      </c>
      <c r="AR127" s="37">
        <v>1708380</v>
      </c>
      <c r="AS127" s="37">
        <v>960972</v>
      </c>
      <c r="AT127" s="37">
        <v>6898076</v>
      </c>
      <c r="AU127" s="37">
        <v>2639415</v>
      </c>
      <c r="AV127" s="37">
        <v>163508</v>
      </c>
      <c r="AW127" s="37">
        <v>366904</v>
      </c>
      <c r="AX127" s="37">
        <v>118675</v>
      </c>
      <c r="AY127" s="37">
        <v>2718375</v>
      </c>
      <c r="AZ127" s="37">
        <v>534378</v>
      </c>
      <c r="BA127" s="37">
        <v>0</v>
      </c>
      <c r="BB127" s="37">
        <v>0</v>
      </c>
      <c r="BC127" s="37">
        <v>0</v>
      </c>
      <c r="BD127" s="37">
        <v>0</v>
      </c>
      <c r="BE127" s="37">
        <v>0</v>
      </c>
      <c r="BF127" s="37">
        <v>0</v>
      </c>
      <c r="BG127" s="37">
        <v>62876200</v>
      </c>
      <c r="BH127" s="37">
        <v>27614462</v>
      </c>
      <c r="BI127" s="54"/>
      <c r="BJ127" s="35"/>
      <c r="BK127" s="35"/>
      <c r="BL127" s="35"/>
      <c r="BM127" s="35"/>
      <c r="BN127" s="37"/>
      <c r="BO127" s="37"/>
      <c r="BP127" s="37"/>
      <c r="BQ127" s="54"/>
      <c r="BR127" s="54"/>
    </row>
    <row r="128" spans="1:70" x14ac:dyDescent="0.25">
      <c r="A128" s="28">
        <v>42653</v>
      </c>
      <c r="B128" s="54">
        <v>21515942</v>
      </c>
      <c r="C128" s="29">
        <v>9011.9</v>
      </c>
      <c r="D128" s="42">
        <v>33669.800000000003</v>
      </c>
      <c r="E128" s="42">
        <v>15331.2</v>
      </c>
      <c r="F128" s="42">
        <v>1490</v>
      </c>
      <c r="G128" s="42">
        <v>14497</v>
      </c>
      <c r="H128" s="42">
        <v>7194</v>
      </c>
      <c r="I128" s="42">
        <v>795105</v>
      </c>
      <c r="J128" s="42">
        <v>146977</v>
      </c>
      <c r="K128" s="42">
        <v>5008.8</v>
      </c>
      <c r="L128" s="42"/>
      <c r="M128" s="42"/>
      <c r="N128" s="42"/>
      <c r="O128" s="30">
        <v>17798656</v>
      </c>
      <c r="P128" s="87">
        <v>0</v>
      </c>
      <c r="Q128" s="86">
        <v>1988161</v>
      </c>
      <c r="R128" s="87">
        <v>1801608</v>
      </c>
      <c r="S128" s="86">
        <v>399.2</v>
      </c>
      <c r="T128" s="87">
        <v>196.11</v>
      </c>
      <c r="U128" s="86">
        <v>4231</v>
      </c>
      <c r="V128" s="92">
        <v>1462.23</v>
      </c>
      <c r="W128" s="87">
        <v>28711</v>
      </c>
      <c r="X128" s="92">
        <v>29204</v>
      </c>
      <c r="Y128" s="92">
        <v>22544</v>
      </c>
      <c r="Z128" s="87">
        <v>164.85</v>
      </c>
      <c r="AA128" s="88">
        <v>269148</v>
      </c>
      <c r="AB128" s="88">
        <v>0</v>
      </c>
      <c r="AC128" s="88">
        <v>0</v>
      </c>
      <c r="AD128" s="34">
        <v>0</v>
      </c>
      <c r="AE128" s="33">
        <v>264844</v>
      </c>
      <c r="AF128" s="32">
        <v>196460</v>
      </c>
      <c r="AG128" s="94">
        <v>22413</v>
      </c>
      <c r="AH128" s="33">
        <v>46028</v>
      </c>
      <c r="AI128" s="94">
        <v>23801</v>
      </c>
      <c r="AJ128" s="33">
        <v>13087</v>
      </c>
      <c r="AK128" s="33">
        <v>1697934</v>
      </c>
      <c r="AL128" s="33">
        <v>134485</v>
      </c>
      <c r="AM128" s="33">
        <v>579328</v>
      </c>
      <c r="AN128" s="33">
        <v>38363</v>
      </c>
      <c r="AO128" s="34">
        <v>48384</v>
      </c>
      <c r="AP128" s="33">
        <v>897366</v>
      </c>
      <c r="AQ128" s="33">
        <v>562699</v>
      </c>
      <c r="AR128" s="33">
        <v>1708380</v>
      </c>
      <c r="AS128" s="33">
        <v>960972</v>
      </c>
      <c r="AT128" s="33">
        <v>6911416</v>
      </c>
      <c r="AU128" s="33">
        <v>2652736</v>
      </c>
      <c r="AV128" s="33">
        <v>163508</v>
      </c>
      <c r="AW128" s="33">
        <v>366904</v>
      </c>
      <c r="AX128" s="33">
        <v>118675</v>
      </c>
      <c r="AY128" s="33">
        <v>2724020</v>
      </c>
      <c r="AZ128" s="33">
        <v>536564</v>
      </c>
      <c r="BA128" s="33">
        <v>0</v>
      </c>
      <c r="BB128" s="33">
        <v>0</v>
      </c>
      <c r="BC128" s="33">
        <v>0</v>
      </c>
      <c r="BD128" s="33">
        <v>0</v>
      </c>
      <c r="BE128" s="33">
        <v>0</v>
      </c>
      <c r="BF128" s="33">
        <v>0</v>
      </c>
      <c r="BG128" s="33">
        <v>62888920</v>
      </c>
      <c r="BH128" s="33">
        <v>27620114</v>
      </c>
      <c r="BI128" s="54"/>
      <c r="BJ128" s="31"/>
      <c r="BK128" s="31"/>
      <c r="BL128" s="31"/>
      <c r="BM128" s="31"/>
      <c r="BN128" s="33"/>
      <c r="BO128" s="33"/>
      <c r="BP128" s="33"/>
      <c r="BQ128" s="54"/>
      <c r="BR128" s="54"/>
    </row>
    <row r="129" spans="1:70" x14ac:dyDescent="0.25">
      <c r="A129" s="28">
        <v>42654</v>
      </c>
      <c r="B129" s="54">
        <v>21523408</v>
      </c>
      <c r="C129" s="29">
        <v>9060.1</v>
      </c>
      <c r="D129" s="42">
        <v>33764.5</v>
      </c>
      <c r="E129" s="42">
        <v>15421.38</v>
      </c>
      <c r="F129" s="42">
        <v>1494</v>
      </c>
      <c r="G129" s="42">
        <v>14517</v>
      </c>
      <c r="H129" s="42">
        <v>7194</v>
      </c>
      <c r="I129" s="42">
        <v>795257</v>
      </c>
      <c r="J129" s="42">
        <v>147012</v>
      </c>
      <c r="K129" s="42">
        <v>5008.8</v>
      </c>
      <c r="L129" s="42"/>
      <c r="M129" s="42"/>
      <c r="N129" s="42"/>
      <c r="O129" s="30">
        <v>17838026</v>
      </c>
      <c r="P129" s="87">
        <v>0</v>
      </c>
      <c r="Q129" s="86">
        <v>1995753</v>
      </c>
      <c r="R129" s="87">
        <v>1801608</v>
      </c>
      <c r="S129" s="86">
        <v>403.64</v>
      </c>
      <c r="T129" s="87">
        <v>196.14</v>
      </c>
      <c r="U129" s="86">
        <v>4232</v>
      </c>
      <c r="V129" s="92">
        <v>1482.39</v>
      </c>
      <c r="W129" s="87">
        <v>29520</v>
      </c>
      <c r="X129" s="92">
        <v>29287</v>
      </c>
      <c r="Y129" s="92">
        <v>22608</v>
      </c>
      <c r="Z129" s="87">
        <v>173.31</v>
      </c>
      <c r="AA129" s="88">
        <v>269148</v>
      </c>
      <c r="AB129" s="88">
        <v>0</v>
      </c>
      <c r="AC129" s="88">
        <v>0</v>
      </c>
      <c r="AD129" s="34">
        <v>0</v>
      </c>
      <c r="AE129" s="33">
        <v>266370</v>
      </c>
      <c r="AF129" s="32">
        <v>196466</v>
      </c>
      <c r="AG129" s="94">
        <v>22413</v>
      </c>
      <c r="AH129" s="33">
        <v>46028</v>
      </c>
      <c r="AI129" s="94">
        <v>23859</v>
      </c>
      <c r="AJ129" s="33">
        <v>13097</v>
      </c>
      <c r="AK129" s="33">
        <v>1703778</v>
      </c>
      <c r="AL129" s="33">
        <v>137444</v>
      </c>
      <c r="AM129" s="33">
        <v>579328</v>
      </c>
      <c r="AN129" s="33">
        <v>38444</v>
      </c>
      <c r="AO129" s="34">
        <v>48392</v>
      </c>
      <c r="AP129" s="33">
        <v>900162</v>
      </c>
      <c r="AQ129" s="33">
        <v>562699</v>
      </c>
      <c r="AR129" s="33">
        <v>1708380</v>
      </c>
      <c r="AS129" s="33">
        <v>960972</v>
      </c>
      <c r="AT129" s="33">
        <v>6952490</v>
      </c>
      <c r="AU129" s="33">
        <v>2663861</v>
      </c>
      <c r="AV129" s="33">
        <v>163508</v>
      </c>
      <c r="AW129" s="33">
        <v>366904</v>
      </c>
      <c r="AX129" s="33">
        <v>118675</v>
      </c>
      <c r="AY129" s="33">
        <v>2734465</v>
      </c>
      <c r="AZ129" s="33">
        <v>538548</v>
      </c>
      <c r="BA129" s="33">
        <v>0</v>
      </c>
      <c r="BB129" s="33">
        <v>0</v>
      </c>
      <c r="BC129" s="33">
        <v>0</v>
      </c>
      <c r="BD129" s="33">
        <v>0</v>
      </c>
      <c r="BE129" s="33">
        <v>0</v>
      </c>
      <c r="BF129" s="33">
        <v>0</v>
      </c>
      <c r="BG129" s="33">
        <v>62914944</v>
      </c>
      <c r="BH129" s="33">
        <v>27633408</v>
      </c>
      <c r="BI129" s="54"/>
      <c r="BJ129" s="31"/>
      <c r="BK129" s="31"/>
      <c r="BL129" s="31"/>
      <c r="BM129" s="31"/>
      <c r="BN129" s="33"/>
      <c r="BO129" s="33"/>
      <c r="BP129" s="33"/>
      <c r="BQ129" s="54"/>
      <c r="BR129" s="54"/>
    </row>
    <row r="130" spans="1:70" x14ac:dyDescent="0.25">
      <c r="A130" s="28">
        <v>42655</v>
      </c>
      <c r="B130" s="54">
        <v>0</v>
      </c>
      <c r="C130" s="29">
        <v>0</v>
      </c>
      <c r="D130" s="42">
        <v>0</v>
      </c>
      <c r="E130" s="42">
        <v>0</v>
      </c>
      <c r="F130" s="42">
        <v>0</v>
      </c>
      <c r="G130" s="42">
        <v>0</v>
      </c>
      <c r="H130" s="42">
        <v>0</v>
      </c>
      <c r="I130" s="42">
        <v>0</v>
      </c>
      <c r="J130" s="42">
        <v>0</v>
      </c>
      <c r="K130" s="42">
        <v>0</v>
      </c>
      <c r="L130" s="42"/>
      <c r="M130" s="42"/>
      <c r="N130" s="42"/>
      <c r="O130" s="30">
        <v>0</v>
      </c>
      <c r="P130" s="87">
        <v>0</v>
      </c>
      <c r="Q130" s="86">
        <v>0</v>
      </c>
      <c r="R130" s="87">
        <v>0</v>
      </c>
      <c r="S130" s="86">
        <v>0</v>
      </c>
      <c r="T130" s="87">
        <v>0</v>
      </c>
      <c r="U130" s="86">
        <v>0</v>
      </c>
      <c r="V130" s="92">
        <v>0</v>
      </c>
      <c r="W130" s="87">
        <v>0</v>
      </c>
      <c r="X130" s="92">
        <v>0</v>
      </c>
      <c r="Y130" s="92">
        <v>0</v>
      </c>
      <c r="Z130" s="87">
        <v>0</v>
      </c>
      <c r="AA130" s="88">
        <v>0</v>
      </c>
      <c r="AB130" s="88">
        <v>0</v>
      </c>
      <c r="AC130" s="88">
        <v>0</v>
      </c>
      <c r="AD130" s="34">
        <v>0</v>
      </c>
      <c r="AE130" s="33">
        <v>0</v>
      </c>
      <c r="AF130" s="32">
        <v>0</v>
      </c>
      <c r="AG130" s="94">
        <v>0</v>
      </c>
      <c r="AH130" s="33">
        <v>0</v>
      </c>
      <c r="AI130" s="94">
        <v>0</v>
      </c>
      <c r="AJ130" s="33">
        <v>0</v>
      </c>
      <c r="AK130" s="33">
        <v>0</v>
      </c>
      <c r="AL130" s="33">
        <v>0</v>
      </c>
      <c r="AM130" s="33">
        <v>0</v>
      </c>
      <c r="AN130" s="33">
        <v>0</v>
      </c>
      <c r="AO130" s="34">
        <v>0</v>
      </c>
      <c r="AP130" s="33">
        <v>0</v>
      </c>
      <c r="AQ130" s="33">
        <v>0</v>
      </c>
      <c r="AR130" s="33">
        <v>0</v>
      </c>
      <c r="AS130" s="33">
        <v>0</v>
      </c>
      <c r="AT130" s="33">
        <v>0</v>
      </c>
      <c r="AU130" s="33">
        <v>0</v>
      </c>
      <c r="AV130" s="33">
        <v>0</v>
      </c>
      <c r="AW130" s="33">
        <v>0</v>
      </c>
      <c r="AX130" s="33">
        <v>0</v>
      </c>
      <c r="AY130" s="33">
        <v>0</v>
      </c>
      <c r="AZ130" s="33">
        <v>0</v>
      </c>
      <c r="BA130" s="33">
        <v>0</v>
      </c>
      <c r="BB130" s="33">
        <v>0</v>
      </c>
      <c r="BC130" s="33">
        <v>0</v>
      </c>
      <c r="BD130" s="33">
        <v>0</v>
      </c>
      <c r="BE130" s="33">
        <v>0</v>
      </c>
      <c r="BF130" s="33">
        <v>0</v>
      </c>
      <c r="BG130" s="33">
        <v>0</v>
      </c>
      <c r="BH130" s="33">
        <v>0</v>
      </c>
      <c r="BI130" s="54"/>
      <c r="BJ130" s="31"/>
      <c r="BK130" s="31"/>
      <c r="BL130" s="31"/>
      <c r="BM130" s="31"/>
      <c r="BN130" s="33"/>
      <c r="BO130" s="33"/>
      <c r="BP130" s="33"/>
      <c r="BQ130" s="54"/>
      <c r="BR130" s="54"/>
    </row>
    <row r="131" spans="1:70" x14ac:dyDescent="0.25">
      <c r="A131" s="28">
        <v>42656</v>
      </c>
      <c r="B131" s="54">
        <v>21536588</v>
      </c>
      <c r="C131" s="29">
        <v>9158.2000000000007</v>
      </c>
      <c r="D131" s="42">
        <v>33924.800000000003</v>
      </c>
      <c r="E131" s="42">
        <v>15574.97</v>
      </c>
      <c r="F131" s="42">
        <v>1504</v>
      </c>
      <c r="G131" s="42">
        <v>14558</v>
      </c>
      <c r="H131" s="42">
        <v>7194</v>
      </c>
      <c r="I131" s="42">
        <v>795533</v>
      </c>
      <c r="J131" s="42">
        <v>147080</v>
      </c>
      <c r="K131" s="42">
        <v>5008.8</v>
      </c>
      <c r="L131" s="42"/>
      <c r="M131" s="42"/>
      <c r="N131" s="42"/>
      <c r="O131" s="30">
        <v>17919350</v>
      </c>
      <c r="P131" s="87">
        <v>0</v>
      </c>
      <c r="Q131" s="86">
        <v>2010628</v>
      </c>
      <c r="R131" s="87">
        <v>1801608</v>
      </c>
      <c r="S131" s="86">
        <v>412.56</v>
      </c>
      <c r="T131" s="87">
        <v>196.23</v>
      </c>
      <c r="U131" s="86">
        <v>4236</v>
      </c>
      <c r="V131" s="92">
        <v>1518.49</v>
      </c>
      <c r="W131" s="87">
        <v>31020</v>
      </c>
      <c r="X131" s="92">
        <v>29443</v>
      </c>
      <c r="Y131" s="92">
        <v>22729</v>
      </c>
      <c r="Z131" s="87">
        <v>182.1</v>
      </c>
      <c r="AA131" s="88">
        <v>269148</v>
      </c>
      <c r="AB131" s="88">
        <v>0</v>
      </c>
      <c r="AC131" s="88">
        <v>0</v>
      </c>
      <c r="AD131" s="34">
        <v>0</v>
      </c>
      <c r="AE131" s="33">
        <v>269361</v>
      </c>
      <c r="AF131" s="32">
        <v>196478</v>
      </c>
      <c r="AG131" s="94">
        <v>22413</v>
      </c>
      <c r="AH131" s="33">
        <v>46028</v>
      </c>
      <c r="AI131" s="94">
        <v>23975</v>
      </c>
      <c r="AJ131" s="33">
        <v>13118</v>
      </c>
      <c r="AK131" s="33">
        <v>1715920</v>
      </c>
      <c r="AL131" s="33">
        <v>143310</v>
      </c>
      <c r="AM131" s="33">
        <v>579328</v>
      </c>
      <c r="AN131" s="33">
        <v>38737</v>
      </c>
      <c r="AO131" s="34">
        <v>48481</v>
      </c>
      <c r="AP131" s="33">
        <v>906056</v>
      </c>
      <c r="AQ131" s="33">
        <v>562699</v>
      </c>
      <c r="AR131" s="33">
        <v>1708380</v>
      </c>
      <c r="AS131" s="33">
        <v>960972</v>
      </c>
      <c r="AT131" s="33">
        <v>7034129</v>
      </c>
      <c r="AU131" s="33">
        <v>2687067</v>
      </c>
      <c r="AV131" s="33">
        <v>163508</v>
      </c>
      <c r="AW131" s="33">
        <v>366904</v>
      </c>
      <c r="AX131" s="33">
        <v>118675</v>
      </c>
      <c r="AY131" s="33">
        <v>2752666</v>
      </c>
      <c r="AZ131" s="33">
        <v>543170</v>
      </c>
      <c r="BA131" s="33">
        <v>0</v>
      </c>
      <c r="BB131" s="33">
        <v>0</v>
      </c>
      <c r="BC131" s="33">
        <v>0</v>
      </c>
      <c r="BD131" s="33">
        <v>0</v>
      </c>
      <c r="BE131" s="33">
        <v>0</v>
      </c>
      <c r="BF131" s="33">
        <v>0</v>
      </c>
      <c r="BG131" s="33">
        <v>62967168</v>
      </c>
      <c r="BH131" s="33">
        <v>27661000</v>
      </c>
      <c r="BI131" s="54"/>
      <c r="BJ131" s="31"/>
      <c r="BK131" s="31"/>
      <c r="BL131" s="31"/>
      <c r="BM131" s="31"/>
      <c r="BN131" s="33"/>
      <c r="BO131" s="33"/>
      <c r="BP131" s="33"/>
      <c r="BQ131" s="54"/>
      <c r="BR131" s="54"/>
    </row>
    <row r="132" spans="1:70" x14ac:dyDescent="0.25">
      <c r="A132" s="28">
        <v>42657</v>
      </c>
      <c r="B132" s="54">
        <v>21542404</v>
      </c>
      <c r="C132" s="29">
        <v>9207.1</v>
      </c>
      <c r="D132" s="42">
        <v>34005.4</v>
      </c>
      <c r="E132" s="42">
        <v>15652.97</v>
      </c>
      <c r="F132" s="42">
        <v>1510</v>
      </c>
      <c r="G132" s="42">
        <v>14578</v>
      </c>
      <c r="H132" s="42">
        <v>7194</v>
      </c>
      <c r="I132" s="42">
        <v>795681</v>
      </c>
      <c r="J132" s="42">
        <v>147114</v>
      </c>
      <c r="K132" s="42">
        <v>5008.8</v>
      </c>
      <c r="L132" s="42"/>
      <c r="M132" s="42"/>
      <c r="N132" s="42"/>
      <c r="O132" s="30">
        <v>17958200</v>
      </c>
      <c r="P132" s="87">
        <v>0</v>
      </c>
      <c r="Q132" s="86">
        <v>2018066</v>
      </c>
      <c r="R132" s="87">
        <v>1801608</v>
      </c>
      <c r="S132" s="86">
        <v>416.83</v>
      </c>
      <c r="T132" s="87">
        <v>196.27</v>
      </c>
      <c r="U132" s="86">
        <v>4238</v>
      </c>
      <c r="V132" s="92">
        <v>1531.18</v>
      </c>
      <c r="W132" s="87">
        <v>31400</v>
      </c>
      <c r="X132" s="92">
        <v>29517</v>
      </c>
      <c r="Y132" s="92">
        <v>22786</v>
      </c>
      <c r="Z132" s="87">
        <v>182.1</v>
      </c>
      <c r="AA132" s="88">
        <v>269148</v>
      </c>
      <c r="AB132" s="88">
        <v>0</v>
      </c>
      <c r="AC132" s="88">
        <v>0</v>
      </c>
      <c r="AD132" s="34">
        <v>0</v>
      </c>
      <c r="AE132" s="33">
        <v>270850</v>
      </c>
      <c r="AF132" s="32">
        <v>196484</v>
      </c>
      <c r="AG132" s="94">
        <v>22413</v>
      </c>
      <c r="AH132" s="33">
        <v>46028</v>
      </c>
      <c r="AI132" s="94">
        <v>24042</v>
      </c>
      <c r="AJ132" s="33">
        <v>13144</v>
      </c>
      <c r="AK132" s="33">
        <v>1721890</v>
      </c>
      <c r="AL132" s="33">
        <v>146216</v>
      </c>
      <c r="AM132" s="33">
        <v>579328</v>
      </c>
      <c r="AN132" s="33">
        <v>38865</v>
      </c>
      <c r="AO132" s="34">
        <v>48530</v>
      </c>
      <c r="AP132" s="33">
        <v>908943</v>
      </c>
      <c r="AQ132" s="33">
        <v>562699</v>
      </c>
      <c r="AR132" s="33">
        <v>1708380</v>
      </c>
      <c r="AS132" s="33">
        <v>960972</v>
      </c>
      <c r="AT132" s="33">
        <v>7076641</v>
      </c>
      <c r="AU132" s="33">
        <v>2698593</v>
      </c>
      <c r="AV132" s="33">
        <v>163508</v>
      </c>
      <c r="AW132" s="33">
        <v>366904</v>
      </c>
      <c r="AX132" s="33">
        <v>118675</v>
      </c>
      <c r="AY132" s="33">
        <v>2764124</v>
      </c>
      <c r="AZ132" s="33">
        <v>545511</v>
      </c>
      <c r="BA132" s="33">
        <v>0</v>
      </c>
      <c r="BB132" s="33">
        <v>0</v>
      </c>
      <c r="BC132" s="33">
        <v>0</v>
      </c>
      <c r="BD132" s="33">
        <v>0</v>
      </c>
      <c r="BE132" s="33">
        <v>0</v>
      </c>
      <c r="BF132" s="33">
        <v>0</v>
      </c>
      <c r="BG132" s="33">
        <v>62993848</v>
      </c>
      <c r="BH132" s="33">
        <v>27675310</v>
      </c>
      <c r="BI132" s="54"/>
      <c r="BJ132" s="31"/>
      <c r="BK132" s="31"/>
      <c r="BL132" s="31"/>
      <c r="BM132" s="31"/>
      <c r="BN132" s="33"/>
      <c r="BO132" s="33"/>
      <c r="BP132" s="33"/>
      <c r="BQ132" s="54"/>
      <c r="BR132" s="54"/>
    </row>
    <row r="133" spans="1:70" x14ac:dyDescent="0.25">
      <c r="A133" s="28">
        <v>42658</v>
      </c>
      <c r="B133" s="54">
        <v>21546334</v>
      </c>
      <c r="C133" s="29">
        <v>9240</v>
      </c>
      <c r="D133" s="42">
        <v>34063.699999999997</v>
      </c>
      <c r="E133" s="42">
        <v>15708.81</v>
      </c>
      <c r="F133" s="42">
        <v>1516</v>
      </c>
      <c r="G133" s="42">
        <v>14593</v>
      </c>
      <c r="H133" s="42">
        <v>7194</v>
      </c>
      <c r="I133" s="42">
        <v>795771</v>
      </c>
      <c r="J133" s="42">
        <v>147140</v>
      </c>
      <c r="K133" s="42">
        <v>5008.8</v>
      </c>
      <c r="L133" s="42"/>
      <c r="M133" s="42"/>
      <c r="N133" s="42"/>
      <c r="O133" s="30">
        <v>17988834</v>
      </c>
      <c r="P133" s="37">
        <v>0</v>
      </c>
      <c r="Q133" s="38">
        <v>2023721</v>
      </c>
      <c r="R133" s="37">
        <v>1801608</v>
      </c>
      <c r="S133" s="38">
        <v>419.72</v>
      </c>
      <c r="T133" s="37">
        <v>196.31</v>
      </c>
      <c r="U133" s="38">
        <v>4239</v>
      </c>
      <c r="V133" s="93">
        <v>1537.35</v>
      </c>
      <c r="W133" s="37">
        <v>31540</v>
      </c>
      <c r="X133" s="93">
        <v>29565</v>
      </c>
      <c r="Y133" s="93">
        <v>22823</v>
      </c>
      <c r="Z133" s="37">
        <v>183.15</v>
      </c>
      <c r="AA133" s="36">
        <v>269148</v>
      </c>
      <c r="AB133" s="36">
        <v>0</v>
      </c>
      <c r="AC133" s="36">
        <v>0</v>
      </c>
      <c r="AD133" s="38">
        <v>0</v>
      </c>
      <c r="AE133" s="37">
        <v>271966</v>
      </c>
      <c r="AF133" s="36">
        <v>196490</v>
      </c>
      <c r="AG133" s="93">
        <v>22413</v>
      </c>
      <c r="AH133" s="37">
        <v>46028</v>
      </c>
      <c r="AI133" s="93">
        <v>24099</v>
      </c>
      <c r="AJ133" s="37">
        <v>13166</v>
      </c>
      <c r="AK133" s="37">
        <v>1726713</v>
      </c>
      <c r="AL133" s="37">
        <v>148751</v>
      </c>
      <c r="AM133" s="37">
        <v>579328</v>
      </c>
      <c r="AN133" s="37">
        <v>39000</v>
      </c>
      <c r="AO133" s="38">
        <v>48670</v>
      </c>
      <c r="AP133" s="37">
        <v>910956</v>
      </c>
      <c r="AQ133" s="37">
        <v>562699</v>
      </c>
      <c r="AR133" s="37">
        <v>1708380</v>
      </c>
      <c r="AS133" s="37">
        <v>960972</v>
      </c>
      <c r="AT133" s="37">
        <v>7104190</v>
      </c>
      <c r="AU133" s="37">
        <v>2707774</v>
      </c>
      <c r="AV133" s="37">
        <v>163508</v>
      </c>
      <c r="AW133" s="37">
        <v>366904</v>
      </c>
      <c r="AX133" s="37">
        <v>118675</v>
      </c>
      <c r="AY133" s="37">
        <v>2769794</v>
      </c>
      <c r="AZ133" s="37">
        <v>545511</v>
      </c>
      <c r="BA133" s="37">
        <v>0</v>
      </c>
      <c r="BB133" s="37">
        <v>0</v>
      </c>
      <c r="BC133" s="37">
        <v>0</v>
      </c>
      <c r="BD133" s="37">
        <v>0</v>
      </c>
      <c r="BE133" s="37">
        <v>0</v>
      </c>
      <c r="BF133" s="37">
        <v>0</v>
      </c>
      <c r="BG133" s="37">
        <v>63012956</v>
      </c>
      <c r="BH133" s="37">
        <v>27687820</v>
      </c>
      <c r="BI133" s="54"/>
      <c r="BJ133" s="35"/>
      <c r="BK133" s="35"/>
      <c r="BL133" s="35"/>
      <c r="BM133" s="35"/>
      <c r="BN133" s="37"/>
      <c r="BO133" s="37"/>
      <c r="BP133" s="37"/>
      <c r="BQ133" s="54"/>
      <c r="BR133" s="54"/>
    </row>
    <row r="134" spans="1:70" x14ac:dyDescent="0.25">
      <c r="A134" s="28">
        <v>42659</v>
      </c>
      <c r="B134" s="54">
        <v>21548392</v>
      </c>
      <c r="C134" s="29">
        <v>9247.2999999999993</v>
      </c>
      <c r="D134" s="42">
        <v>34078.300000000003</v>
      </c>
      <c r="E134" s="42">
        <v>15723.44</v>
      </c>
      <c r="F134" s="42">
        <v>1517</v>
      </c>
      <c r="G134" s="42">
        <v>14596</v>
      </c>
      <c r="H134" s="42">
        <v>7194</v>
      </c>
      <c r="I134" s="42">
        <v>795791</v>
      </c>
      <c r="J134" s="42">
        <v>147147</v>
      </c>
      <c r="K134" s="42">
        <v>5008.8</v>
      </c>
      <c r="L134" s="42"/>
      <c r="M134" s="42"/>
      <c r="N134" s="42"/>
      <c r="O134" s="30">
        <v>17997050</v>
      </c>
      <c r="P134" s="37">
        <v>0</v>
      </c>
      <c r="Q134" s="38">
        <v>2023721</v>
      </c>
      <c r="R134" s="37">
        <v>1801608</v>
      </c>
      <c r="S134" s="38">
        <v>420.24</v>
      </c>
      <c r="T134" s="37">
        <v>196.34</v>
      </c>
      <c r="U134" s="38">
        <v>4240</v>
      </c>
      <c r="V134" s="93">
        <v>1541.5</v>
      </c>
      <c r="W134" s="37">
        <v>31611</v>
      </c>
      <c r="X134" s="93">
        <v>29584</v>
      </c>
      <c r="Y134" s="93">
        <v>22838</v>
      </c>
      <c r="Z134" s="37">
        <v>186.92</v>
      </c>
      <c r="AA134" s="36">
        <v>269148</v>
      </c>
      <c r="AB134" s="36">
        <v>0</v>
      </c>
      <c r="AC134" s="36">
        <v>0</v>
      </c>
      <c r="AD134" s="38">
        <v>0</v>
      </c>
      <c r="AE134" s="37">
        <v>271972</v>
      </c>
      <c r="AF134" s="36">
        <v>196496</v>
      </c>
      <c r="AG134" s="93">
        <v>22413</v>
      </c>
      <c r="AH134" s="37">
        <v>46028</v>
      </c>
      <c r="AI134" s="93">
        <v>24113</v>
      </c>
      <c r="AJ134" s="37">
        <v>13166</v>
      </c>
      <c r="AK134" s="37">
        <v>1729204</v>
      </c>
      <c r="AL134" s="37">
        <v>150482</v>
      </c>
      <c r="AM134" s="37">
        <v>579328</v>
      </c>
      <c r="AN134" s="37">
        <v>39000</v>
      </c>
      <c r="AO134" s="38">
        <v>48670</v>
      </c>
      <c r="AP134" s="37">
        <v>911716</v>
      </c>
      <c r="AQ134" s="37">
        <v>562699</v>
      </c>
      <c r="AR134" s="37">
        <v>1708380</v>
      </c>
      <c r="AS134" s="37">
        <v>960972</v>
      </c>
      <c r="AT134" s="37">
        <v>7104190</v>
      </c>
      <c r="AU134" s="37">
        <v>2722132</v>
      </c>
      <c r="AV134" s="37">
        <v>163508</v>
      </c>
      <c r="AW134" s="37">
        <v>366904</v>
      </c>
      <c r="AX134" s="37">
        <v>118675</v>
      </c>
      <c r="AY134" s="37">
        <v>2769794</v>
      </c>
      <c r="AZ134" s="37">
        <v>545511</v>
      </c>
      <c r="BA134" s="37">
        <v>0</v>
      </c>
      <c r="BB134" s="37">
        <v>0</v>
      </c>
      <c r="BC134" s="37">
        <v>0</v>
      </c>
      <c r="BD134" s="37">
        <v>0</v>
      </c>
      <c r="BE134" s="37">
        <v>0</v>
      </c>
      <c r="BF134" s="37">
        <v>0</v>
      </c>
      <c r="BG134" s="37">
        <v>63020760</v>
      </c>
      <c r="BH134" s="37">
        <v>27699348</v>
      </c>
      <c r="BI134" s="54"/>
      <c r="BJ134" s="35"/>
      <c r="BK134" s="35"/>
      <c r="BL134" s="35"/>
      <c r="BM134" s="35"/>
      <c r="BN134" s="37"/>
      <c r="BO134" s="37"/>
      <c r="BP134" s="37"/>
      <c r="BQ134" s="54"/>
      <c r="BR134" s="54"/>
    </row>
    <row r="135" spans="1:70" x14ac:dyDescent="0.25">
      <c r="A135" s="28">
        <v>42660</v>
      </c>
      <c r="B135" s="54">
        <v>21551944</v>
      </c>
      <c r="C135" s="29">
        <v>9266</v>
      </c>
      <c r="D135" s="42">
        <v>34112.5</v>
      </c>
      <c r="E135" s="42">
        <v>15755.95</v>
      </c>
      <c r="F135" s="42">
        <v>1519</v>
      </c>
      <c r="G135" s="42">
        <v>14605</v>
      </c>
      <c r="H135" s="42">
        <v>7194</v>
      </c>
      <c r="I135" s="42">
        <v>795851</v>
      </c>
      <c r="J135" s="42">
        <v>147162</v>
      </c>
      <c r="K135" s="42">
        <v>5008.8</v>
      </c>
      <c r="L135" s="42"/>
      <c r="M135" s="42"/>
      <c r="N135" s="42"/>
      <c r="O135" s="30">
        <v>18019042</v>
      </c>
      <c r="P135" s="87">
        <v>0</v>
      </c>
      <c r="Q135" s="86">
        <v>2026487</v>
      </c>
      <c r="R135" s="87">
        <v>1801608</v>
      </c>
      <c r="S135" s="86">
        <v>421.55</v>
      </c>
      <c r="T135" s="87">
        <v>196.38</v>
      </c>
      <c r="U135" s="86">
        <v>4241</v>
      </c>
      <c r="V135" s="92">
        <v>1551.77</v>
      </c>
      <c r="W135" s="87">
        <v>31883</v>
      </c>
      <c r="X135" s="92">
        <v>29629</v>
      </c>
      <c r="Y135" s="92">
        <v>22872</v>
      </c>
      <c r="Z135" s="87">
        <v>186.92</v>
      </c>
      <c r="AA135" s="88">
        <v>269148</v>
      </c>
      <c r="AB135" s="88">
        <v>0</v>
      </c>
      <c r="AC135" s="88">
        <v>0</v>
      </c>
      <c r="AD135" s="34">
        <v>0</v>
      </c>
      <c r="AE135" s="33">
        <v>272559</v>
      </c>
      <c r="AF135" s="32">
        <v>196502</v>
      </c>
      <c r="AG135" s="94">
        <v>22413</v>
      </c>
      <c r="AH135" s="33">
        <v>46028</v>
      </c>
      <c r="AI135" s="94">
        <v>24152</v>
      </c>
      <c r="AJ135" s="33">
        <v>13176</v>
      </c>
      <c r="AK135" s="33">
        <v>1733047</v>
      </c>
      <c r="AL135" s="33">
        <v>152537</v>
      </c>
      <c r="AM135" s="33">
        <v>579328</v>
      </c>
      <c r="AN135" s="33">
        <v>39087</v>
      </c>
      <c r="AO135" s="34">
        <v>48740</v>
      </c>
      <c r="AP135" s="33">
        <v>913347</v>
      </c>
      <c r="AQ135" s="33">
        <v>562699</v>
      </c>
      <c r="AR135" s="33">
        <v>1708380</v>
      </c>
      <c r="AS135" s="33">
        <v>960972</v>
      </c>
      <c r="AT135" s="33">
        <v>7117919</v>
      </c>
      <c r="AU135" s="33">
        <v>2736811</v>
      </c>
      <c r="AV135" s="33">
        <v>163508</v>
      </c>
      <c r="AW135" s="33">
        <v>366904</v>
      </c>
      <c r="AX135" s="33">
        <v>118675</v>
      </c>
      <c r="AY135" s="33">
        <v>2775201</v>
      </c>
      <c r="AZ135" s="33">
        <v>547384</v>
      </c>
      <c r="BA135" s="33">
        <v>0</v>
      </c>
      <c r="BB135" s="33">
        <v>0</v>
      </c>
      <c r="BC135" s="33">
        <v>0</v>
      </c>
      <c r="BD135" s="33">
        <v>0</v>
      </c>
      <c r="BE135" s="33">
        <v>0</v>
      </c>
      <c r="BF135" s="33">
        <v>0</v>
      </c>
      <c r="BG135" s="33">
        <v>63034736</v>
      </c>
      <c r="BH135" s="33">
        <v>27711110</v>
      </c>
      <c r="BI135" s="54"/>
      <c r="BJ135" s="31"/>
      <c r="BK135" s="31"/>
      <c r="BL135" s="31"/>
      <c r="BM135" s="31"/>
      <c r="BN135" s="33"/>
      <c r="BO135" s="33"/>
      <c r="BP135" s="33"/>
      <c r="BQ135" s="54"/>
      <c r="BR135" s="54"/>
    </row>
    <row r="136" spans="1:70" x14ac:dyDescent="0.25">
      <c r="A136" s="28">
        <v>42661</v>
      </c>
      <c r="B136" s="54">
        <v>21557350</v>
      </c>
      <c r="C136" s="29">
        <v>9305.7999999999993</v>
      </c>
      <c r="D136" s="42">
        <v>34178.800000000003</v>
      </c>
      <c r="E136" s="42">
        <v>15819.97</v>
      </c>
      <c r="F136" s="42">
        <v>1526</v>
      </c>
      <c r="G136" s="42">
        <v>14626</v>
      </c>
      <c r="H136" s="42">
        <v>7194</v>
      </c>
      <c r="I136" s="42">
        <v>795994</v>
      </c>
      <c r="J136" s="42">
        <v>147200</v>
      </c>
      <c r="K136" s="42">
        <v>5017.8</v>
      </c>
      <c r="L136" s="42"/>
      <c r="M136" s="42"/>
      <c r="N136" s="42"/>
      <c r="O136" s="30">
        <v>18060022</v>
      </c>
      <c r="P136" s="87">
        <v>0</v>
      </c>
      <c r="Q136" s="86">
        <v>2034023</v>
      </c>
      <c r="R136" s="87">
        <v>1801608</v>
      </c>
      <c r="S136" s="86">
        <v>424.82</v>
      </c>
      <c r="T136" s="87">
        <v>196.41</v>
      </c>
      <c r="U136" s="86">
        <v>4243</v>
      </c>
      <c r="V136" s="92">
        <v>1566.92</v>
      </c>
      <c r="W136" s="87">
        <v>32388</v>
      </c>
      <c r="X136" s="92">
        <v>29697</v>
      </c>
      <c r="Y136" s="92">
        <v>22925</v>
      </c>
      <c r="Z136" s="87">
        <v>186.92</v>
      </c>
      <c r="AA136" s="88">
        <v>269148</v>
      </c>
      <c r="AB136" s="88">
        <v>0</v>
      </c>
      <c r="AC136" s="88">
        <v>0</v>
      </c>
      <c r="AD136" s="34">
        <v>0</v>
      </c>
      <c r="AE136" s="33">
        <v>274081</v>
      </c>
      <c r="AF136" s="32">
        <v>196508</v>
      </c>
      <c r="AG136" s="94">
        <v>22413</v>
      </c>
      <c r="AH136" s="33">
        <v>46028</v>
      </c>
      <c r="AI136" s="94">
        <v>24226</v>
      </c>
      <c r="AJ136" s="33">
        <v>13205</v>
      </c>
      <c r="AK136" s="33">
        <v>1739183</v>
      </c>
      <c r="AL136" s="33">
        <v>155487</v>
      </c>
      <c r="AM136" s="33">
        <v>579328</v>
      </c>
      <c r="AN136" s="33">
        <v>39196</v>
      </c>
      <c r="AO136" s="34">
        <v>48754</v>
      </c>
      <c r="AP136" s="33">
        <v>916410</v>
      </c>
      <c r="AQ136" s="33">
        <v>562699</v>
      </c>
      <c r="AR136" s="33">
        <v>1708380</v>
      </c>
      <c r="AS136" s="33">
        <v>960972</v>
      </c>
      <c r="AT136" s="33">
        <v>7156952</v>
      </c>
      <c r="AU136" s="33">
        <v>2747852</v>
      </c>
      <c r="AV136" s="33">
        <v>163508</v>
      </c>
      <c r="AW136" s="33">
        <v>366904</v>
      </c>
      <c r="AX136" s="33">
        <v>118675</v>
      </c>
      <c r="AY136" s="33">
        <v>2782808</v>
      </c>
      <c r="AZ136" s="33">
        <v>549023</v>
      </c>
      <c r="BA136" s="33">
        <v>0</v>
      </c>
      <c r="BB136" s="33">
        <v>0</v>
      </c>
      <c r="BC136" s="33">
        <v>0</v>
      </c>
      <c r="BD136" s="33">
        <v>0</v>
      </c>
      <c r="BE136" s="33">
        <v>0</v>
      </c>
      <c r="BF136" s="33">
        <v>0</v>
      </c>
      <c r="BG136" s="33">
        <v>63059760</v>
      </c>
      <c r="BH136" s="33">
        <v>27725142</v>
      </c>
      <c r="BI136" s="54"/>
      <c r="BJ136" s="31"/>
      <c r="BK136" s="31"/>
      <c r="BL136" s="31"/>
      <c r="BM136" s="31"/>
      <c r="BN136" s="33"/>
      <c r="BO136" s="33"/>
      <c r="BP136" s="33"/>
      <c r="BQ136" s="54"/>
      <c r="BR136" s="54"/>
    </row>
    <row r="137" spans="1:70" x14ac:dyDescent="0.25">
      <c r="A137" s="28">
        <v>42662</v>
      </c>
      <c r="B137" s="54">
        <v>21562932</v>
      </c>
      <c r="C137" s="29">
        <v>9354</v>
      </c>
      <c r="D137" s="42">
        <v>34255.300000000003</v>
      </c>
      <c r="E137" s="42">
        <v>15894.8</v>
      </c>
      <c r="F137" s="42">
        <v>1531</v>
      </c>
      <c r="G137" s="42">
        <v>14645</v>
      </c>
      <c r="H137" s="42">
        <v>7194</v>
      </c>
      <c r="I137" s="42">
        <v>796136</v>
      </c>
      <c r="J137" s="42">
        <v>147234</v>
      </c>
      <c r="K137" s="42">
        <v>5017.8</v>
      </c>
      <c r="L137" s="42"/>
      <c r="M137" s="42"/>
      <c r="N137" s="42"/>
      <c r="O137" s="30">
        <v>18097964</v>
      </c>
      <c r="P137" s="87">
        <v>0</v>
      </c>
      <c r="Q137" s="86">
        <v>2041085</v>
      </c>
      <c r="R137" s="87">
        <v>1801608</v>
      </c>
      <c r="S137" s="86">
        <v>429.07</v>
      </c>
      <c r="T137" s="87">
        <v>196.43</v>
      </c>
      <c r="U137" s="86">
        <v>4244</v>
      </c>
      <c r="V137" s="92">
        <v>1579.49</v>
      </c>
      <c r="W137" s="87">
        <v>32761</v>
      </c>
      <c r="X137" s="92">
        <v>29768</v>
      </c>
      <c r="Y137" s="92">
        <v>22979</v>
      </c>
      <c r="Z137" s="87">
        <v>186.92</v>
      </c>
      <c r="AA137" s="88">
        <v>269148</v>
      </c>
      <c r="AB137" s="88">
        <v>0</v>
      </c>
      <c r="AC137" s="88">
        <v>0</v>
      </c>
      <c r="AD137" s="34">
        <v>0</v>
      </c>
      <c r="AE137" s="33">
        <v>275535</v>
      </c>
      <c r="AF137" s="32">
        <v>196513</v>
      </c>
      <c r="AG137" s="94">
        <v>22413</v>
      </c>
      <c r="AH137" s="33">
        <v>46028</v>
      </c>
      <c r="AI137" s="94">
        <v>24290</v>
      </c>
      <c r="AJ137" s="33">
        <v>13221</v>
      </c>
      <c r="AK137" s="33">
        <v>1745010</v>
      </c>
      <c r="AL137" s="33">
        <v>158436</v>
      </c>
      <c r="AM137" s="33">
        <v>579328</v>
      </c>
      <c r="AN137" s="33">
        <v>39285</v>
      </c>
      <c r="AO137" s="34">
        <v>48776</v>
      </c>
      <c r="AP137" s="33">
        <v>919177</v>
      </c>
      <c r="AQ137" s="33">
        <v>562699</v>
      </c>
      <c r="AR137" s="33">
        <v>1708380</v>
      </c>
      <c r="AS137" s="33">
        <v>960972</v>
      </c>
      <c r="AT137" s="33">
        <v>7195503</v>
      </c>
      <c r="AU137" s="33">
        <v>2758348</v>
      </c>
      <c r="AV137" s="33">
        <v>163508</v>
      </c>
      <c r="AW137" s="33">
        <v>366904</v>
      </c>
      <c r="AX137" s="33">
        <v>118675</v>
      </c>
      <c r="AY137" s="33">
        <v>2791363</v>
      </c>
      <c r="AZ137" s="33">
        <v>550493</v>
      </c>
      <c r="BA137" s="33">
        <v>0</v>
      </c>
      <c r="BB137" s="33">
        <v>0</v>
      </c>
      <c r="BC137" s="33">
        <v>0</v>
      </c>
      <c r="BD137" s="33">
        <v>0</v>
      </c>
      <c r="BE137" s="33">
        <v>0</v>
      </c>
      <c r="BF137" s="33">
        <v>0</v>
      </c>
      <c r="BG137" s="33">
        <v>63084352</v>
      </c>
      <c r="BH137" s="33">
        <v>27738250</v>
      </c>
      <c r="BI137" s="54"/>
      <c r="BJ137" s="31"/>
      <c r="BK137" s="31"/>
      <c r="BL137" s="31"/>
      <c r="BM137" s="31"/>
      <c r="BN137" s="33"/>
      <c r="BO137" s="33"/>
      <c r="BP137" s="33"/>
      <c r="BQ137" s="54"/>
      <c r="BR137" s="54"/>
    </row>
    <row r="138" spans="1:70" x14ac:dyDescent="0.25">
      <c r="A138" s="28">
        <v>42663</v>
      </c>
      <c r="B138" s="54">
        <v>21568586</v>
      </c>
      <c r="C138" s="29">
        <v>9395.2999999999993</v>
      </c>
      <c r="D138" s="42">
        <v>34324.300000000003</v>
      </c>
      <c r="E138" s="42">
        <v>15962.34</v>
      </c>
      <c r="F138" s="42">
        <v>1535</v>
      </c>
      <c r="G138" s="42">
        <v>14633</v>
      </c>
      <c r="H138" s="42">
        <v>7193</v>
      </c>
      <c r="I138" s="42">
        <v>796289</v>
      </c>
      <c r="J138" s="42">
        <v>147267</v>
      </c>
      <c r="K138" s="42">
        <v>5017.8</v>
      </c>
      <c r="L138" s="42">
        <v>17859</v>
      </c>
      <c r="M138" s="42">
        <v>10368</v>
      </c>
      <c r="N138" s="42">
        <v>199505</v>
      </c>
      <c r="O138" s="30">
        <v>18134850</v>
      </c>
      <c r="P138" s="87">
        <v>0</v>
      </c>
      <c r="Q138" s="86">
        <v>2047875</v>
      </c>
      <c r="R138" s="87">
        <v>1801608</v>
      </c>
      <c r="S138" s="86">
        <v>432.57</v>
      </c>
      <c r="T138" s="87">
        <v>196.46</v>
      </c>
      <c r="U138" s="86">
        <v>4245</v>
      </c>
      <c r="V138" s="92">
        <v>1594.9</v>
      </c>
      <c r="W138" s="87">
        <v>33252</v>
      </c>
      <c r="X138" s="92">
        <v>29840</v>
      </c>
      <c r="Y138" s="92">
        <v>23035</v>
      </c>
      <c r="Z138" s="87">
        <v>186.92</v>
      </c>
      <c r="AA138" s="88">
        <v>269148</v>
      </c>
      <c r="AB138" s="88">
        <v>0</v>
      </c>
      <c r="AC138" s="88">
        <v>0</v>
      </c>
      <c r="AD138" s="34">
        <v>0</v>
      </c>
      <c r="AE138" s="33">
        <v>276969</v>
      </c>
      <c r="AF138" s="32">
        <v>196519</v>
      </c>
      <c r="AG138" s="94">
        <v>22413</v>
      </c>
      <c r="AH138" s="33">
        <v>46028</v>
      </c>
      <c r="AI138" s="94">
        <v>24348</v>
      </c>
      <c r="AJ138" s="33">
        <v>13231</v>
      </c>
      <c r="AK138" s="33">
        <v>1750755</v>
      </c>
      <c r="AL138" s="33">
        <v>161377</v>
      </c>
      <c r="AM138" s="33">
        <v>579328</v>
      </c>
      <c r="AN138" s="33">
        <v>39430</v>
      </c>
      <c r="AO138" s="34">
        <v>48922</v>
      </c>
      <c r="AP138" s="33">
        <v>921690</v>
      </c>
      <c r="AQ138" s="33">
        <v>562699</v>
      </c>
      <c r="AR138" s="33">
        <v>1708380</v>
      </c>
      <c r="AS138" s="33">
        <v>960972</v>
      </c>
      <c r="AT138" s="33">
        <v>7235104</v>
      </c>
      <c r="AU138" s="33">
        <v>2769846</v>
      </c>
      <c r="AV138" s="33">
        <v>163508</v>
      </c>
      <c r="AW138" s="33">
        <v>366904</v>
      </c>
      <c r="AX138" s="33">
        <v>118675</v>
      </c>
      <c r="AY138" s="33">
        <v>2799271</v>
      </c>
      <c r="AZ138" s="33">
        <v>552241</v>
      </c>
      <c r="BA138" s="33">
        <v>0</v>
      </c>
      <c r="BB138" s="33">
        <v>0</v>
      </c>
      <c r="BC138" s="33">
        <v>0</v>
      </c>
      <c r="BD138" s="33">
        <v>0</v>
      </c>
      <c r="BE138" s="33">
        <v>0</v>
      </c>
      <c r="BF138" s="33">
        <v>0</v>
      </c>
      <c r="BG138" s="33">
        <v>63109728</v>
      </c>
      <c r="BH138" s="33">
        <v>27752946</v>
      </c>
      <c r="BI138" s="54"/>
      <c r="BJ138" s="31"/>
      <c r="BK138" s="31"/>
      <c r="BL138" s="31"/>
      <c r="BM138" s="31"/>
      <c r="BN138" s="33"/>
      <c r="BO138" s="33"/>
      <c r="BP138" s="33"/>
      <c r="BQ138" s="54"/>
      <c r="BR138" s="54"/>
    </row>
    <row r="139" spans="1:70" x14ac:dyDescent="0.25">
      <c r="A139" s="28">
        <v>42664</v>
      </c>
      <c r="B139" s="54">
        <v>21571464</v>
      </c>
      <c r="C139" s="29">
        <v>9443</v>
      </c>
      <c r="D139" s="42">
        <v>34404</v>
      </c>
      <c r="E139" s="42">
        <v>16040.17</v>
      </c>
      <c r="F139" s="42">
        <v>1539</v>
      </c>
      <c r="G139" s="42">
        <v>14685</v>
      </c>
      <c r="H139" s="42">
        <v>7193</v>
      </c>
      <c r="I139" s="42">
        <v>796435</v>
      </c>
      <c r="J139" s="42">
        <v>147298</v>
      </c>
      <c r="K139" s="42">
        <v>5017.8</v>
      </c>
      <c r="L139" s="42">
        <v>17866</v>
      </c>
      <c r="M139" s="42">
        <v>10377</v>
      </c>
      <c r="N139" s="42">
        <v>199580</v>
      </c>
      <c r="O139" s="30">
        <v>18168360</v>
      </c>
      <c r="P139" s="87">
        <v>0</v>
      </c>
      <c r="Q139" s="86">
        <v>2056425</v>
      </c>
      <c r="R139" s="87">
        <v>1801608</v>
      </c>
      <c r="S139" s="86">
        <v>436.71</v>
      </c>
      <c r="T139" s="87">
        <v>196.5</v>
      </c>
      <c r="U139" s="86">
        <v>4246</v>
      </c>
      <c r="V139" s="92">
        <v>1607.16</v>
      </c>
      <c r="W139" s="87">
        <v>33604</v>
      </c>
      <c r="X139" s="92">
        <v>29913</v>
      </c>
      <c r="Y139" s="92">
        <v>23092</v>
      </c>
      <c r="Z139" s="87">
        <v>186.92</v>
      </c>
      <c r="AA139" s="88">
        <v>269148</v>
      </c>
      <c r="AB139" s="88">
        <v>0</v>
      </c>
      <c r="AC139" s="88">
        <v>0</v>
      </c>
      <c r="AD139" s="34">
        <v>0</v>
      </c>
      <c r="AE139" s="33">
        <v>278653</v>
      </c>
      <c r="AF139" s="32">
        <v>196525</v>
      </c>
      <c r="AG139" s="94">
        <v>22413</v>
      </c>
      <c r="AH139" s="33">
        <v>46028</v>
      </c>
      <c r="AI139" s="94">
        <v>24411</v>
      </c>
      <c r="AJ139" s="33">
        <v>13249</v>
      </c>
      <c r="AK139" s="33">
        <v>1756018</v>
      </c>
      <c r="AL139" s="33">
        <v>164319</v>
      </c>
      <c r="AM139" s="33">
        <v>579328</v>
      </c>
      <c r="AN139" s="33">
        <v>39430</v>
      </c>
      <c r="AO139" s="34">
        <v>48922</v>
      </c>
      <c r="AP139" s="33">
        <v>924011</v>
      </c>
      <c r="AQ139" s="33">
        <v>562699</v>
      </c>
      <c r="AR139" s="33">
        <v>1708380</v>
      </c>
      <c r="AS139" s="33">
        <v>960972</v>
      </c>
      <c r="AT139" s="33">
        <v>7271204</v>
      </c>
      <c r="AU139" s="33">
        <v>2781055</v>
      </c>
      <c r="AV139" s="33">
        <v>163508</v>
      </c>
      <c r="AW139" s="33">
        <v>366904</v>
      </c>
      <c r="AX139" s="33">
        <v>118675</v>
      </c>
      <c r="AY139" s="33">
        <v>2803623</v>
      </c>
      <c r="AZ139" s="33">
        <v>554065</v>
      </c>
      <c r="BA139" s="33">
        <v>0</v>
      </c>
      <c r="BB139" s="33">
        <v>0</v>
      </c>
      <c r="BC139" s="33">
        <v>0</v>
      </c>
      <c r="BD139" s="33">
        <v>0</v>
      </c>
      <c r="BE139" s="33">
        <v>0</v>
      </c>
      <c r="BF139" s="33">
        <v>0</v>
      </c>
      <c r="BG139" s="33">
        <v>63134300</v>
      </c>
      <c r="BH139" s="33">
        <v>27766478</v>
      </c>
      <c r="BI139" s="54"/>
      <c r="BJ139" s="31"/>
      <c r="BK139" s="31"/>
      <c r="BL139" s="31"/>
      <c r="BM139" s="31"/>
      <c r="BN139" s="33"/>
      <c r="BO139" s="33"/>
      <c r="BP139" s="33"/>
      <c r="BQ139" s="54"/>
      <c r="BR139" s="54"/>
    </row>
    <row r="140" spans="1:70" x14ac:dyDescent="0.25">
      <c r="A140" s="28">
        <v>42665</v>
      </c>
      <c r="B140" s="54">
        <v>21575632</v>
      </c>
      <c r="C140" s="29">
        <v>9470</v>
      </c>
      <c r="D140" s="42">
        <v>34451.300000000003</v>
      </c>
      <c r="E140" s="42">
        <v>16085.97</v>
      </c>
      <c r="F140" s="42">
        <v>1542</v>
      </c>
      <c r="G140" s="42">
        <v>14697</v>
      </c>
      <c r="H140" s="42">
        <v>7193</v>
      </c>
      <c r="I140" s="42">
        <v>796513</v>
      </c>
      <c r="J140" s="42">
        <v>147321</v>
      </c>
      <c r="K140" s="42">
        <v>5017.8</v>
      </c>
      <c r="L140" s="42">
        <v>17872</v>
      </c>
      <c r="M140" s="42">
        <v>10383</v>
      </c>
      <c r="N140" s="42">
        <v>199629</v>
      </c>
      <c r="O140" s="30">
        <v>18192974</v>
      </c>
      <c r="P140" s="37">
        <v>0</v>
      </c>
      <c r="Q140" s="38">
        <v>2061011</v>
      </c>
      <c r="R140" s="37">
        <v>1801608</v>
      </c>
      <c r="S140" s="38">
        <v>438.98</v>
      </c>
      <c r="T140" s="37">
        <v>196.88</v>
      </c>
      <c r="U140" s="38">
        <v>4260</v>
      </c>
      <c r="V140" s="93">
        <v>1613.68</v>
      </c>
      <c r="W140" s="37">
        <v>33754</v>
      </c>
      <c r="X140" s="93">
        <v>29956</v>
      </c>
      <c r="Y140" s="93">
        <v>23125</v>
      </c>
      <c r="Z140" s="37">
        <v>186.92</v>
      </c>
      <c r="AA140" s="36">
        <v>269148</v>
      </c>
      <c r="AB140" s="36">
        <v>0</v>
      </c>
      <c r="AC140" s="36">
        <v>0</v>
      </c>
      <c r="AD140" s="38">
        <v>0</v>
      </c>
      <c r="AE140" s="37">
        <v>279667</v>
      </c>
      <c r="AF140" s="36">
        <v>196531</v>
      </c>
      <c r="AG140" s="93">
        <v>22413</v>
      </c>
      <c r="AH140" s="37">
        <v>46028</v>
      </c>
      <c r="AI140" s="93">
        <v>24453</v>
      </c>
      <c r="AJ140" s="37">
        <v>13255</v>
      </c>
      <c r="AK140" s="37">
        <v>1759816</v>
      </c>
      <c r="AL140" s="37">
        <v>166878</v>
      </c>
      <c r="AM140" s="37">
        <v>579328</v>
      </c>
      <c r="AN140" s="37">
        <v>39430</v>
      </c>
      <c r="AO140" s="38">
        <v>48922</v>
      </c>
      <c r="AP140" s="37">
        <v>925250</v>
      </c>
      <c r="AQ140" s="37">
        <v>562699</v>
      </c>
      <c r="AR140" s="37">
        <v>1708380</v>
      </c>
      <c r="AS140" s="37">
        <v>960972</v>
      </c>
      <c r="AT140" s="37">
        <v>7292082</v>
      </c>
      <c r="AU140" s="37">
        <v>2790272</v>
      </c>
      <c r="AV140" s="37">
        <v>163508</v>
      </c>
      <c r="AW140" s="37">
        <v>366904</v>
      </c>
      <c r="AX140" s="37">
        <v>118675</v>
      </c>
      <c r="AY140" s="37">
        <v>2804094</v>
      </c>
      <c r="AZ140" s="37">
        <v>554065</v>
      </c>
      <c r="BA140" s="37">
        <v>0</v>
      </c>
      <c r="BB140" s="37">
        <v>0</v>
      </c>
      <c r="BC140" s="37">
        <v>0</v>
      </c>
      <c r="BD140" s="37">
        <v>0</v>
      </c>
      <c r="BE140" s="37">
        <v>0</v>
      </c>
      <c r="BF140" s="37">
        <v>0</v>
      </c>
      <c r="BG140" s="37">
        <v>63150596</v>
      </c>
      <c r="BH140" s="37">
        <v>27778916</v>
      </c>
      <c r="BI140" s="54"/>
      <c r="BJ140" s="35"/>
      <c r="BK140" s="35"/>
      <c r="BL140" s="35"/>
      <c r="BM140" s="35"/>
      <c r="BN140" s="37"/>
      <c r="BO140" s="37"/>
      <c r="BP140" s="37"/>
      <c r="BQ140" s="54"/>
      <c r="BR140" s="54"/>
    </row>
    <row r="141" spans="1:70" x14ac:dyDescent="0.25">
      <c r="A141" s="28">
        <v>42666</v>
      </c>
      <c r="B141" s="54">
        <v>21579800</v>
      </c>
      <c r="C141" s="29">
        <v>9477.5</v>
      </c>
      <c r="D141" s="42">
        <v>34461</v>
      </c>
      <c r="E141" s="42">
        <v>16095.68</v>
      </c>
      <c r="F141" s="42">
        <v>1542</v>
      </c>
      <c r="G141" s="42">
        <v>14699</v>
      </c>
      <c r="H141" s="42">
        <v>7193</v>
      </c>
      <c r="I141" s="42">
        <v>796522</v>
      </c>
      <c r="J141" s="42">
        <v>147324</v>
      </c>
      <c r="K141" s="42">
        <v>5017.8</v>
      </c>
      <c r="L141" s="42">
        <v>17872</v>
      </c>
      <c r="M141" s="42">
        <v>10383</v>
      </c>
      <c r="N141" s="42">
        <v>199638</v>
      </c>
      <c r="O141" s="30">
        <v>18200394</v>
      </c>
      <c r="P141" s="37">
        <v>0</v>
      </c>
      <c r="Q141" s="38">
        <v>2061011</v>
      </c>
      <c r="R141" s="37">
        <v>1801608</v>
      </c>
      <c r="S141" s="38">
        <v>439.56</v>
      </c>
      <c r="T141" s="37">
        <v>197.31</v>
      </c>
      <c r="U141" s="38">
        <v>4272</v>
      </c>
      <c r="V141" s="93">
        <v>1618.5</v>
      </c>
      <c r="W141" s="37">
        <v>33831</v>
      </c>
      <c r="X141" s="93">
        <v>29976</v>
      </c>
      <c r="Y141" s="93">
        <v>23140</v>
      </c>
      <c r="Z141" s="37">
        <v>192.77</v>
      </c>
      <c r="AA141" s="36">
        <v>269148</v>
      </c>
      <c r="AB141" s="36">
        <v>0</v>
      </c>
      <c r="AC141" s="36">
        <v>0</v>
      </c>
      <c r="AD141" s="38">
        <v>0</v>
      </c>
      <c r="AE141" s="37">
        <v>279674</v>
      </c>
      <c r="AF141" s="36">
        <v>196537</v>
      </c>
      <c r="AG141" s="93">
        <v>22413</v>
      </c>
      <c r="AH141" s="37">
        <v>46028</v>
      </c>
      <c r="AI141" s="93">
        <v>24462</v>
      </c>
      <c r="AJ141" s="37">
        <v>13256</v>
      </c>
      <c r="AK141" s="37">
        <v>1761829</v>
      </c>
      <c r="AL141" s="37">
        <v>168615</v>
      </c>
      <c r="AM141" s="37">
        <v>579328</v>
      </c>
      <c r="AN141" s="37">
        <v>39430</v>
      </c>
      <c r="AO141" s="38">
        <v>48922</v>
      </c>
      <c r="AP141" s="37">
        <v>925526</v>
      </c>
      <c r="AQ141" s="37">
        <v>562699</v>
      </c>
      <c r="AR141" s="37">
        <v>1708380</v>
      </c>
      <c r="AS141" s="37">
        <v>960972</v>
      </c>
      <c r="AT141" s="37">
        <v>7292082</v>
      </c>
      <c r="AU141" s="37">
        <v>2804280</v>
      </c>
      <c r="AV141" s="37">
        <v>163508</v>
      </c>
      <c r="AW141" s="37">
        <v>366904</v>
      </c>
      <c r="AX141" s="37">
        <v>118675</v>
      </c>
      <c r="AY141" s="37">
        <v>2804094</v>
      </c>
      <c r="AZ141" s="37">
        <v>554065</v>
      </c>
      <c r="BA141" s="37">
        <v>0</v>
      </c>
      <c r="BB141" s="37">
        <v>0</v>
      </c>
      <c r="BC141" s="37">
        <v>0</v>
      </c>
      <c r="BD141" s="37">
        <v>0</v>
      </c>
      <c r="BE141" s="37">
        <v>0</v>
      </c>
      <c r="BF141" s="37">
        <v>0</v>
      </c>
      <c r="BG141" s="37">
        <v>63158144</v>
      </c>
      <c r="BH141" s="37">
        <v>27790456</v>
      </c>
      <c r="BI141" s="54"/>
      <c r="BJ141" s="35"/>
      <c r="BK141" s="35"/>
      <c r="BL141" s="35"/>
      <c r="BM141" s="35"/>
      <c r="BN141" s="37"/>
      <c r="BO141" s="37"/>
      <c r="BP141" s="37"/>
      <c r="BQ141" s="54"/>
      <c r="BR141" s="54"/>
    </row>
    <row r="142" spans="1:70" x14ac:dyDescent="0.25">
      <c r="A142" s="28">
        <v>42667</v>
      </c>
      <c r="B142" s="54">
        <v>21583968</v>
      </c>
      <c r="C142" s="29">
        <v>9496</v>
      </c>
      <c r="D142" s="42">
        <v>34496.5</v>
      </c>
      <c r="E142" s="42">
        <v>16129.56</v>
      </c>
      <c r="F142" s="42">
        <v>1544</v>
      </c>
      <c r="G142" s="42">
        <v>14708</v>
      </c>
      <c r="H142" s="42">
        <v>7193</v>
      </c>
      <c r="I142" s="42">
        <v>796583</v>
      </c>
      <c r="J142" s="42">
        <v>147340</v>
      </c>
      <c r="K142" s="42">
        <v>5017.8</v>
      </c>
      <c r="L142" s="42">
        <v>17873</v>
      </c>
      <c r="M142" s="42">
        <v>10385</v>
      </c>
      <c r="N142" s="42">
        <v>199677</v>
      </c>
      <c r="O142" s="30">
        <v>18224256</v>
      </c>
      <c r="P142" s="87">
        <v>0</v>
      </c>
      <c r="Q142" s="86">
        <v>2063489</v>
      </c>
      <c r="R142" s="87">
        <v>1801608</v>
      </c>
      <c r="S142" s="86">
        <v>440.96</v>
      </c>
      <c r="T142" s="87">
        <v>197.94</v>
      </c>
      <c r="U142" s="86">
        <v>4295</v>
      </c>
      <c r="V142" s="92">
        <v>1627.66</v>
      </c>
      <c r="W142" s="87">
        <v>34034</v>
      </c>
      <c r="X142" s="92">
        <v>30016</v>
      </c>
      <c r="Y142" s="92">
        <v>23171</v>
      </c>
      <c r="Z142" s="87">
        <v>192.77</v>
      </c>
      <c r="AA142" s="88">
        <v>269148</v>
      </c>
      <c r="AB142" s="88">
        <v>0</v>
      </c>
      <c r="AC142" s="88">
        <v>0</v>
      </c>
      <c r="AD142" s="34">
        <v>0</v>
      </c>
      <c r="AE142" s="33">
        <v>280211</v>
      </c>
      <c r="AF142" s="32">
        <v>196543</v>
      </c>
      <c r="AG142" s="94">
        <v>22413</v>
      </c>
      <c r="AH142" s="33">
        <v>46028</v>
      </c>
      <c r="AI142" s="94">
        <v>24505</v>
      </c>
      <c r="AJ142" s="33">
        <v>13272</v>
      </c>
      <c r="AK142" s="33">
        <v>1765940</v>
      </c>
      <c r="AL142" s="33">
        <v>170614</v>
      </c>
      <c r="AM142" s="33">
        <v>579328</v>
      </c>
      <c r="AN142" s="33">
        <v>39561</v>
      </c>
      <c r="AO142" s="34">
        <v>49269</v>
      </c>
      <c r="AP142" s="33">
        <v>927160</v>
      </c>
      <c r="AQ142" s="33">
        <v>562699</v>
      </c>
      <c r="AR142" s="33">
        <v>1708380</v>
      </c>
      <c r="AS142" s="33">
        <v>960972</v>
      </c>
      <c r="AT142" s="33">
        <v>7306440</v>
      </c>
      <c r="AU142" s="33">
        <v>2819127</v>
      </c>
      <c r="AV142" s="33">
        <v>163508</v>
      </c>
      <c r="AW142" s="33">
        <v>366904</v>
      </c>
      <c r="AX142" s="33">
        <v>118675</v>
      </c>
      <c r="AY142" s="33">
        <v>2809425</v>
      </c>
      <c r="AZ142" s="33">
        <v>555809</v>
      </c>
      <c r="BA142" s="33">
        <v>0</v>
      </c>
      <c r="BB142" s="33">
        <v>0</v>
      </c>
      <c r="BC142" s="33">
        <v>0</v>
      </c>
      <c r="BD142" s="33">
        <v>0</v>
      </c>
      <c r="BE142" s="33">
        <v>0</v>
      </c>
      <c r="BF142" s="33">
        <v>0</v>
      </c>
      <c r="BG142" s="33">
        <v>63172200</v>
      </c>
      <c r="BH142" s="33">
        <v>27803746</v>
      </c>
      <c r="BI142" s="54"/>
      <c r="BJ142" s="31"/>
      <c r="BK142" s="31"/>
      <c r="BL142" s="31"/>
      <c r="BM142" s="31"/>
      <c r="BN142" s="33"/>
      <c r="BO142" s="33"/>
      <c r="BP142" s="33"/>
      <c r="BQ142" s="54"/>
      <c r="BR142" s="54"/>
    </row>
    <row r="143" spans="1:70" x14ac:dyDescent="0.25">
      <c r="A143" s="28">
        <v>42668</v>
      </c>
      <c r="B143" s="54">
        <v>21588716</v>
      </c>
      <c r="C143" s="29">
        <v>9536.1</v>
      </c>
      <c r="D143" s="42">
        <v>34563.800000000003</v>
      </c>
      <c r="E143" s="42">
        <v>16195.12</v>
      </c>
      <c r="F143" s="42">
        <v>1550</v>
      </c>
      <c r="G143" s="42">
        <v>14729</v>
      </c>
      <c r="H143" s="42">
        <v>7193</v>
      </c>
      <c r="I143" s="42">
        <v>796709</v>
      </c>
      <c r="J143" s="42">
        <v>147371</v>
      </c>
      <c r="K143" s="42">
        <v>5017.8</v>
      </c>
      <c r="L143" s="42">
        <v>17882</v>
      </c>
      <c r="M143" s="42">
        <v>10393</v>
      </c>
      <c r="N143" s="42">
        <v>199737</v>
      </c>
      <c r="O143" s="30">
        <v>18261888</v>
      </c>
      <c r="P143" s="87">
        <v>0</v>
      </c>
      <c r="Q143" s="86">
        <v>2070771</v>
      </c>
      <c r="R143" s="87">
        <v>1801608</v>
      </c>
      <c r="S143" s="86">
        <v>444.38</v>
      </c>
      <c r="T143" s="87">
        <v>198.51</v>
      </c>
      <c r="U143" s="86">
        <v>4319</v>
      </c>
      <c r="V143" s="92">
        <v>1637.89</v>
      </c>
      <c r="W143" s="87">
        <v>34296</v>
      </c>
      <c r="X143" s="92">
        <v>30082</v>
      </c>
      <c r="Y143" s="92">
        <v>23221</v>
      </c>
      <c r="Z143" s="87">
        <v>192.77</v>
      </c>
      <c r="AA143" s="88">
        <v>269148</v>
      </c>
      <c r="AB143" s="88">
        <v>0</v>
      </c>
      <c r="AC143" s="88">
        <v>0</v>
      </c>
      <c r="AD143" s="34">
        <v>0</v>
      </c>
      <c r="AE143" s="33">
        <v>281715</v>
      </c>
      <c r="AF143" s="32">
        <v>196549</v>
      </c>
      <c r="AG143" s="94">
        <v>22413</v>
      </c>
      <c r="AH143" s="33">
        <v>46028</v>
      </c>
      <c r="AI143" s="94">
        <v>24582</v>
      </c>
      <c r="AJ143" s="33">
        <v>13308</v>
      </c>
      <c r="AK143" s="33">
        <v>1771755</v>
      </c>
      <c r="AL143" s="33">
        <v>173541</v>
      </c>
      <c r="AM143" s="33">
        <v>579328</v>
      </c>
      <c r="AN143" s="33">
        <v>39608</v>
      </c>
      <c r="AO143" s="34">
        <v>49291</v>
      </c>
      <c r="AP143" s="33">
        <v>929979</v>
      </c>
      <c r="AQ143" s="33">
        <v>562699</v>
      </c>
      <c r="AR143" s="33">
        <v>1708380</v>
      </c>
      <c r="AS143" s="33">
        <v>960972</v>
      </c>
      <c r="AT143" s="33">
        <v>7339177</v>
      </c>
      <c r="AU143" s="33">
        <v>2828824</v>
      </c>
      <c r="AV143" s="33">
        <v>163508</v>
      </c>
      <c r="AW143" s="33">
        <v>366904</v>
      </c>
      <c r="AX143" s="33">
        <v>118675</v>
      </c>
      <c r="AY143" s="33">
        <v>2812005</v>
      </c>
      <c r="AZ143" s="33">
        <v>556680</v>
      </c>
      <c r="BA143" s="33">
        <v>0</v>
      </c>
      <c r="BB143" s="33">
        <v>0</v>
      </c>
      <c r="BC143" s="33">
        <v>0</v>
      </c>
      <c r="BD143" s="33">
        <v>0</v>
      </c>
      <c r="BE143" s="33">
        <v>0</v>
      </c>
      <c r="BF143" s="33">
        <v>0</v>
      </c>
      <c r="BG143" s="33">
        <v>63194584</v>
      </c>
      <c r="BH143" s="33">
        <v>27817084</v>
      </c>
      <c r="BI143" s="54"/>
      <c r="BJ143" s="31"/>
      <c r="BK143" s="31"/>
      <c r="BL143" s="31"/>
      <c r="BM143" s="31"/>
      <c r="BN143" s="33"/>
      <c r="BO143" s="33"/>
      <c r="BP143" s="33"/>
      <c r="BQ143" s="54"/>
      <c r="BR143" s="54"/>
    </row>
    <row r="144" spans="1:70" x14ac:dyDescent="0.25">
      <c r="A144" s="28">
        <v>42669</v>
      </c>
      <c r="B144" s="54">
        <v>21593764</v>
      </c>
      <c r="C144" s="29">
        <v>9576.2000000000007</v>
      </c>
      <c r="D144" s="42">
        <v>34630.300000000003</v>
      </c>
      <c r="E144" s="42">
        <v>16259.97</v>
      </c>
      <c r="F144" s="42">
        <v>1553</v>
      </c>
      <c r="G144" s="42">
        <v>14748</v>
      </c>
      <c r="H144" s="42">
        <v>7193</v>
      </c>
      <c r="I144" s="42">
        <v>796850</v>
      </c>
      <c r="J144" s="42">
        <v>147407</v>
      </c>
      <c r="K144" s="42">
        <v>5017.8</v>
      </c>
      <c r="L144" s="42">
        <v>17888</v>
      </c>
      <c r="M144" s="42">
        <v>10401</v>
      </c>
      <c r="N144" s="42">
        <v>199803</v>
      </c>
      <c r="O144" s="30">
        <v>18297844</v>
      </c>
      <c r="P144" s="87">
        <v>0</v>
      </c>
      <c r="Q144" s="86">
        <v>2078012</v>
      </c>
      <c r="R144" s="87">
        <v>1801608</v>
      </c>
      <c r="S144" s="86">
        <v>447.9</v>
      </c>
      <c r="T144" s="87">
        <v>199.07</v>
      </c>
      <c r="U144" s="86">
        <v>4343</v>
      </c>
      <c r="V144" s="92">
        <v>1645.93</v>
      </c>
      <c r="W144" s="87">
        <v>34486</v>
      </c>
      <c r="X144" s="92">
        <v>30143</v>
      </c>
      <c r="Y144" s="92">
        <v>23269</v>
      </c>
      <c r="Z144" s="87">
        <v>192.77</v>
      </c>
      <c r="AA144" s="88">
        <v>269148</v>
      </c>
      <c r="AB144" s="88">
        <v>0</v>
      </c>
      <c r="AC144" s="88">
        <v>0</v>
      </c>
      <c r="AD144" s="34">
        <v>0</v>
      </c>
      <c r="AE144" s="33">
        <v>283217</v>
      </c>
      <c r="AF144" s="32">
        <v>196555</v>
      </c>
      <c r="AG144" s="94">
        <v>22413</v>
      </c>
      <c r="AH144" s="33">
        <v>46028</v>
      </c>
      <c r="AI144" s="94">
        <v>24659</v>
      </c>
      <c r="AJ144" s="33">
        <v>13344</v>
      </c>
      <c r="AK144" s="33">
        <v>1777379</v>
      </c>
      <c r="AL144" s="33">
        <v>176436</v>
      </c>
      <c r="AM144" s="33">
        <v>579328</v>
      </c>
      <c r="AN144" s="33">
        <v>39705</v>
      </c>
      <c r="AO144" s="34">
        <v>49350</v>
      </c>
      <c r="AP144" s="33">
        <v>932552</v>
      </c>
      <c r="AQ144" s="33">
        <v>562699</v>
      </c>
      <c r="AR144" s="33">
        <v>1708380</v>
      </c>
      <c r="AS144" s="33">
        <v>960972</v>
      </c>
      <c r="AT144" s="33">
        <v>7377564</v>
      </c>
      <c r="AU144" s="33">
        <v>2840202</v>
      </c>
      <c r="AV144" s="33">
        <v>163508</v>
      </c>
      <c r="AW144" s="33">
        <v>366904</v>
      </c>
      <c r="AX144" s="33">
        <v>118675</v>
      </c>
      <c r="AY144" s="33">
        <v>2818561</v>
      </c>
      <c r="AZ144" s="33">
        <v>558951</v>
      </c>
      <c r="BA144" s="33">
        <v>0</v>
      </c>
      <c r="BB144" s="33">
        <v>0</v>
      </c>
      <c r="BC144" s="33">
        <v>0</v>
      </c>
      <c r="BD144" s="33">
        <v>0</v>
      </c>
      <c r="BE144" s="33">
        <v>0</v>
      </c>
      <c r="BF144" s="33">
        <v>0</v>
      </c>
      <c r="BG144" s="33">
        <v>63219632</v>
      </c>
      <c r="BH144" s="33">
        <v>27830800</v>
      </c>
      <c r="BI144" s="54"/>
      <c r="BJ144" s="31"/>
      <c r="BK144" s="31"/>
      <c r="BL144" s="31"/>
      <c r="BM144" s="31"/>
      <c r="BN144" s="33"/>
      <c r="BO144" s="33"/>
      <c r="BP144" s="33"/>
      <c r="BQ144" s="54"/>
      <c r="BR144" s="54"/>
    </row>
    <row r="145" spans="1:70" x14ac:dyDescent="0.25">
      <c r="A145" s="28">
        <v>42670</v>
      </c>
      <c r="B145" s="54">
        <v>21599092</v>
      </c>
      <c r="C145" s="29">
        <v>9616.6</v>
      </c>
      <c r="D145" s="42">
        <v>34697.699999999997</v>
      </c>
      <c r="E145" s="42">
        <v>16324.61</v>
      </c>
      <c r="F145" s="42">
        <v>1559</v>
      </c>
      <c r="G145" s="42">
        <v>14769</v>
      </c>
      <c r="H145" s="42">
        <v>7193</v>
      </c>
      <c r="I145" s="42">
        <v>796976</v>
      </c>
      <c r="J145" s="42">
        <v>147439</v>
      </c>
      <c r="K145" s="42">
        <v>5017.8</v>
      </c>
      <c r="L145" s="42">
        <v>17896</v>
      </c>
      <c r="M145" s="42">
        <v>10408</v>
      </c>
      <c r="N145" s="42">
        <v>199862</v>
      </c>
      <c r="O145" s="30">
        <v>18336074</v>
      </c>
      <c r="P145" s="87">
        <v>0</v>
      </c>
      <c r="Q145" s="86">
        <v>2086145</v>
      </c>
      <c r="R145" s="87">
        <v>1801608</v>
      </c>
      <c r="S145" s="86">
        <v>451.37</v>
      </c>
      <c r="T145" s="87">
        <v>199.59</v>
      </c>
      <c r="U145" s="86">
        <v>4365</v>
      </c>
      <c r="V145" s="92">
        <v>1657.9</v>
      </c>
      <c r="W145" s="87">
        <v>34823</v>
      </c>
      <c r="X145" s="92">
        <v>30211</v>
      </c>
      <c r="Y145" s="92">
        <v>23321</v>
      </c>
      <c r="Z145" s="87">
        <v>192.77</v>
      </c>
      <c r="AA145" s="88">
        <v>269148</v>
      </c>
      <c r="AB145" s="88">
        <v>1511881</v>
      </c>
      <c r="AC145" s="88">
        <v>1265104</v>
      </c>
      <c r="AD145" s="34">
        <v>0</v>
      </c>
      <c r="AE145" s="33">
        <v>284846</v>
      </c>
      <c r="AF145" s="32">
        <v>196561</v>
      </c>
      <c r="AG145" s="94">
        <v>22413</v>
      </c>
      <c r="AH145" s="33">
        <v>46028</v>
      </c>
      <c r="AI145" s="94">
        <v>24736</v>
      </c>
      <c r="AJ145" s="33">
        <v>13377</v>
      </c>
      <c r="AK145" s="33">
        <v>1783175</v>
      </c>
      <c r="AL145" s="33">
        <v>179392</v>
      </c>
      <c r="AM145" s="33">
        <v>579328</v>
      </c>
      <c r="AN145" s="33">
        <v>39801</v>
      </c>
      <c r="AO145" s="34">
        <v>49357</v>
      </c>
      <c r="AP145" s="33">
        <v>935289</v>
      </c>
      <c r="AQ145" s="33">
        <v>562699</v>
      </c>
      <c r="AR145" s="33">
        <v>1708380</v>
      </c>
      <c r="AS145" s="33">
        <v>960972</v>
      </c>
      <c r="AT145" s="33">
        <v>7418052</v>
      </c>
      <c r="AU145" s="33">
        <v>2850367</v>
      </c>
      <c r="AV145" s="33">
        <v>163508</v>
      </c>
      <c r="AW145" s="33">
        <v>366904</v>
      </c>
      <c r="AX145" s="33">
        <v>118675</v>
      </c>
      <c r="AY145" s="33">
        <v>2827476</v>
      </c>
      <c r="AZ145" s="33">
        <v>559819</v>
      </c>
      <c r="BA145" s="33">
        <v>0</v>
      </c>
      <c r="BB145" s="33">
        <v>0</v>
      </c>
      <c r="BC145" s="33">
        <v>0</v>
      </c>
      <c r="BD145" s="33">
        <v>0</v>
      </c>
      <c r="BE145" s="33">
        <v>0</v>
      </c>
      <c r="BF145" s="33">
        <v>0</v>
      </c>
      <c r="BG145" s="33">
        <v>63244672</v>
      </c>
      <c r="BH145" s="33">
        <v>27844710</v>
      </c>
      <c r="BI145" s="54"/>
      <c r="BJ145" s="31"/>
      <c r="BK145" s="31"/>
      <c r="BL145" s="31"/>
      <c r="BM145" s="31"/>
      <c r="BN145" s="33"/>
      <c r="BO145" s="33"/>
      <c r="BP145" s="33"/>
      <c r="BQ145" s="54"/>
      <c r="BR145" s="54"/>
    </row>
    <row r="146" spans="1:70" x14ac:dyDescent="0.25">
      <c r="A146" s="28">
        <v>42671</v>
      </c>
      <c r="B146" s="54">
        <v>21605248</v>
      </c>
      <c r="C146" s="29">
        <v>9656</v>
      </c>
      <c r="D146" s="42">
        <v>34767.199999999997</v>
      </c>
      <c r="E146" s="42">
        <v>16391.150000000001</v>
      </c>
      <c r="F146" s="42">
        <v>1562</v>
      </c>
      <c r="G146" s="42">
        <v>14787</v>
      </c>
      <c r="H146" s="42">
        <v>7193</v>
      </c>
      <c r="I146" s="42">
        <v>797098</v>
      </c>
      <c r="J146" s="42">
        <v>147468</v>
      </c>
      <c r="K146" s="42">
        <v>5017.8</v>
      </c>
      <c r="L146" s="42">
        <v>17907</v>
      </c>
      <c r="M146" s="42">
        <v>10418</v>
      </c>
      <c r="N146" s="42">
        <v>199930</v>
      </c>
      <c r="O146" s="30">
        <v>18372966</v>
      </c>
      <c r="P146" s="87">
        <v>0</v>
      </c>
      <c r="Q146" s="86">
        <v>2093142</v>
      </c>
      <c r="R146" s="87">
        <v>1801608</v>
      </c>
      <c r="S146" s="86">
        <v>454.64</v>
      </c>
      <c r="T146" s="87">
        <v>200.06</v>
      </c>
      <c r="U146" s="86">
        <v>4385</v>
      </c>
      <c r="V146" s="92">
        <v>1679.91</v>
      </c>
      <c r="W146" s="87">
        <v>35765</v>
      </c>
      <c r="X146" s="92">
        <v>30290</v>
      </c>
      <c r="Y146" s="92">
        <v>23382</v>
      </c>
      <c r="Z146" s="87">
        <v>192.77</v>
      </c>
      <c r="AA146" s="88">
        <v>269148</v>
      </c>
      <c r="AB146" s="88">
        <v>1511881</v>
      </c>
      <c r="AC146" s="88">
        <v>1265104</v>
      </c>
      <c r="AD146" s="34">
        <v>0</v>
      </c>
      <c r="AE146" s="33">
        <v>286331</v>
      </c>
      <c r="AF146" s="32">
        <v>196567</v>
      </c>
      <c r="AG146" s="94">
        <v>22413</v>
      </c>
      <c r="AH146" s="33">
        <v>46028</v>
      </c>
      <c r="AI146" s="94">
        <v>24796</v>
      </c>
      <c r="AJ146" s="33">
        <v>13385</v>
      </c>
      <c r="AK146" s="33">
        <v>1788846</v>
      </c>
      <c r="AL146" s="33">
        <v>182328</v>
      </c>
      <c r="AM146" s="33">
        <v>579328</v>
      </c>
      <c r="AN146" s="33">
        <v>39853</v>
      </c>
      <c r="AO146" s="34">
        <v>49381</v>
      </c>
      <c r="AP146" s="33">
        <v>937948</v>
      </c>
      <c r="AQ146" s="33">
        <v>562699</v>
      </c>
      <c r="AR146" s="33">
        <v>1708380</v>
      </c>
      <c r="AS146" s="33">
        <v>960972</v>
      </c>
      <c r="AT146" s="33">
        <v>7455672</v>
      </c>
      <c r="AU146" s="33">
        <v>2861370</v>
      </c>
      <c r="AV146" s="33">
        <v>163508</v>
      </c>
      <c r="AW146" s="33">
        <v>366904</v>
      </c>
      <c r="AX146" s="33">
        <v>118675</v>
      </c>
      <c r="AY146" s="33">
        <v>2834996</v>
      </c>
      <c r="AZ146" s="33">
        <v>561589</v>
      </c>
      <c r="BA146" s="33">
        <v>0</v>
      </c>
      <c r="BB146" s="33">
        <v>0</v>
      </c>
      <c r="BC146" s="33">
        <v>0</v>
      </c>
      <c r="BD146" s="33">
        <v>0</v>
      </c>
      <c r="BE146" s="33">
        <v>0</v>
      </c>
      <c r="BF146" s="33">
        <v>0</v>
      </c>
      <c r="BG146" s="33">
        <v>63268888</v>
      </c>
      <c r="BH146" s="33">
        <v>27858382</v>
      </c>
      <c r="BI146" s="54"/>
      <c r="BJ146" s="31"/>
      <c r="BK146" s="31"/>
      <c r="BL146" s="31"/>
      <c r="BM146" s="31"/>
      <c r="BN146" s="33"/>
      <c r="BO146" s="33"/>
      <c r="BP146" s="33"/>
      <c r="BQ146" s="54"/>
      <c r="BR146" s="54"/>
    </row>
    <row r="147" spans="1:70" x14ac:dyDescent="0.25">
      <c r="A147" s="28">
        <v>42672</v>
      </c>
      <c r="B147" s="54">
        <v>21608890</v>
      </c>
      <c r="C147" s="29">
        <v>9684.4</v>
      </c>
      <c r="D147" s="42">
        <v>34805.9</v>
      </c>
      <c r="E147" s="42">
        <v>16429.09</v>
      </c>
      <c r="F147" s="42">
        <v>1562</v>
      </c>
      <c r="G147" s="42">
        <v>14799</v>
      </c>
      <c r="H147" s="42">
        <v>7193</v>
      </c>
      <c r="I147" s="42">
        <v>797172</v>
      </c>
      <c r="J147" s="42">
        <v>147492</v>
      </c>
      <c r="K147" s="42">
        <v>5017.8</v>
      </c>
      <c r="L147" s="42">
        <v>17912</v>
      </c>
      <c r="M147" s="42">
        <v>10423</v>
      </c>
      <c r="N147" s="42">
        <v>199971</v>
      </c>
      <c r="O147" s="30">
        <v>18398384</v>
      </c>
      <c r="P147" s="37">
        <v>0</v>
      </c>
      <c r="Q147" s="38">
        <v>2097404</v>
      </c>
      <c r="R147" s="37">
        <v>1801608</v>
      </c>
      <c r="S147" s="38">
        <v>457.04</v>
      </c>
      <c r="T147" s="37">
        <v>200.45</v>
      </c>
      <c r="U147" s="38">
        <v>4399</v>
      </c>
      <c r="V147" s="93">
        <v>1687.51</v>
      </c>
      <c r="W147" s="37">
        <v>35943</v>
      </c>
      <c r="X147" s="93">
        <v>30336</v>
      </c>
      <c r="Y147" s="93">
        <v>23417</v>
      </c>
      <c r="Z147" s="37">
        <v>192.77</v>
      </c>
      <c r="AA147" s="36">
        <v>269148</v>
      </c>
      <c r="AB147" s="36">
        <v>1511881</v>
      </c>
      <c r="AC147" s="36">
        <v>1265104</v>
      </c>
      <c r="AD147" s="38">
        <v>0</v>
      </c>
      <c r="AE147" s="37">
        <v>287280</v>
      </c>
      <c r="AF147" s="36">
        <v>196573</v>
      </c>
      <c r="AG147" s="93">
        <v>22413</v>
      </c>
      <c r="AH147" s="37">
        <v>46028</v>
      </c>
      <c r="AI147" s="93">
        <v>24836</v>
      </c>
      <c r="AJ147" s="37">
        <v>13393</v>
      </c>
      <c r="AK147" s="37">
        <v>1792943</v>
      </c>
      <c r="AL147" s="37">
        <v>184901</v>
      </c>
      <c r="AM147" s="37">
        <v>579328</v>
      </c>
      <c r="AN147" s="37">
        <v>39861</v>
      </c>
      <c r="AO147" s="38">
        <v>49385</v>
      </c>
      <c r="AP147" s="37">
        <v>939460</v>
      </c>
      <c r="AQ147" s="37">
        <v>562699</v>
      </c>
      <c r="AR147" s="37">
        <v>1708380</v>
      </c>
      <c r="AS147" s="37">
        <v>960972</v>
      </c>
      <c r="AT147" s="37">
        <v>7476321</v>
      </c>
      <c r="AU147" s="37">
        <v>2870267</v>
      </c>
      <c r="AV147" s="37">
        <v>163508</v>
      </c>
      <c r="AW147" s="37">
        <v>366904</v>
      </c>
      <c r="AX147" s="37">
        <v>118675</v>
      </c>
      <c r="AY147" s="37">
        <v>2836171</v>
      </c>
      <c r="AZ147" s="37">
        <v>561589</v>
      </c>
      <c r="BA147" s="37">
        <v>0</v>
      </c>
      <c r="BB147" s="37">
        <v>0</v>
      </c>
      <c r="BC147" s="37">
        <v>0</v>
      </c>
      <c r="BD147" s="37">
        <v>0</v>
      </c>
      <c r="BE147" s="37">
        <v>0</v>
      </c>
      <c r="BF147" s="37">
        <v>0</v>
      </c>
      <c r="BG147" s="37">
        <v>63284892</v>
      </c>
      <c r="BH147" s="37">
        <v>27870486</v>
      </c>
      <c r="BI147" s="54"/>
      <c r="BJ147" s="35"/>
      <c r="BK147" s="35"/>
      <c r="BL147" s="35"/>
      <c r="BM147" s="35"/>
      <c r="BN147" s="37"/>
      <c r="BO147" s="37"/>
      <c r="BP147" s="37"/>
      <c r="BQ147" s="54"/>
      <c r="BR147" s="54"/>
    </row>
    <row r="148" spans="1:70" x14ac:dyDescent="0.25">
      <c r="A148" s="28">
        <v>42673</v>
      </c>
      <c r="B148" s="54">
        <v>21610716</v>
      </c>
      <c r="C148" s="29">
        <v>9691.9</v>
      </c>
      <c r="D148" s="42">
        <v>34819.699999999997</v>
      </c>
      <c r="E148" s="42">
        <v>16442.900000000001</v>
      </c>
      <c r="F148" s="42">
        <v>1562</v>
      </c>
      <c r="G148" s="42">
        <v>14801</v>
      </c>
      <c r="H148" s="42">
        <v>7193</v>
      </c>
      <c r="I148" s="42">
        <v>797192</v>
      </c>
      <c r="J148" s="42">
        <v>147497</v>
      </c>
      <c r="K148" s="42">
        <v>5017.8</v>
      </c>
      <c r="L148" s="42">
        <v>17912</v>
      </c>
      <c r="M148" s="42">
        <v>10423</v>
      </c>
      <c r="N148" s="42">
        <v>199992</v>
      </c>
      <c r="O148" s="30">
        <v>18412294</v>
      </c>
      <c r="P148" s="37">
        <v>0</v>
      </c>
      <c r="Q148" s="38">
        <v>2097404</v>
      </c>
      <c r="R148" s="37">
        <v>1801608</v>
      </c>
      <c r="S148" s="38">
        <v>457.47</v>
      </c>
      <c r="T148" s="37">
        <v>200.73</v>
      </c>
      <c r="U148" s="38">
        <v>4407</v>
      </c>
      <c r="V148" s="93">
        <v>1693.39</v>
      </c>
      <c r="W148" s="37">
        <v>36040</v>
      </c>
      <c r="X148" s="93">
        <v>30358</v>
      </c>
      <c r="Y148" s="93">
        <v>23434</v>
      </c>
      <c r="Z148" s="37">
        <v>192.77</v>
      </c>
      <c r="AA148" s="36">
        <v>269148</v>
      </c>
      <c r="AB148" s="36">
        <v>1511881</v>
      </c>
      <c r="AC148" s="36">
        <v>1265104</v>
      </c>
      <c r="AD148" s="38">
        <v>0</v>
      </c>
      <c r="AE148" s="37">
        <v>287286</v>
      </c>
      <c r="AF148" s="36">
        <v>196579</v>
      </c>
      <c r="AG148" s="93">
        <v>22413</v>
      </c>
      <c r="AH148" s="37">
        <v>46028</v>
      </c>
      <c r="AI148" s="93">
        <v>24848</v>
      </c>
      <c r="AJ148" s="37">
        <v>13394</v>
      </c>
      <c r="AK148" s="37">
        <v>1795003</v>
      </c>
      <c r="AL148" s="37">
        <v>186961</v>
      </c>
      <c r="AM148" s="37">
        <v>579328</v>
      </c>
      <c r="AN148" s="37">
        <v>39861</v>
      </c>
      <c r="AO148" s="38">
        <v>49385</v>
      </c>
      <c r="AP148" s="37">
        <v>939460</v>
      </c>
      <c r="AQ148" s="37">
        <v>562699</v>
      </c>
      <c r="AR148" s="37">
        <v>1708380</v>
      </c>
      <c r="AS148" s="37">
        <v>960972</v>
      </c>
      <c r="AT148" s="37">
        <v>7476321</v>
      </c>
      <c r="AU148" s="37">
        <v>2886321</v>
      </c>
      <c r="AV148" s="37">
        <v>163508</v>
      </c>
      <c r="AW148" s="37">
        <v>366904</v>
      </c>
      <c r="AX148" s="37">
        <v>118675</v>
      </c>
      <c r="AY148" s="37">
        <v>2836171</v>
      </c>
      <c r="AZ148" s="37">
        <v>561589</v>
      </c>
      <c r="BA148" s="37">
        <v>0</v>
      </c>
      <c r="BB148" s="37">
        <v>0</v>
      </c>
      <c r="BC148" s="37">
        <v>0</v>
      </c>
      <c r="BD148" s="37">
        <v>0</v>
      </c>
      <c r="BE148" s="37">
        <v>0</v>
      </c>
      <c r="BF148" s="37">
        <v>0</v>
      </c>
      <c r="BG148" s="37">
        <v>63293580</v>
      </c>
      <c r="BH148" s="37">
        <v>27882598</v>
      </c>
      <c r="BI148" s="54"/>
      <c r="BJ148" s="35"/>
      <c r="BK148" s="35"/>
      <c r="BL148" s="35"/>
      <c r="BM148" s="35"/>
      <c r="BN148" s="37"/>
      <c r="BO148" s="37"/>
      <c r="BP148" s="37"/>
      <c r="BQ148" s="54"/>
      <c r="BR148" s="54"/>
    </row>
    <row r="149" spans="1:70" x14ac:dyDescent="0.25">
      <c r="A149" s="28">
        <v>42674</v>
      </c>
      <c r="B149" s="54">
        <v>21614190</v>
      </c>
      <c r="C149" s="29">
        <v>9699.2999999999993</v>
      </c>
      <c r="D149" s="42">
        <v>34831.5</v>
      </c>
      <c r="E149" s="42">
        <v>16453.04</v>
      </c>
      <c r="F149" s="42">
        <v>1562</v>
      </c>
      <c r="G149" s="42">
        <v>14802</v>
      </c>
      <c r="H149" s="42">
        <v>7193</v>
      </c>
      <c r="I149" s="42">
        <v>797203</v>
      </c>
      <c r="J149" s="42">
        <v>147502</v>
      </c>
      <c r="K149" s="42">
        <v>5017.8</v>
      </c>
      <c r="L149" s="42">
        <v>17912</v>
      </c>
      <c r="M149" s="42">
        <v>10423</v>
      </c>
      <c r="N149" s="42">
        <v>200003</v>
      </c>
      <c r="O149" s="30">
        <v>18421204</v>
      </c>
      <c r="P149" s="87">
        <v>0</v>
      </c>
      <c r="Q149" s="86">
        <v>2097404</v>
      </c>
      <c r="R149" s="87">
        <v>1801608</v>
      </c>
      <c r="S149" s="86">
        <v>457.85</v>
      </c>
      <c r="T149" s="87">
        <v>201.09</v>
      </c>
      <c r="U149" s="86">
        <v>4420</v>
      </c>
      <c r="V149" s="92">
        <v>1714</v>
      </c>
      <c r="W149" s="87">
        <v>36811</v>
      </c>
      <c r="X149" s="92">
        <v>30399</v>
      </c>
      <c r="Y149" s="92">
        <v>23466</v>
      </c>
      <c r="Z149" s="87">
        <v>192.77</v>
      </c>
      <c r="AA149" s="88">
        <v>269148</v>
      </c>
      <c r="AB149" s="88">
        <v>1511882</v>
      </c>
      <c r="AC149" s="88">
        <v>1265105</v>
      </c>
      <c r="AD149" s="34">
        <v>0</v>
      </c>
      <c r="AE149" s="33">
        <v>287292</v>
      </c>
      <c r="AF149" s="32">
        <v>196585</v>
      </c>
      <c r="AG149" s="94">
        <v>22413</v>
      </c>
      <c r="AH149" s="33">
        <v>46028</v>
      </c>
      <c r="AI149" s="94">
        <v>24859</v>
      </c>
      <c r="AJ149" s="33">
        <v>13394</v>
      </c>
      <c r="AK149" s="33">
        <v>1797024</v>
      </c>
      <c r="AL149" s="33">
        <v>188712</v>
      </c>
      <c r="AM149" s="33">
        <v>579328</v>
      </c>
      <c r="AN149" s="33">
        <v>40023</v>
      </c>
      <c r="AO149" s="34">
        <v>49493</v>
      </c>
      <c r="AP149" s="33">
        <v>939460</v>
      </c>
      <c r="AQ149" s="33">
        <v>562699</v>
      </c>
      <c r="AR149" s="33">
        <v>1708380</v>
      </c>
      <c r="AS149" s="33">
        <v>960972</v>
      </c>
      <c r="AT149" s="33">
        <v>7479661</v>
      </c>
      <c r="AU149" s="33">
        <v>2898994</v>
      </c>
      <c r="AV149" s="33">
        <v>163508</v>
      </c>
      <c r="AW149" s="33">
        <v>366904</v>
      </c>
      <c r="AX149" s="33">
        <v>118675</v>
      </c>
      <c r="AY149" s="33">
        <v>2836171</v>
      </c>
      <c r="AZ149" s="33">
        <v>561589</v>
      </c>
      <c r="BA149" s="33">
        <v>0</v>
      </c>
      <c r="BB149" s="33">
        <v>0</v>
      </c>
      <c r="BC149" s="33">
        <v>0</v>
      </c>
      <c r="BD149" s="33">
        <v>0</v>
      </c>
      <c r="BE149" s="33">
        <v>0</v>
      </c>
      <c r="BF149" s="33">
        <v>0</v>
      </c>
      <c r="BG149" s="33">
        <v>63302232</v>
      </c>
      <c r="BH149" s="33">
        <v>27894284</v>
      </c>
      <c r="BI149" s="54"/>
      <c r="BJ149" s="31"/>
      <c r="BK149" s="31"/>
      <c r="BL149" s="31"/>
      <c r="BM149" s="31"/>
      <c r="BN149" s="33"/>
      <c r="BO149" s="33"/>
      <c r="BP149" s="33"/>
      <c r="BQ149" s="54"/>
      <c r="BR149" s="54"/>
    </row>
    <row r="150" spans="1:70" x14ac:dyDescent="0.25">
      <c r="A150" s="28">
        <v>42675</v>
      </c>
      <c r="B150" s="54">
        <v>21629320</v>
      </c>
      <c r="C150" s="29">
        <v>9703.5</v>
      </c>
      <c r="D150" s="42">
        <v>34845.199999999997</v>
      </c>
      <c r="E150" s="42">
        <v>16466.71</v>
      </c>
      <c r="F150" s="42">
        <v>1562</v>
      </c>
      <c r="G150" s="42">
        <v>14805</v>
      </c>
      <c r="H150" s="42">
        <v>7193</v>
      </c>
      <c r="I150" s="42">
        <v>797220</v>
      </c>
      <c r="J150" s="42">
        <v>147510</v>
      </c>
      <c r="K150" s="42">
        <v>5017.8</v>
      </c>
      <c r="L150" s="42">
        <v>17912</v>
      </c>
      <c r="M150" s="42">
        <v>10424</v>
      </c>
      <c r="N150" s="42">
        <v>200022</v>
      </c>
      <c r="O150" s="30">
        <v>18436472</v>
      </c>
      <c r="P150" s="87">
        <v>0</v>
      </c>
      <c r="Q150" s="86">
        <v>2097404</v>
      </c>
      <c r="R150" s="87">
        <v>1801608</v>
      </c>
      <c r="S150" s="86">
        <v>457.96</v>
      </c>
      <c r="T150" s="87">
        <v>201.63</v>
      </c>
      <c r="U150" s="86">
        <v>4429</v>
      </c>
      <c r="V150" s="92">
        <v>1724.62</v>
      </c>
      <c r="W150" s="87">
        <v>36913</v>
      </c>
      <c r="X150" s="92">
        <v>30429</v>
      </c>
      <c r="Y150" s="92">
        <v>23490</v>
      </c>
      <c r="Z150" s="87">
        <v>192.77</v>
      </c>
      <c r="AA150" s="88">
        <v>269695</v>
      </c>
      <c r="AB150" s="88">
        <v>1518772</v>
      </c>
      <c r="AC150" s="88">
        <v>1269119</v>
      </c>
      <c r="AD150" s="34">
        <v>0</v>
      </c>
      <c r="AE150" s="33">
        <v>287299</v>
      </c>
      <c r="AF150" s="32">
        <v>196591</v>
      </c>
      <c r="AG150" s="94">
        <v>22413</v>
      </c>
      <c r="AH150" s="33">
        <v>46028</v>
      </c>
      <c r="AI150" s="94">
        <v>24871</v>
      </c>
      <c r="AJ150" s="33">
        <v>13394</v>
      </c>
      <c r="AK150" s="33">
        <v>1799566</v>
      </c>
      <c r="AL150" s="33">
        <v>188712</v>
      </c>
      <c r="AM150" s="33">
        <v>579328</v>
      </c>
      <c r="AN150" s="33">
        <v>41385</v>
      </c>
      <c r="AO150" s="34">
        <v>50673</v>
      </c>
      <c r="AP150" s="33">
        <v>939460</v>
      </c>
      <c r="AQ150" s="33">
        <v>562699</v>
      </c>
      <c r="AR150" s="33">
        <v>1708380</v>
      </c>
      <c r="AS150" s="33">
        <v>960972</v>
      </c>
      <c r="AT150" s="33">
        <v>7487423</v>
      </c>
      <c r="AU150" s="33">
        <v>2899589</v>
      </c>
      <c r="AV150" s="33">
        <v>163508</v>
      </c>
      <c r="AW150" s="33">
        <v>366904</v>
      </c>
      <c r="AX150" s="33">
        <v>118675</v>
      </c>
      <c r="AY150" s="33">
        <v>2836171</v>
      </c>
      <c r="AZ150" s="33">
        <v>561589</v>
      </c>
      <c r="BA150" s="33">
        <v>0</v>
      </c>
      <c r="BB150" s="33">
        <v>0</v>
      </c>
      <c r="BC150" s="33">
        <v>0</v>
      </c>
      <c r="BD150" s="33">
        <v>0</v>
      </c>
      <c r="BE150" s="33">
        <v>0</v>
      </c>
      <c r="BF150" s="33">
        <v>0</v>
      </c>
      <c r="BG150" s="33">
        <v>63309912</v>
      </c>
      <c r="BH150" s="33">
        <v>27905856</v>
      </c>
      <c r="BI150" s="54"/>
      <c r="BJ150" s="31"/>
      <c r="BK150" s="31"/>
      <c r="BL150" s="31"/>
      <c r="BM150" s="31"/>
      <c r="BN150" s="33"/>
      <c r="BO150" s="33"/>
      <c r="BP150" s="33"/>
      <c r="BQ150" s="54"/>
      <c r="BR150" s="54"/>
    </row>
    <row r="151" spans="1:70" x14ac:dyDescent="0.25">
      <c r="A151" s="28">
        <v>42676</v>
      </c>
      <c r="B151" s="54">
        <v>0</v>
      </c>
      <c r="C151" s="29">
        <v>0</v>
      </c>
      <c r="D151" s="42">
        <v>0</v>
      </c>
      <c r="E151" s="42">
        <v>0</v>
      </c>
      <c r="F151" s="42">
        <v>0</v>
      </c>
      <c r="G151" s="42">
        <v>0</v>
      </c>
      <c r="H151" s="42">
        <v>0</v>
      </c>
      <c r="I151" s="42">
        <v>0</v>
      </c>
      <c r="J151" s="42">
        <v>0</v>
      </c>
      <c r="K151" s="42">
        <v>0</v>
      </c>
      <c r="L151" s="42">
        <v>0</v>
      </c>
      <c r="M151" s="42">
        <v>0</v>
      </c>
      <c r="N151" s="42">
        <v>0</v>
      </c>
      <c r="O151" s="30">
        <v>0</v>
      </c>
      <c r="P151" s="87">
        <v>0</v>
      </c>
      <c r="Q151" s="86">
        <v>0</v>
      </c>
      <c r="R151" s="87">
        <v>0</v>
      </c>
      <c r="S151" s="86">
        <v>0</v>
      </c>
      <c r="T151" s="87">
        <v>0</v>
      </c>
      <c r="U151" s="86">
        <v>0</v>
      </c>
      <c r="V151" s="92">
        <v>0</v>
      </c>
      <c r="W151" s="87">
        <v>0</v>
      </c>
      <c r="X151" s="92">
        <v>0</v>
      </c>
      <c r="Y151" s="92">
        <v>0</v>
      </c>
      <c r="Z151" s="87">
        <v>0</v>
      </c>
      <c r="AA151" s="88">
        <v>0</v>
      </c>
      <c r="AB151" s="88">
        <v>0</v>
      </c>
      <c r="AC151" s="88">
        <v>0</v>
      </c>
      <c r="AD151" s="34">
        <v>0</v>
      </c>
      <c r="AE151" s="33">
        <v>0</v>
      </c>
      <c r="AF151" s="32">
        <v>0</v>
      </c>
      <c r="AG151" s="94">
        <v>0</v>
      </c>
      <c r="AH151" s="33">
        <v>0</v>
      </c>
      <c r="AI151" s="94">
        <v>0</v>
      </c>
      <c r="AJ151" s="33">
        <v>0</v>
      </c>
      <c r="AK151" s="33">
        <v>0</v>
      </c>
      <c r="AL151" s="33">
        <v>0</v>
      </c>
      <c r="AM151" s="33">
        <v>0</v>
      </c>
      <c r="AN151" s="33">
        <v>0</v>
      </c>
      <c r="AO151" s="34">
        <v>0</v>
      </c>
      <c r="AP151" s="33">
        <v>0</v>
      </c>
      <c r="AQ151" s="33">
        <v>0</v>
      </c>
      <c r="AR151" s="33">
        <v>0</v>
      </c>
      <c r="AS151" s="33">
        <v>0</v>
      </c>
      <c r="AT151" s="33">
        <v>0</v>
      </c>
      <c r="AU151" s="33">
        <v>0</v>
      </c>
      <c r="AV151" s="33">
        <v>0</v>
      </c>
      <c r="AW151" s="33">
        <v>0</v>
      </c>
      <c r="AX151" s="33">
        <v>0</v>
      </c>
      <c r="AY151" s="33">
        <v>0</v>
      </c>
      <c r="AZ151" s="33">
        <v>0</v>
      </c>
      <c r="BA151" s="33">
        <v>0</v>
      </c>
      <c r="BB151" s="33">
        <v>0</v>
      </c>
      <c r="BC151" s="33">
        <v>0</v>
      </c>
      <c r="BD151" s="33">
        <v>0</v>
      </c>
      <c r="BE151" s="33">
        <v>0</v>
      </c>
      <c r="BF151" s="33">
        <v>0</v>
      </c>
      <c r="BG151" s="33">
        <v>0</v>
      </c>
      <c r="BH151" s="33">
        <v>0</v>
      </c>
      <c r="BI151" s="54"/>
      <c r="BJ151" s="31"/>
      <c r="BK151" s="31"/>
      <c r="BL151" s="31"/>
      <c r="BM151" s="31"/>
      <c r="BN151" s="33"/>
      <c r="BO151" s="33"/>
      <c r="BP151" s="33"/>
      <c r="BQ151" s="54"/>
      <c r="BR151" s="54"/>
    </row>
    <row r="152" spans="1:70" x14ac:dyDescent="0.25">
      <c r="A152" s="28">
        <v>42677</v>
      </c>
      <c r="B152" s="54">
        <v>21662984</v>
      </c>
      <c r="C152" s="29">
        <v>9753.6</v>
      </c>
      <c r="D152" s="42">
        <v>34949.599999999999</v>
      </c>
      <c r="E152" s="42">
        <v>16569.14</v>
      </c>
      <c r="F152" s="42">
        <v>1566</v>
      </c>
      <c r="G152" s="42">
        <v>14833</v>
      </c>
      <c r="H152" s="42">
        <v>7193</v>
      </c>
      <c r="I152" s="42">
        <v>797425</v>
      </c>
      <c r="J152" s="42">
        <v>147561</v>
      </c>
      <c r="K152" s="42">
        <v>5017.8</v>
      </c>
      <c r="L152" s="42">
        <v>17922</v>
      </c>
      <c r="M152" s="42">
        <v>10434</v>
      </c>
      <c r="N152" s="42">
        <v>200125</v>
      </c>
      <c r="O152" s="30">
        <v>18499140</v>
      </c>
      <c r="P152" s="87">
        <v>0</v>
      </c>
      <c r="Q152" s="86">
        <v>2107369</v>
      </c>
      <c r="R152" s="87">
        <v>1801608</v>
      </c>
      <c r="S152" s="86">
        <v>460.5</v>
      </c>
      <c r="T152" s="87">
        <v>202.42</v>
      </c>
      <c r="U152" s="86">
        <v>4445</v>
      </c>
      <c r="V152" s="92">
        <v>1749.61</v>
      </c>
      <c r="W152" s="87">
        <v>37114</v>
      </c>
      <c r="X152" s="92">
        <v>30540</v>
      </c>
      <c r="Y152" s="92">
        <v>23575</v>
      </c>
      <c r="Z152" s="87">
        <v>192.77</v>
      </c>
      <c r="AA152" s="88">
        <v>273304</v>
      </c>
      <c r="AB152" s="88">
        <v>1534150</v>
      </c>
      <c r="AC152" s="88">
        <v>1272930</v>
      </c>
      <c r="AD152" s="34">
        <v>0</v>
      </c>
      <c r="AE152" s="33">
        <v>289402</v>
      </c>
      <c r="AF152" s="32">
        <v>196603</v>
      </c>
      <c r="AG152" s="94">
        <v>22413</v>
      </c>
      <c r="AH152" s="33">
        <v>46028</v>
      </c>
      <c r="AI152" s="94">
        <v>24965</v>
      </c>
      <c r="AJ152" s="33">
        <v>13415</v>
      </c>
      <c r="AK152" s="33">
        <v>1809435</v>
      </c>
      <c r="AL152" s="33">
        <v>193432</v>
      </c>
      <c r="AM152" s="33">
        <v>579328</v>
      </c>
      <c r="AN152" s="33">
        <v>41825</v>
      </c>
      <c r="AO152" s="34">
        <v>51169</v>
      </c>
      <c r="AP152" s="33">
        <v>943673</v>
      </c>
      <c r="AQ152" s="33">
        <v>562699</v>
      </c>
      <c r="AR152" s="33">
        <v>1708380</v>
      </c>
      <c r="AS152" s="33">
        <v>960972</v>
      </c>
      <c r="AT152" s="33">
        <v>7487423</v>
      </c>
      <c r="AU152" s="33">
        <v>2899589</v>
      </c>
      <c r="AV152" s="33">
        <v>163508</v>
      </c>
      <c r="AW152" s="33">
        <v>366904</v>
      </c>
      <c r="AX152" s="33">
        <v>118675</v>
      </c>
      <c r="AY152" s="33">
        <v>2836171</v>
      </c>
      <c r="AZ152" s="33">
        <v>561589</v>
      </c>
      <c r="BA152" s="33">
        <v>0</v>
      </c>
      <c r="BB152" s="33">
        <v>0</v>
      </c>
      <c r="BC152" s="33">
        <v>0</v>
      </c>
      <c r="BD152" s="33">
        <v>0</v>
      </c>
      <c r="BE152" s="33">
        <v>0</v>
      </c>
      <c r="BF152" s="33">
        <v>0</v>
      </c>
      <c r="BG152" s="33">
        <v>63348208</v>
      </c>
      <c r="BH152" s="33">
        <v>27932054</v>
      </c>
      <c r="BI152" s="54">
        <v>2063175</v>
      </c>
      <c r="BJ152" s="31">
        <v>454753.13</v>
      </c>
      <c r="BK152" s="31">
        <v>3185938.5</v>
      </c>
      <c r="BL152" s="31">
        <v>3012100</v>
      </c>
      <c r="BM152" s="31">
        <v>4123</v>
      </c>
      <c r="BN152" s="33"/>
      <c r="BO152" s="33"/>
      <c r="BP152" s="33"/>
      <c r="BQ152" s="54"/>
      <c r="BR152" s="54"/>
    </row>
    <row r="153" spans="1:70" x14ac:dyDescent="0.25">
      <c r="A153" s="28">
        <v>42678</v>
      </c>
      <c r="B153" s="54">
        <v>21680946</v>
      </c>
      <c r="C153" s="29">
        <v>9786.9</v>
      </c>
      <c r="D153" s="42">
        <v>35013.199999999997</v>
      </c>
      <c r="E153" s="42">
        <v>16629.810000000001</v>
      </c>
      <c r="F153" s="42">
        <v>1570</v>
      </c>
      <c r="G153" s="42">
        <v>14852</v>
      </c>
      <c r="H153" s="42">
        <v>7193</v>
      </c>
      <c r="I153" s="42">
        <v>797550</v>
      </c>
      <c r="J153" s="42">
        <v>147598</v>
      </c>
      <c r="K153" s="42">
        <v>5017.8</v>
      </c>
      <c r="L153" s="42">
        <v>17930</v>
      </c>
      <c r="M153" s="42">
        <v>10442</v>
      </c>
      <c r="N153" s="42">
        <v>200181</v>
      </c>
      <c r="O153" s="30">
        <v>18537562</v>
      </c>
      <c r="P153" s="87">
        <v>0</v>
      </c>
      <c r="Q153" s="86">
        <v>2114726</v>
      </c>
      <c r="R153" s="87">
        <v>1801608</v>
      </c>
      <c r="S153" s="86">
        <v>462.38</v>
      </c>
      <c r="T153" s="87">
        <v>203.21</v>
      </c>
      <c r="U153" s="86">
        <v>4461</v>
      </c>
      <c r="V153" s="92">
        <v>1763.95</v>
      </c>
      <c r="W153" s="87">
        <v>37298</v>
      </c>
      <c r="X153" s="92">
        <v>30608</v>
      </c>
      <c r="Y153" s="92">
        <v>23628</v>
      </c>
      <c r="Z153" s="87">
        <v>194.9</v>
      </c>
      <c r="AA153" s="88">
        <v>275642</v>
      </c>
      <c r="AB153" s="88">
        <v>1545995</v>
      </c>
      <c r="AC153" s="88">
        <v>1272930</v>
      </c>
      <c r="AD153" s="34">
        <v>0</v>
      </c>
      <c r="AE153" s="33">
        <v>290966</v>
      </c>
      <c r="AF153" s="32">
        <v>196609</v>
      </c>
      <c r="AG153" s="94">
        <v>22413</v>
      </c>
      <c r="AH153" s="33">
        <v>46028</v>
      </c>
      <c r="AI153" s="94">
        <v>25019</v>
      </c>
      <c r="AJ153" s="33">
        <v>13423</v>
      </c>
      <c r="AK153" s="33">
        <v>1815237</v>
      </c>
      <c r="AL153" s="33">
        <v>196393</v>
      </c>
      <c r="AM153" s="33">
        <v>579328</v>
      </c>
      <c r="AN153" s="33">
        <v>41858</v>
      </c>
      <c r="AO153" s="34">
        <v>51197</v>
      </c>
      <c r="AP153" s="33">
        <v>946453</v>
      </c>
      <c r="AQ153" s="33">
        <v>562699</v>
      </c>
      <c r="AR153" s="33">
        <v>1708380</v>
      </c>
      <c r="AS153" s="33">
        <v>960972</v>
      </c>
      <c r="AT153" s="33">
        <v>7487423</v>
      </c>
      <c r="AU153" s="33">
        <v>2899589</v>
      </c>
      <c r="AV153" s="33">
        <v>163508</v>
      </c>
      <c r="AW153" s="33">
        <v>366904</v>
      </c>
      <c r="AX153" s="33">
        <v>118675</v>
      </c>
      <c r="AY153" s="33">
        <v>2836171</v>
      </c>
      <c r="AZ153" s="33">
        <v>561589</v>
      </c>
      <c r="BA153" s="33">
        <v>1763785</v>
      </c>
      <c r="BB153" s="33">
        <v>707423</v>
      </c>
      <c r="BC153" s="33">
        <v>3331515</v>
      </c>
      <c r="BD153" s="33">
        <v>459719</v>
      </c>
      <c r="BE153" s="33">
        <v>96830</v>
      </c>
      <c r="BF153" s="33">
        <v>803940</v>
      </c>
      <c r="BG153" s="33">
        <v>63372412</v>
      </c>
      <c r="BH153" s="33">
        <v>27946582</v>
      </c>
      <c r="BI153" s="54">
        <v>2077776</v>
      </c>
      <c r="BJ153" s="31">
        <v>458065.81</v>
      </c>
      <c r="BK153" s="31">
        <v>3210358</v>
      </c>
      <c r="BL153" s="31">
        <v>3026700</v>
      </c>
      <c r="BM153" s="31">
        <v>4156</v>
      </c>
      <c r="BN153" s="33"/>
      <c r="BO153" s="33"/>
      <c r="BP153" s="33"/>
      <c r="BQ153" s="54"/>
      <c r="BR153" s="54"/>
    </row>
    <row r="154" spans="1:70" x14ac:dyDescent="0.25">
      <c r="A154" s="28">
        <v>42679</v>
      </c>
      <c r="B154" s="54">
        <v>21697100</v>
      </c>
      <c r="C154" s="29">
        <v>9811.9</v>
      </c>
      <c r="D154" s="42">
        <v>35065.199999999997</v>
      </c>
      <c r="E154" s="42">
        <v>16681.689999999999</v>
      </c>
      <c r="F154" s="42">
        <v>1572</v>
      </c>
      <c r="G154" s="42">
        <v>14866</v>
      </c>
      <c r="H154" s="42">
        <v>7193</v>
      </c>
      <c r="I154" s="42">
        <v>797634</v>
      </c>
      <c r="J154" s="42">
        <v>147621</v>
      </c>
      <c r="K154" s="42">
        <v>5017.8</v>
      </c>
      <c r="L154" s="42">
        <v>17936</v>
      </c>
      <c r="M154" s="42">
        <v>10447</v>
      </c>
      <c r="N154" s="42">
        <v>200235</v>
      </c>
      <c r="O154" s="30">
        <v>18565272</v>
      </c>
      <c r="P154" s="37">
        <v>0</v>
      </c>
      <c r="Q154" s="38">
        <v>2119470</v>
      </c>
      <c r="R154" s="37">
        <v>1801608</v>
      </c>
      <c r="S154" s="38">
        <v>463.77</v>
      </c>
      <c r="T154" s="37">
        <v>204</v>
      </c>
      <c r="U154" s="38">
        <v>4479</v>
      </c>
      <c r="V154" s="93">
        <v>1769.83</v>
      </c>
      <c r="W154" s="37">
        <v>37314</v>
      </c>
      <c r="X154" s="93">
        <v>30654</v>
      </c>
      <c r="Y154" s="93">
        <v>23663</v>
      </c>
      <c r="Z154" s="37">
        <v>194.91</v>
      </c>
      <c r="AA154" s="36">
        <v>277454</v>
      </c>
      <c r="AB154" s="36">
        <v>1548923</v>
      </c>
      <c r="AC154" s="36">
        <v>1276837</v>
      </c>
      <c r="AD154" s="38">
        <v>0</v>
      </c>
      <c r="AE154" s="37">
        <v>291996</v>
      </c>
      <c r="AF154" s="36">
        <v>196615</v>
      </c>
      <c r="AG154" s="93">
        <v>22413</v>
      </c>
      <c r="AH154" s="37">
        <v>46028</v>
      </c>
      <c r="AI154" s="93">
        <v>25068</v>
      </c>
      <c r="AJ154" s="37">
        <v>13435</v>
      </c>
      <c r="AK154" s="37">
        <v>1819289</v>
      </c>
      <c r="AL154" s="37">
        <v>198909</v>
      </c>
      <c r="AM154" s="37">
        <v>579328</v>
      </c>
      <c r="AN154" s="37">
        <v>41865</v>
      </c>
      <c r="AO154" s="38">
        <v>51197</v>
      </c>
      <c r="AP154" s="37">
        <v>947982</v>
      </c>
      <c r="AQ154" s="37">
        <v>562699</v>
      </c>
      <c r="AR154" s="37">
        <v>1708380</v>
      </c>
      <c r="AS154" s="37">
        <v>960972</v>
      </c>
      <c r="AT154" s="37">
        <v>7487423</v>
      </c>
      <c r="AU154" s="37">
        <v>2899589</v>
      </c>
      <c r="AV154" s="37">
        <v>163508</v>
      </c>
      <c r="AW154" s="37">
        <v>366904</v>
      </c>
      <c r="AX154" s="37">
        <v>118675</v>
      </c>
      <c r="AY154" s="37">
        <v>2836171</v>
      </c>
      <c r="AZ154" s="37">
        <v>561589</v>
      </c>
      <c r="BA154" s="37">
        <v>1788745</v>
      </c>
      <c r="BB154" s="37">
        <v>715596</v>
      </c>
      <c r="BC154" s="37">
        <v>3331515</v>
      </c>
      <c r="BD154" s="37">
        <v>463583</v>
      </c>
      <c r="BE154" s="37">
        <v>96830</v>
      </c>
      <c r="BF154" s="37">
        <v>803940</v>
      </c>
      <c r="BG154" s="37">
        <v>63389376</v>
      </c>
      <c r="BH154" s="37">
        <v>27959578</v>
      </c>
      <c r="BI154" s="54">
        <v>2092416</v>
      </c>
      <c r="BJ154" s="35">
        <v>461186.84</v>
      </c>
      <c r="BK154" s="35">
        <v>3234598</v>
      </c>
      <c r="BL154" s="35">
        <v>3033800</v>
      </c>
      <c r="BM154" s="35">
        <v>4187.82</v>
      </c>
      <c r="BN154" s="37"/>
      <c r="BO154" s="37"/>
      <c r="BP154" s="37"/>
      <c r="BQ154" s="54"/>
      <c r="BR154" s="54"/>
    </row>
    <row r="155" spans="1:70" x14ac:dyDescent="0.25">
      <c r="A155" s="28">
        <v>42680</v>
      </c>
      <c r="B155" s="54">
        <v>21711700</v>
      </c>
      <c r="C155" s="29">
        <v>9817.7999999999993</v>
      </c>
      <c r="D155" s="42">
        <v>35083.599999999999</v>
      </c>
      <c r="E155" s="42">
        <v>16698.48</v>
      </c>
      <c r="F155" s="42">
        <v>1572</v>
      </c>
      <c r="G155" s="42">
        <v>14868</v>
      </c>
      <c r="H155" s="42">
        <v>7193</v>
      </c>
      <c r="I155" s="42">
        <v>797648</v>
      </c>
      <c r="J155" s="42">
        <v>147628</v>
      </c>
      <c r="K155" s="42">
        <v>5017.8</v>
      </c>
      <c r="L155" s="42">
        <v>17936</v>
      </c>
      <c r="M155" s="42">
        <v>10447</v>
      </c>
      <c r="N155" s="42">
        <v>200252</v>
      </c>
      <c r="O155" s="30">
        <v>18581454</v>
      </c>
      <c r="P155" s="37">
        <v>0</v>
      </c>
      <c r="Q155" s="38">
        <v>2119470</v>
      </c>
      <c r="R155" s="37">
        <v>1801608</v>
      </c>
      <c r="S155" s="38">
        <v>463.99</v>
      </c>
      <c r="T155" s="37">
        <v>204.8</v>
      </c>
      <c r="U155" s="38">
        <v>4496</v>
      </c>
      <c r="V155" s="93">
        <v>1773.83</v>
      </c>
      <c r="W155" s="37">
        <v>37319</v>
      </c>
      <c r="X155" s="93">
        <v>30677</v>
      </c>
      <c r="Y155" s="93">
        <v>23681</v>
      </c>
      <c r="Z155" s="37">
        <v>194.91</v>
      </c>
      <c r="AA155" s="36">
        <v>278036</v>
      </c>
      <c r="AB155" s="36">
        <v>1552247</v>
      </c>
      <c r="AC155" s="36">
        <v>1296516</v>
      </c>
      <c r="AD155" s="38">
        <v>0</v>
      </c>
      <c r="AE155" s="37">
        <v>292002</v>
      </c>
      <c r="AF155" s="36">
        <v>196621</v>
      </c>
      <c r="AG155" s="93">
        <v>22413</v>
      </c>
      <c r="AH155" s="37">
        <v>46028</v>
      </c>
      <c r="AI155" s="93">
        <v>25077</v>
      </c>
      <c r="AJ155" s="37">
        <v>13435</v>
      </c>
      <c r="AK155" s="37">
        <v>1821156</v>
      </c>
      <c r="AL155" s="37">
        <v>200773</v>
      </c>
      <c r="AM155" s="37">
        <v>579328</v>
      </c>
      <c r="AN155" s="37">
        <v>41865</v>
      </c>
      <c r="AO155" s="38">
        <v>51197</v>
      </c>
      <c r="AP155" s="37">
        <v>947985</v>
      </c>
      <c r="AQ155" s="37">
        <v>562699</v>
      </c>
      <c r="AR155" s="37">
        <v>1708380</v>
      </c>
      <c r="AS155" s="37">
        <v>960972</v>
      </c>
      <c r="AT155" s="37">
        <v>7487423</v>
      </c>
      <c r="AU155" s="37">
        <v>2899589</v>
      </c>
      <c r="AV155" s="37">
        <v>163508</v>
      </c>
      <c r="AW155" s="37">
        <v>366904</v>
      </c>
      <c r="AX155" s="37">
        <v>118675</v>
      </c>
      <c r="AY155" s="37">
        <v>2836171</v>
      </c>
      <c r="AZ155" s="37">
        <v>561589</v>
      </c>
      <c r="BA155" s="37">
        <v>1788745</v>
      </c>
      <c r="BB155" s="37">
        <v>729593</v>
      </c>
      <c r="BC155" s="37">
        <v>3331515</v>
      </c>
      <c r="BD155" s="37">
        <v>463583</v>
      </c>
      <c r="BE155" s="37">
        <v>96830</v>
      </c>
      <c r="BF155" s="37">
        <v>803940</v>
      </c>
      <c r="BG155" s="37">
        <v>63396876</v>
      </c>
      <c r="BH155" s="37">
        <v>27971226</v>
      </c>
      <c r="BI155" s="54">
        <v>2107167</v>
      </c>
      <c r="BJ155" s="35">
        <v>463789.22</v>
      </c>
      <c r="BK155" s="35">
        <v>3257093</v>
      </c>
      <c r="BL155" s="35">
        <v>3054000</v>
      </c>
      <c r="BM155" s="35">
        <v>4216.92</v>
      </c>
      <c r="BN155" s="37"/>
      <c r="BO155" s="37"/>
      <c r="BP155" s="37"/>
      <c r="BQ155" s="54"/>
      <c r="BR155" s="54"/>
    </row>
    <row r="156" spans="1:70" x14ac:dyDescent="0.25">
      <c r="A156" s="28">
        <v>42681</v>
      </c>
      <c r="B156" s="54">
        <v>21729532</v>
      </c>
      <c r="C156" s="29">
        <v>9833.2999999999993</v>
      </c>
      <c r="D156" s="42">
        <v>35116.800000000003</v>
      </c>
      <c r="E156" s="42">
        <v>16731.740000000002</v>
      </c>
      <c r="F156" s="42">
        <v>1573</v>
      </c>
      <c r="G156" s="42">
        <v>14876</v>
      </c>
      <c r="H156" s="42">
        <v>7193</v>
      </c>
      <c r="I156" s="42">
        <v>797708</v>
      </c>
      <c r="J156" s="42">
        <v>147645</v>
      </c>
      <c r="K156" s="42">
        <v>5017.8</v>
      </c>
      <c r="L156" s="42">
        <v>17938</v>
      </c>
      <c r="M156" s="42">
        <v>10450</v>
      </c>
      <c r="N156" s="42">
        <v>200288</v>
      </c>
      <c r="O156" s="30">
        <v>18605008</v>
      </c>
      <c r="P156" s="87">
        <v>0</v>
      </c>
      <c r="Q156" s="86">
        <v>2122246</v>
      </c>
      <c r="R156" s="87">
        <v>1801608</v>
      </c>
      <c r="S156" s="86">
        <v>464.79</v>
      </c>
      <c r="T156" s="87">
        <v>205.69</v>
      </c>
      <c r="U156" s="86">
        <v>4519</v>
      </c>
      <c r="V156" s="92">
        <v>1802.36</v>
      </c>
      <c r="W156" s="87">
        <v>38244</v>
      </c>
      <c r="X156" s="92">
        <v>30745</v>
      </c>
      <c r="Y156" s="92">
        <v>23733</v>
      </c>
      <c r="Z156" s="87">
        <v>197.36</v>
      </c>
      <c r="AA156" s="88">
        <v>279108</v>
      </c>
      <c r="AB156" s="88">
        <v>1560673</v>
      </c>
      <c r="AC156" s="88">
        <v>1311236</v>
      </c>
      <c r="AD156" s="34">
        <v>0</v>
      </c>
      <c r="AE156" s="33">
        <v>292662</v>
      </c>
      <c r="AF156" s="32">
        <v>196628</v>
      </c>
      <c r="AG156" s="94">
        <v>22413</v>
      </c>
      <c r="AH156" s="33">
        <v>46028</v>
      </c>
      <c r="AI156" s="94">
        <v>25103</v>
      </c>
      <c r="AJ156" s="33">
        <v>13436</v>
      </c>
      <c r="AK156" s="33">
        <v>1824898</v>
      </c>
      <c r="AL156" s="33">
        <v>202936</v>
      </c>
      <c r="AM156" s="33">
        <v>579328</v>
      </c>
      <c r="AN156" s="33">
        <v>41985</v>
      </c>
      <c r="AO156" s="34">
        <v>51247</v>
      </c>
      <c r="AP156" s="33">
        <v>949394</v>
      </c>
      <c r="AQ156" s="33">
        <v>562699</v>
      </c>
      <c r="AR156" s="33">
        <v>1708380</v>
      </c>
      <c r="AS156" s="33">
        <v>960972</v>
      </c>
      <c r="AT156" s="33">
        <v>7487423</v>
      </c>
      <c r="AU156" s="33">
        <v>2899589</v>
      </c>
      <c r="AV156" s="33">
        <v>163508</v>
      </c>
      <c r="AW156" s="33">
        <v>366904</v>
      </c>
      <c r="AX156" s="33">
        <v>118675</v>
      </c>
      <c r="AY156" s="33">
        <v>2836171</v>
      </c>
      <c r="AZ156" s="33">
        <v>561589</v>
      </c>
      <c r="BA156" s="33">
        <v>1802516</v>
      </c>
      <c r="BB156" s="33">
        <v>744687</v>
      </c>
      <c r="BC156" s="33">
        <v>3331515</v>
      </c>
      <c r="BD156" s="33">
        <v>470124</v>
      </c>
      <c r="BE156" s="33">
        <v>98752</v>
      </c>
      <c r="BF156" s="33">
        <v>803940</v>
      </c>
      <c r="BG156" s="33">
        <v>63410896</v>
      </c>
      <c r="BH156" s="33">
        <v>27983604</v>
      </c>
      <c r="BI156" s="54">
        <v>2121607</v>
      </c>
      <c r="BJ156" s="31">
        <v>466458.88</v>
      </c>
      <c r="BK156" s="31">
        <v>3281010.5</v>
      </c>
      <c r="BL156" s="31">
        <v>3075300</v>
      </c>
      <c r="BM156" s="31">
        <v>4247.8900000000003</v>
      </c>
      <c r="BN156" s="33"/>
      <c r="BO156" s="33"/>
      <c r="BP156" s="33"/>
      <c r="BQ156" s="54"/>
      <c r="BR156" s="54"/>
    </row>
    <row r="157" spans="1:70" x14ac:dyDescent="0.25">
      <c r="A157" s="28">
        <v>42682</v>
      </c>
      <c r="B157" s="54">
        <v>21748444</v>
      </c>
      <c r="C157" s="29">
        <v>9868.2000000000007</v>
      </c>
      <c r="D157" s="42">
        <v>35183.800000000003</v>
      </c>
      <c r="E157" s="42">
        <v>16797.18</v>
      </c>
      <c r="F157" s="42">
        <v>1574</v>
      </c>
      <c r="G157" s="42">
        <v>14894</v>
      </c>
      <c r="H157" s="42">
        <v>7193</v>
      </c>
      <c r="I157" s="42">
        <v>797833</v>
      </c>
      <c r="J157" s="42">
        <v>147676</v>
      </c>
      <c r="K157" s="42">
        <v>5017.8</v>
      </c>
      <c r="L157" s="42">
        <v>17945</v>
      </c>
      <c r="M157" s="42">
        <v>10461</v>
      </c>
      <c r="N157" s="42">
        <v>200348</v>
      </c>
      <c r="O157" s="30">
        <v>18646354</v>
      </c>
      <c r="P157" s="87">
        <v>0</v>
      </c>
      <c r="Q157" s="86">
        <v>2128435</v>
      </c>
      <c r="R157" s="87">
        <v>1801608</v>
      </c>
      <c r="S157" s="86">
        <v>466.88</v>
      </c>
      <c r="T157" s="87">
        <v>206.49</v>
      </c>
      <c r="U157" s="86">
        <v>4538</v>
      </c>
      <c r="V157" s="92">
        <v>1821.73</v>
      </c>
      <c r="W157" s="87">
        <v>38511</v>
      </c>
      <c r="X157" s="92">
        <v>30823</v>
      </c>
      <c r="Y157" s="92">
        <v>23793</v>
      </c>
      <c r="Z157" s="87">
        <v>201.89</v>
      </c>
      <c r="AA157" s="88">
        <v>281498</v>
      </c>
      <c r="AB157" s="88">
        <v>1575592</v>
      </c>
      <c r="AC157" s="88">
        <v>1321993</v>
      </c>
      <c r="AD157" s="34">
        <v>0</v>
      </c>
      <c r="AE157" s="33">
        <v>294081</v>
      </c>
      <c r="AF157" s="32">
        <v>196633</v>
      </c>
      <c r="AG157" s="94">
        <v>22413</v>
      </c>
      <c r="AH157" s="33">
        <v>46028</v>
      </c>
      <c r="AI157" s="94">
        <v>25155</v>
      </c>
      <c r="AJ157" s="33">
        <v>13438</v>
      </c>
      <c r="AK157" s="33">
        <v>1831055</v>
      </c>
      <c r="AL157" s="33">
        <v>205879</v>
      </c>
      <c r="AM157" s="33">
        <v>579328</v>
      </c>
      <c r="AN157" s="33">
        <v>42132</v>
      </c>
      <c r="AO157" s="34">
        <v>51287</v>
      </c>
      <c r="AP157" s="33">
        <v>952421</v>
      </c>
      <c r="AQ157" s="33">
        <v>562699</v>
      </c>
      <c r="AR157" s="33">
        <v>1708380</v>
      </c>
      <c r="AS157" s="33">
        <v>960972</v>
      </c>
      <c r="AT157" s="33">
        <v>7487423</v>
      </c>
      <c r="AU157" s="33">
        <v>2899589</v>
      </c>
      <c r="AV157" s="33">
        <v>163508</v>
      </c>
      <c r="AW157" s="33">
        <v>366904</v>
      </c>
      <c r="AX157" s="33">
        <v>118675</v>
      </c>
      <c r="AY157" s="33">
        <v>2836171</v>
      </c>
      <c r="AZ157" s="33">
        <v>561589</v>
      </c>
      <c r="BA157" s="33">
        <v>1840435</v>
      </c>
      <c r="BB157" s="33">
        <v>755520</v>
      </c>
      <c r="BC157" s="33">
        <v>3331515</v>
      </c>
      <c r="BD157" s="33">
        <v>478071</v>
      </c>
      <c r="BE157" s="33">
        <v>101094</v>
      </c>
      <c r="BF157" s="33">
        <v>803940</v>
      </c>
      <c r="BG157" s="33">
        <v>63434720</v>
      </c>
      <c r="BH157" s="33">
        <v>27997412</v>
      </c>
      <c r="BI157" s="54">
        <v>2136211</v>
      </c>
      <c r="BJ157" s="31">
        <v>469858.5</v>
      </c>
      <c r="BK157" s="31">
        <v>3305549</v>
      </c>
      <c r="BL157" s="31">
        <v>3100800</v>
      </c>
      <c r="BM157" s="31">
        <v>4279.66</v>
      </c>
      <c r="BN157" s="33"/>
      <c r="BO157" s="33"/>
      <c r="BP157" s="33"/>
      <c r="BQ157" s="54"/>
      <c r="BR157" s="54"/>
    </row>
    <row r="158" spans="1:70" x14ac:dyDescent="0.25">
      <c r="A158" s="28">
        <v>42683</v>
      </c>
      <c r="B158" s="54">
        <v>21767432</v>
      </c>
      <c r="C158" s="29">
        <v>9904.2999999999993</v>
      </c>
      <c r="D158" s="42">
        <v>35252.699999999997</v>
      </c>
      <c r="E158" s="42">
        <v>16862.650000000001</v>
      </c>
      <c r="F158" s="42">
        <v>1575</v>
      </c>
      <c r="G158" s="42">
        <v>14913</v>
      </c>
      <c r="H158" s="42">
        <v>7193</v>
      </c>
      <c r="I158" s="42">
        <v>797963</v>
      </c>
      <c r="J158" s="42">
        <v>147708</v>
      </c>
      <c r="K158" s="42">
        <v>5017.8</v>
      </c>
      <c r="L158" s="42">
        <v>17953</v>
      </c>
      <c r="M158" s="42">
        <v>10471</v>
      </c>
      <c r="N158" s="42">
        <v>200418</v>
      </c>
      <c r="O158" s="30">
        <v>18687010</v>
      </c>
      <c r="P158" s="87">
        <v>0</v>
      </c>
      <c r="Q158" s="86">
        <v>2135789</v>
      </c>
      <c r="R158" s="87">
        <v>1801608</v>
      </c>
      <c r="S158" s="86">
        <v>468.93</v>
      </c>
      <c r="T158" s="87">
        <v>207.31</v>
      </c>
      <c r="U158" s="86">
        <v>4560</v>
      </c>
      <c r="V158" s="92">
        <v>1841.76</v>
      </c>
      <c r="W158" s="87">
        <v>38803</v>
      </c>
      <c r="X158" s="92">
        <v>30903</v>
      </c>
      <c r="Y158" s="92">
        <v>23855</v>
      </c>
      <c r="Z158" s="87">
        <v>205.52</v>
      </c>
      <c r="AA158" s="88">
        <v>283905</v>
      </c>
      <c r="AB158" s="88">
        <v>1592490</v>
      </c>
      <c r="AC158" s="88">
        <v>1333559</v>
      </c>
      <c r="AD158" s="34">
        <v>0</v>
      </c>
      <c r="AE158" s="33">
        <v>295648</v>
      </c>
      <c r="AF158" s="32">
        <v>196639</v>
      </c>
      <c r="AG158" s="94">
        <v>22413</v>
      </c>
      <c r="AH158" s="33">
        <v>46028</v>
      </c>
      <c r="AI158" s="94">
        <v>25213</v>
      </c>
      <c r="AJ158" s="33">
        <v>13445</v>
      </c>
      <c r="AK158" s="33">
        <v>1837130</v>
      </c>
      <c r="AL158" s="33">
        <v>208694</v>
      </c>
      <c r="AM158" s="33">
        <v>579328</v>
      </c>
      <c r="AN158" s="33">
        <v>42172</v>
      </c>
      <c r="AO158" s="34">
        <v>51459</v>
      </c>
      <c r="AP158" s="33">
        <v>955469</v>
      </c>
      <c r="AQ158" s="33">
        <v>562699</v>
      </c>
      <c r="AR158" s="33">
        <v>1708380</v>
      </c>
      <c r="AS158" s="33">
        <v>960972</v>
      </c>
      <c r="AT158" s="33">
        <v>7487423</v>
      </c>
      <c r="AU158" s="33">
        <v>2899589</v>
      </c>
      <c r="AV158" s="33">
        <v>163508</v>
      </c>
      <c r="AW158" s="33">
        <v>366904</v>
      </c>
      <c r="AX158" s="33">
        <v>118675</v>
      </c>
      <c r="AY158" s="33">
        <v>2836171</v>
      </c>
      <c r="AZ158" s="33">
        <v>561589</v>
      </c>
      <c r="BA158" s="33">
        <v>1880162</v>
      </c>
      <c r="BB158" s="33">
        <v>766143</v>
      </c>
      <c r="BC158" s="33">
        <v>3331515</v>
      </c>
      <c r="BD158" s="33">
        <v>486303</v>
      </c>
      <c r="BE158" s="33">
        <v>103220</v>
      </c>
      <c r="BF158" s="33">
        <v>803940</v>
      </c>
      <c r="BG158" s="33">
        <v>63459604</v>
      </c>
      <c r="BH158" s="33">
        <v>28010890</v>
      </c>
      <c r="BI158" s="54">
        <v>2150809</v>
      </c>
      <c r="BJ158" s="31">
        <v>473136.41</v>
      </c>
      <c r="BK158" s="31">
        <v>3330218.5</v>
      </c>
      <c r="BL158" s="31">
        <v>3129400</v>
      </c>
      <c r="BM158" s="31">
        <v>4311.6099999999997</v>
      </c>
      <c r="BN158" s="33"/>
      <c r="BO158" s="33"/>
      <c r="BP158" s="33"/>
      <c r="BQ158" s="54"/>
      <c r="BR158" s="54"/>
    </row>
    <row r="159" spans="1:70" x14ac:dyDescent="0.25">
      <c r="A159" s="28">
        <v>42684</v>
      </c>
      <c r="B159" s="54">
        <v>21784748</v>
      </c>
      <c r="C159" s="29">
        <v>9939.4</v>
      </c>
      <c r="D159" s="42">
        <v>35320.699999999997</v>
      </c>
      <c r="E159" s="42">
        <v>16929.09</v>
      </c>
      <c r="F159" s="42">
        <v>1579</v>
      </c>
      <c r="G159" s="42">
        <v>14932</v>
      </c>
      <c r="H159" s="42">
        <v>7193</v>
      </c>
      <c r="I159" s="42">
        <v>798094</v>
      </c>
      <c r="J159" s="42">
        <v>147738</v>
      </c>
      <c r="K159" s="42">
        <v>5017.8</v>
      </c>
      <c r="L159" s="42">
        <v>17962</v>
      </c>
      <c r="M159" s="42">
        <v>10480</v>
      </c>
      <c r="N159" s="42">
        <v>200478</v>
      </c>
      <c r="O159" s="30">
        <v>18727064</v>
      </c>
      <c r="P159" s="87">
        <v>0</v>
      </c>
      <c r="Q159" s="86">
        <v>2142816</v>
      </c>
      <c r="R159" s="87">
        <v>1801608</v>
      </c>
      <c r="S159" s="86">
        <v>470.78</v>
      </c>
      <c r="T159" s="87">
        <v>208.06</v>
      </c>
      <c r="U159" s="86">
        <v>4580</v>
      </c>
      <c r="V159" s="92">
        <v>1856.46</v>
      </c>
      <c r="W159" s="87">
        <v>38950</v>
      </c>
      <c r="X159" s="92">
        <v>30975</v>
      </c>
      <c r="Y159" s="92">
        <v>23911</v>
      </c>
      <c r="Z159" s="87">
        <v>205.67</v>
      </c>
      <c r="AA159" s="88">
        <v>286167</v>
      </c>
      <c r="AB159" s="88">
        <v>1602912</v>
      </c>
      <c r="AC159" s="88">
        <v>1340044</v>
      </c>
      <c r="AD159" s="34">
        <v>0</v>
      </c>
      <c r="AE159" s="33">
        <v>297163</v>
      </c>
      <c r="AF159" s="32">
        <v>196645</v>
      </c>
      <c r="AG159" s="94">
        <v>22413</v>
      </c>
      <c r="AH159" s="33">
        <v>46028</v>
      </c>
      <c r="AI159" s="94">
        <v>25275</v>
      </c>
      <c r="AJ159" s="33">
        <v>13453</v>
      </c>
      <c r="AK159" s="33">
        <v>1843061</v>
      </c>
      <c r="AL159" s="33">
        <v>211473</v>
      </c>
      <c r="AM159" s="33">
        <v>579328</v>
      </c>
      <c r="AN159" s="33">
        <v>42176</v>
      </c>
      <c r="AO159" s="34">
        <v>51572</v>
      </c>
      <c r="AP159" s="33">
        <v>958504</v>
      </c>
      <c r="AQ159" s="33">
        <v>562699</v>
      </c>
      <c r="AR159" s="33">
        <v>1708380</v>
      </c>
      <c r="AS159" s="33">
        <v>960972</v>
      </c>
      <c r="AT159" s="33">
        <v>7487423</v>
      </c>
      <c r="AU159" s="33">
        <v>2899589</v>
      </c>
      <c r="AV159" s="33">
        <v>163508</v>
      </c>
      <c r="AW159" s="33">
        <v>366904</v>
      </c>
      <c r="AX159" s="33">
        <v>118675</v>
      </c>
      <c r="AY159" s="33">
        <v>2836171</v>
      </c>
      <c r="AZ159" s="33">
        <v>561589</v>
      </c>
      <c r="BA159" s="33">
        <v>1920652</v>
      </c>
      <c r="BB159" s="33">
        <v>777727</v>
      </c>
      <c r="BC159" s="33">
        <v>3331515</v>
      </c>
      <c r="BD159" s="33">
        <v>494292</v>
      </c>
      <c r="BE159" s="33">
        <v>105503</v>
      </c>
      <c r="BF159" s="33">
        <v>803940</v>
      </c>
      <c r="BG159" s="33">
        <v>63485220</v>
      </c>
      <c r="BH159" s="33">
        <v>28025282</v>
      </c>
      <c r="BI159" s="54">
        <v>2164619</v>
      </c>
      <c r="BJ159" s="31">
        <v>476096.13</v>
      </c>
      <c r="BK159" s="31">
        <v>3353126.5</v>
      </c>
      <c r="BL159" s="31">
        <v>3146700</v>
      </c>
      <c r="BM159" s="31">
        <v>4341.2700000000004</v>
      </c>
      <c r="BN159" s="33"/>
      <c r="BO159" s="33"/>
      <c r="BP159" s="33"/>
      <c r="BQ159" s="54"/>
      <c r="BR159" s="54"/>
    </row>
    <row r="160" spans="1:70" x14ac:dyDescent="0.25">
      <c r="A160" s="28">
        <v>42685</v>
      </c>
      <c r="B160" s="54">
        <v>21801236</v>
      </c>
      <c r="C160" s="29">
        <v>9958.2000000000007</v>
      </c>
      <c r="D160" s="42">
        <v>35365.599999999999</v>
      </c>
      <c r="E160" s="42">
        <v>16973.13</v>
      </c>
      <c r="F160" s="42">
        <v>1580</v>
      </c>
      <c r="G160" s="42">
        <v>14944</v>
      </c>
      <c r="H160" s="42">
        <v>7193</v>
      </c>
      <c r="I160" s="42">
        <v>798159</v>
      </c>
      <c r="J160" s="42">
        <v>147759</v>
      </c>
      <c r="K160" s="42">
        <v>5017.8</v>
      </c>
      <c r="L160" s="42">
        <v>17967</v>
      </c>
      <c r="M160" s="42">
        <v>10485</v>
      </c>
      <c r="N160" s="42">
        <v>200525</v>
      </c>
      <c r="O160" s="30">
        <v>18751710</v>
      </c>
      <c r="P160" s="87">
        <v>0</v>
      </c>
      <c r="Q160" s="86">
        <v>2146915</v>
      </c>
      <c r="R160" s="87">
        <v>1801608</v>
      </c>
      <c r="S160" s="86">
        <v>471.74</v>
      </c>
      <c r="T160" s="87">
        <v>208.76</v>
      </c>
      <c r="U160" s="86">
        <v>4597</v>
      </c>
      <c r="V160" s="92">
        <v>1868.02</v>
      </c>
      <c r="W160" s="87">
        <v>39062</v>
      </c>
      <c r="X160" s="92">
        <v>31023</v>
      </c>
      <c r="Y160" s="92">
        <v>23948</v>
      </c>
      <c r="Z160" s="87">
        <v>207.01</v>
      </c>
      <c r="AA160" s="88">
        <v>287686</v>
      </c>
      <c r="AB160" s="88">
        <v>1612420</v>
      </c>
      <c r="AC160" s="88">
        <v>1348224</v>
      </c>
      <c r="AD160" s="34">
        <v>0</v>
      </c>
      <c r="AE160" s="33">
        <v>298057</v>
      </c>
      <c r="AF160" s="32">
        <v>196651</v>
      </c>
      <c r="AG160" s="94">
        <v>22413</v>
      </c>
      <c r="AH160" s="33">
        <v>46028</v>
      </c>
      <c r="AI160" s="94">
        <v>25313</v>
      </c>
      <c r="AJ160" s="33">
        <v>13460</v>
      </c>
      <c r="AK160" s="33">
        <v>1846739</v>
      </c>
      <c r="AL160" s="33">
        <v>212489</v>
      </c>
      <c r="AM160" s="33">
        <v>579328</v>
      </c>
      <c r="AN160" s="33">
        <v>42176</v>
      </c>
      <c r="AO160" s="34">
        <v>51595</v>
      </c>
      <c r="AP160" s="33">
        <v>961143</v>
      </c>
      <c r="AQ160" s="33">
        <v>562699</v>
      </c>
      <c r="AR160" s="33">
        <v>1708380</v>
      </c>
      <c r="AS160" s="33">
        <v>960972</v>
      </c>
      <c r="AT160" s="33">
        <v>7487423</v>
      </c>
      <c r="AU160" s="33">
        <v>2899589</v>
      </c>
      <c r="AV160" s="33">
        <v>163508</v>
      </c>
      <c r="AW160" s="33">
        <v>366904</v>
      </c>
      <c r="AX160" s="33">
        <v>118675</v>
      </c>
      <c r="AY160" s="33">
        <v>2836171</v>
      </c>
      <c r="AZ160" s="33">
        <v>561589</v>
      </c>
      <c r="BA160" s="33">
        <v>1943497</v>
      </c>
      <c r="BB160" s="33">
        <v>783496</v>
      </c>
      <c r="BC160" s="33">
        <v>3331515</v>
      </c>
      <c r="BD160" s="33">
        <v>496746</v>
      </c>
      <c r="BE160" s="33">
        <v>105503</v>
      </c>
      <c r="BF160" s="33">
        <v>803940</v>
      </c>
      <c r="BG160" s="33">
        <v>63500180</v>
      </c>
      <c r="BH160" s="33">
        <v>28037438</v>
      </c>
      <c r="BI160" s="54">
        <v>2179239</v>
      </c>
      <c r="BJ160" s="31">
        <v>479270.38</v>
      </c>
      <c r="BK160" s="31">
        <v>3377099</v>
      </c>
      <c r="BL160" s="31">
        <v>3163800</v>
      </c>
      <c r="BM160" s="31">
        <v>4372.3</v>
      </c>
      <c r="BN160" s="33"/>
      <c r="BO160" s="33"/>
      <c r="BP160" s="33"/>
      <c r="BQ160" s="54"/>
      <c r="BR160" s="54"/>
    </row>
    <row r="161" spans="1:70" x14ac:dyDescent="0.25">
      <c r="A161" s="28">
        <v>42686</v>
      </c>
      <c r="B161" s="54">
        <v>21815876</v>
      </c>
      <c r="C161" s="29">
        <v>9964.5</v>
      </c>
      <c r="D161" s="42">
        <v>35381.199999999997</v>
      </c>
      <c r="E161" s="42">
        <v>16987.810000000001</v>
      </c>
      <c r="F161" s="42">
        <v>1581</v>
      </c>
      <c r="G161" s="42">
        <v>14946</v>
      </c>
      <c r="H161" s="42">
        <v>7193</v>
      </c>
      <c r="I161" s="42">
        <v>798171</v>
      </c>
      <c r="J161" s="42">
        <v>147765</v>
      </c>
      <c r="K161" s="42">
        <v>5017.8</v>
      </c>
      <c r="L161" s="42">
        <v>17967</v>
      </c>
      <c r="M161" s="42">
        <v>10486</v>
      </c>
      <c r="N161" s="42">
        <v>200540</v>
      </c>
      <c r="O161" s="30">
        <v>18765996</v>
      </c>
      <c r="P161" s="37">
        <v>0</v>
      </c>
      <c r="Q161" s="38">
        <v>2146915</v>
      </c>
      <c r="R161" s="37">
        <v>1801608</v>
      </c>
      <c r="S161" s="38">
        <v>471.98</v>
      </c>
      <c r="T161" s="37">
        <v>209.37</v>
      </c>
      <c r="U161" s="38">
        <v>4609</v>
      </c>
      <c r="V161" s="93">
        <v>1875.04</v>
      </c>
      <c r="W161" s="37">
        <v>39091</v>
      </c>
      <c r="X161" s="93">
        <v>31050</v>
      </c>
      <c r="Y161" s="93">
        <v>23969</v>
      </c>
      <c r="Z161" s="37">
        <v>207.01</v>
      </c>
      <c r="AA161" s="36">
        <v>288299</v>
      </c>
      <c r="AB161" s="36">
        <v>1619496</v>
      </c>
      <c r="AC161" s="36">
        <v>1356365</v>
      </c>
      <c r="AD161" s="38">
        <v>0</v>
      </c>
      <c r="AE161" s="37">
        <v>298064</v>
      </c>
      <c r="AF161" s="36">
        <v>196657</v>
      </c>
      <c r="AG161" s="93">
        <v>22413</v>
      </c>
      <c r="AH161" s="37">
        <v>46028</v>
      </c>
      <c r="AI161" s="93">
        <v>25322</v>
      </c>
      <c r="AJ161" s="37">
        <v>13460</v>
      </c>
      <c r="AK161" s="37">
        <v>1848655</v>
      </c>
      <c r="AL161" s="37">
        <v>214405</v>
      </c>
      <c r="AM161" s="37">
        <v>579328</v>
      </c>
      <c r="AN161" s="37">
        <v>42176</v>
      </c>
      <c r="AO161" s="38">
        <v>51595</v>
      </c>
      <c r="AP161" s="37">
        <v>961143</v>
      </c>
      <c r="AQ161" s="37">
        <v>562699</v>
      </c>
      <c r="AR161" s="37">
        <v>1708380</v>
      </c>
      <c r="AS161" s="37">
        <v>960972</v>
      </c>
      <c r="AT161" s="37">
        <v>7487423</v>
      </c>
      <c r="AU161" s="37">
        <v>2899589</v>
      </c>
      <c r="AV161" s="37">
        <v>163508</v>
      </c>
      <c r="AW161" s="37">
        <v>366904</v>
      </c>
      <c r="AX161" s="37">
        <v>118675</v>
      </c>
      <c r="AY161" s="37">
        <v>2836171</v>
      </c>
      <c r="AZ161" s="37">
        <v>561589</v>
      </c>
      <c r="BA161" s="37">
        <v>1943497</v>
      </c>
      <c r="BB161" s="37">
        <v>793084</v>
      </c>
      <c r="BC161" s="37">
        <v>3331515</v>
      </c>
      <c r="BD161" s="37">
        <v>496746</v>
      </c>
      <c r="BE161" s="37">
        <v>105503</v>
      </c>
      <c r="BF161" s="37">
        <v>803940</v>
      </c>
      <c r="BG161" s="37">
        <v>63505764</v>
      </c>
      <c r="BH161" s="37">
        <v>28047978</v>
      </c>
      <c r="BI161" s="54">
        <v>2193871</v>
      </c>
      <c r="BJ161" s="35">
        <v>482039.56</v>
      </c>
      <c r="BK161" s="35">
        <v>3403841</v>
      </c>
      <c r="BL161" s="35">
        <v>3177500</v>
      </c>
      <c r="BM161" s="35">
        <v>4406.99</v>
      </c>
      <c r="BN161" s="37"/>
      <c r="BO161" s="37"/>
      <c r="BP161" s="37"/>
      <c r="BQ161" s="54"/>
      <c r="BR161" s="54"/>
    </row>
    <row r="162" spans="1:70" x14ac:dyDescent="0.25">
      <c r="A162" s="28">
        <v>42687</v>
      </c>
      <c r="B162" s="54">
        <v>21830372</v>
      </c>
      <c r="C162" s="29">
        <v>9971</v>
      </c>
      <c r="D162" s="42">
        <v>35400.300000000003</v>
      </c>
      <c r="E162" s="42">
        <v>17006.919999999998</v>
      </c>
      <c r="F162" s="42">
        <v>1581</v>
      </c>
      <c r="G162" s="42">
        <v>14948</v>
      </c>
      <c r="H162" s="42">
        <v>7193</v>
      </c>
      <c r="I162" s="42">
        <v>798190</v>
      </c>
      <c r="J162" s="42">
        <v>147773</v>
      </c>
      <c r="K162" s="42">
        <v>5017.8</v>
      </c>
      <c r="L162" s="42">
        <v>17967</v>
      </c>
      <c r="M162" s="42">
        <v>10486</v>
      </c>
      <c r="N162" s="42">
        <v>200565</v>
      </c>
      <c r="O162" s="30">
        <v>18783138</v>
      </c>
      <c r="P162" s="37">
        <v>0</v>
      </c>
      <c r="Q162" s="38">
        <v>2146915</v>
      </c>
      <c r="R162" s="37">
        <v>1801608</v>
      </c>
      <c r="S162" s="38">
        <v>472.23</v>
      </c>
      <c r="T162" s="37">
        <v>209.99</v>
      </c>
      <c r="U162" s="38">
        <v>4621</v>
      </c>
      <c r="V162" s="93">
        <v>1878.61</v>
      </c>
      <c r="W162" s="37">
        <v>39093</v>
      </c>
      <c r="X162" s="93">
        <v>31073</v>
      </c>
      <c r="Y162" s="93">
        <v>23987</v>
      </c>
      <c r="Z162" s="37">
        <v>207.01</v>
      </c>
      <c r="AA162" s="36">
        <v>288945</v>
      </c>
      <c r="AB162" s="36">
        <v>1625386</v>
      </c>
      <c r="AC162" s="36">
        <v>1362098</v>
      </c>
      <c r="AD162" s="38">
        <v>0</v>
      </c>
      <c r="AE162" s="37">
        <v>298070</v>
      </c>
      <c r="AF162" s="36">
        <v>196664</v>
      </c>
      <c r="AG162" s="93">
        <v>22413</v>
      </c>
      <c r="AH162" s="37">
        <v>46028</v>
      </c>
      <c r="AI162" s="93">
        <v>25332</v>
      </c>
      <c r="AJ162" s="37">
        <v>13461</v>
      </c>
      <c r="AK162" s="37">
        <v>1850590</v>
      </c>
      <c r="AL162" s="37">
        <v>216324</v>
      </c>
      <c r="AM162" s="37">
        <v>579328</v>
      </c>
      <c r="AN162" s="37">
        <v>42176</v>
      </c>
      <c r="AO162" s="38">
        <v>51595</v>
      </c>
      <c r="AP162" s="37">
        <v>961159</v>
      </c>
      <c r="AQ162" s="37">
        <v>562699</v>
      </c>
      <c r="AR162" s="37">
        <v>1708380</v>
      </c>
      <c r="AS162" s="37">
        <v>960972</v>
      </c>
      <c r="AT162" s="37">
        <v>7487423</v>
      </c>
      <c r="AU162" s="37">
        <v>2899589</v>
      </c>
      <c r="AV162" s="37">
        <v>163508</v>
      </c>
      <c r="AW162" s="37">
        <v>366904</v>
      </c>
      <c r="AX162" s="37">
        <v>118675</v>
      </c>
      <c r="AY162" s="37">
        <v>2836171</v>
      </c>
      <c r="AZ162" s="37">
        <v>561589</v>
      </c>
      <c r="BA162" s="37">
        <v>1943497</v>
      </c>
      <c r="BB162" s="37">
        <v>802433</v>
      </c>
      <c r="BC162" s="37">
        <v>3331515</v>
      </c>
      <c r="BD162" s="37">
        <v>496746</v>
      </c>
      <c r="BE162" s="37">
        <v>105503</v>
      </c>
      <c r="BF162" s="37">
        <v>803940</v>
      </c>
      <c r="BG162" s="37">
        <v>63511208</v>
      </c>
      <c r="BH162" s="37">
        <v>28058524</v>
      </c>
      <c r="BI162" s="54">
        <v>2208492</v>
      </c>
      <c r="BJ162" s="35">
        <v>484898.16</v>
      </c>
      <c r="BK162" s="35">
        <v>3427453.5</v>
      </c>
      <c r="BL162" s="35">
        <v>3187700</v>
      </c>
      <c r="BM162" s="35">
        <v>4437.5600000000004</v>
      </c>
      <c r="BN162" s="37"/>
      <c r="BO162" s="37"/>
      <c r="BP162" s="37"/>
      <c r="BQ162" s="54"/>
      <c r="BR162" s="54"/>
    </row>
    <row r="163" spans="1:70" x14ac:dyDescent="0.25">
      <c r="A163" s="28">
        <v>42688</v>
      </c>
      <c r="B163" s="54">
        <v>21847012</v>
      </c>
      <c r="C163" s="29">
        <v>9987.2000000000007</v>
      </c>
      <c r="D163" s="42">
        <v>35436</v>
      </c>
      <c r="E163" s="42">
        <v>17041.07</v>
      </c>
      <c r="F163" s="42">
        <v>1581</v>
      </c>
      <c r="G163" s="42">
        <v>14955</v>
      </c>
      <c r="H163" s="42">
        <v>7193</v>
      </c>
      <c r="I163" s="42">
        <v>798249</v>
      </c>
      <c r="J163" s="42">
        <v>147787</v>
      </c>
      <c r="K163" s="42">
        <v>5017.8</v>
      </c>
      <c r="L163" s="42">
        <v>17968</v>
      </c>
      <c r="M163" s="42">
        <v>10489</v>
      </c>
      <c r="N163" s="42">
        <v>200597</v>
      </c>
      <c r="O163" s="30">
        <v>18803978</v>
      </c>
      <c r="P163" s="87">
        <v>0</v>
      </c>
      <c r="Q163" s="86">
        <v>2149167</v>
      </c>
      <c r="R163" s="87">
        <v>1801608</v>
      </c>
      <c r="S163" s="86">
        <v>473</v>
      </c>
      <c r="T163" s="87">
        <v>210.73</v>
      </c>
      <c r="U163" s="86">
        <v>4639</v>
      </c>
      <c r="V163" s="92">
        <v>1894.59</v>
      </c>
      <c r="W163" s="87">
        <v>39304</v>
      </c>
      <c r="X163" s="92">
        <v>31125</v>
      </c>
      <c r="Y163" s="92">
        <v>24027</v>
      </c>
      <c r="Z163" s="87">
        <v>207.26</v>
      </c>
      <c r="AA163" s="88">
        <v>290017</v>
      </c>
      <c r="AB163" s="88">
        <v>1638481</v>
      </c>
      <c r="AC163" s="88">
        <v>1378404</v>
      </c>
      <c r="AD163" s="34">
        <v>0</v>
      </c>
      <c r="AE163" s="33">
        <v>298588</v>
      </c>
      <c r="AF163" s="32">
        <v>196670</v>
      </c>
      <c r="AG163" s="94">
        <v>22413</v>
      </c>
      <c r="AH163" s="33">
        <v>46028</v>
      </c>
      <c r="AI163" s="94">
        <v>25359</v>
      </c>
      <c r="AJ163" s="33">
        <v>13462</v>
      </c>
      <c r="AK163" s="33">
        <v>1853735</v>
      </c>
      <c r="AL163" s="33">
        <v>217143</v>
      </c>
      <c r="AM163" s="33">
        <v>579328</v>
      </c>
      <c r="AN163" s="33">
        <v>42176</v>
      </c>
      <c r="AO163" s="34">
        <v>51595</v>
      </c>
      <c r="AP163" s="33">
        <v>963485</v>
      </c>
      <c r="AQ163" s="33">
        <v>562699</v>
      </c>
      <c r="AR163" s="33">
        <v>1708380</v>
      </c>
      <c r="AS163" s="33">
        <v>960972</v>
      </c>
      <c r="AT163" s="33">
        <v>7487423</v>
      </c>
      <c r="AU163" s="33">
        <v>2899589</v>
      </c>
      <c r="AV163" s="33">
        <v>163508</v>
      </c>
      <c r="AW163" s="33">
        <v>366904</v>
      </c>
      <c r="AX163" s="33">
        <v>118675</v>
      </c>
      <c r="AY163" s="33">
        <v>2836171</v>
      </c>
      <c r="AZ163" s="33">
        <v>561589</v>
      </c>
      <c r="BA163" s="33">
        <v>1954771</v>
      </c>
      <c r="BB163" s="33">
        <v>816467</v>
      </c>
      <c r="BC163" s="33">
        <v>3331515</v>
      </c>
      <c r="BD163" s="33">
        <v>498454</v>
      </c>
      <c r="BE163" s="33">
        <v>105952</v>
      </c>
      <c r="BF163" s="33">
        <v>803940</v>
      </c>
      <c r="BG163" s="33">
        <v>63524180</v>
      </c>
      <c r="BH163" s="33">
        <v>28071000</v>
      </c>
      <c r="BI163" s="54">
        <v>2223135</v>
      </c>
      <c r="BJ163" s="31">
        <v>487706</v>
      </c>
      <c r="BK163" s="31">
        <v>3451199.25</v>
      </c>
      <c r="BL163" s="31">
        <v>3215300</v>
      </c>
      <c r="BM163" s="31">
        <v>4468.3</v>
      </c>
      <c r="BN163" s="33"/>
      <c r="BO163" s="33"/>
      <c r="BP163" s="33"/>
      <c r="BQ163" s="54"/>
      <c r="BR163" s="54"/>
    </row>
    <row r="164" spans="1:70" x14ac:dyDescent="0.25">
      <c r="A164" s="28">
        <v>42689</v>
      </c>
      <c r="B164" s="54">
        <v>21866008</v>
      </c>
      <c r="C164" s="29">
        <v>10020.1</v>
      </c>
      <c r="D164" s="42">
        <v>35499.800000000003</v>
      </c>
      <c r="E164" s="42">
        <v>17103.22</v>
      </c>
      <c r="F164" s="42">
        <v>1584</v>
      </c>
      <c r="G164" s="42">
        <v>14973</v>
      </c>
      <c r="H164" s="42">
        <v>7193</v>
      </c>
      <c r="I164" s="42">
        <v>798379</v>
      </c>
      <c r="J164" s="42">
        <v>147823</v>
      </c>
      <c r="K164" s="42">
        <v>5018.8</v>
      </c>
      <c r="L164" s="42">
        <v>17976</v>
      </c>
      <c r="M164" s="42">
        <v>10498</v>
      </c>
      <c r="N164" s="42">
        <v>200660</v>
      </c>
      <c r="O164" s="30">
        <v>18842126</v>
      </c>
      <c r="P164" s="87">
        <v>0</v>
      </c>
      <c r="Q164" s="86">
        <v>2156106</v>
      </c>
      <c r="R164" s="87">
        <v>1801608</v>
      </c>
      <c r="S164" s="86">
        <v>474.85</v>
      </c>
      <c r="T164" s="87">
        <v>211.42</v>
      </c>
      <c r="U164" s="86">
        <v>4655</v>
      </c>
      <c r="V164" s="92">
        <v>1916.23</v>
      </c>
      <c r="W164" s="87">
        <v>39619</v>
      </c>
      <c r="X164" s="92">
        <v>31205</v>
      </c>
      <c r="Y164" s="92">
        <v>24088</v>
      </c>
      <c r="Z164" s="87">
        <v>211.24</v>
      </c>
      <c r="AA164" s="88">
        <v>292245</v>
      </c>
      <c r="AB164" s="88">
        <v>1654882</v>
      </c>
      <c r="AC164" s="88">
        <v>1388453</v>
      </c>
      <c r="AD164" s="34">
        <v>0</v>
      </c>
      <c r="AE164" s="33">
        <v>300110</v>
      </c>
      <c r="AF164" s="32">
        <v>196676</v>
      </c>
      <c r="AG164" s="94">
        <v>22413</v>
      </c>
      <c r="AH164" s="33">
        <v>46028</v>
      </c>
      <c r="AI164" s="94">
        <v>25414</v>
      </c>
      <c r="AJ164" s="33">
        <v>13465</v>
      </c>
      <c r="AK164" s="33">
        <v>1859482</v>
      </c>
      <c r="AL164" s="33">
        <v>220095</v>
      </c>
      <c r="AM164" s="33">
        <v>579328</v>
      </c>
      <c r="AN164" s="33">
        <v>42176</v>
      </c>
      <c r="AO164" s="34">
        <v>51598</v>
      </c>
      <c r="AP164" s="33">
        <v>966277</v>
      </c>
      <c r="AQ164" s="33">
        <v>562699</v>
      </c>
      <c r="AR164" s="33">
        <v>1708380</v>
      </c>
      <c r="AS164" s="33">
        <v>960972</v>
      </c>
      <c r="AT164" s="33">
        <v>7487423</v>
      </c>
      <c r="AU164" s="33">
        <v>2899589</v>
      </c>
      <c r="AV164" s="33">
        <v>163508</v>
      </c>
      <c r="AW164" s="33">
        <v>366904</v>
      </c>
      <c r="AX164" s="33">
        <v>118675</v>
      </c>
      <c r="AY164" s="33">
        <v>2836171</v>
      </c>
      <c r="AZ164" s="33">
        <v>561589</v>
      </c>
      <c r="BA164" s="33">
        <v>1994308</v>
      </c>
      <c r="BB164" s="33">
        <v>827610</v>
      </c>
      <c r="BC164" s="33">
        <v>3331515</v>
      </c>
      <c r="BD164" s="33">
        <v>505886</v>
      </c>
      <c r="BE164" s="33">
        <v>108151</v>
      </c>
      <c r="BF164" s="33">
        <v>803940</v>
      </c>
      <c r="BG164" s="33">
        <v>63548992</v>
      </c>
      <c r="BH164" s="33">
        <v>28085264</v>
      </c>
      <c r="BI164" s="54">
        <v>2237762</v>
      </c>
      <c r="BJ164" s="31">
        <v>491075.34</v>
      </c>
      <c r="BK164" s="31">
        <v>3476072.5</v>
      </c>
      <c r="BL164" s="31">
        <v>3241600</v>
      </c>
      <c r="BM164" s="31">
        <v>4500.51</v>
      </c>
      <c r="BN164" s="33"/>
      <c r="BO164" s="33"/>
      <c r="BP164" s="33"/>
      <c r="BQ164" s="54"/>
      <c r="BR164" s="54"/>
    </row>
    <row r="165" spans="1:70" x14ac:dyDescent="0.25">
      <c r="A165" s="28">
        <v>42690</v>
      </c>
      <c r="B165" s="54">
        <v>21883488</v>
      </c>
      <c r="C165" s="29">
        <v>10050.6</v>
      </c>
      <c r="D165" s="42">
        <v>35559.199999999997</v>
      </c>
      <c r="E165" s="42">
        <v>17161.259999999998</v>
      </c>
      <c r="F165" s="42">
        <v>1587</v>
      </c>
      <c r="G165" s="42">
        <v>14989</v>
      </c>
      <c r="H165" s="42">
        <v>7193</v>
      </c>
      <c r="I165" s="42">
        <v>798492</v>
      </c>
      <c r="J165" s="42">
        <v>147854</v>
      </c>
      <c r="K165" s="42">
        <v>5018.8</v>
      </c>
      <c r="L165" s="42">
        <v>17983</v>
      </c>
      <c r="M165" s="42">
        <v>10507</v>
      </c>
      <c r="N165" s="42">
        <v>200713</v>
      </c>
      <c r="O165" s="30">
        <v>18877734</v>
      </c>
      <c r="P165" s="87">
        <v>0</v>
      </c>
      <c r="Q165" s="86">
        <v>2161731</v>
      </c>
      <c r="R165" s="87">
        <v>1801608</v>
      </c>
      <c r="S165" s="86">
        <v>476.36</v>
      </c>
      <c r="T165" s="87">
        <v>212.08</v>
      </c>
      <c r="U165" s="86">
        <v>4671</v>
      </c>
      <c r="V165" s="92">
        <v>1930.25</v>
      </c>
      <c r="W165" s="87">
        <v>39716</v>
      </c>
      <c r="X165" s="92">
        <v>31270</v>
      </c>
      <c r="Y165" s="92">
        <v>24139</v>
      </c>
      <c r="Z165" s="87">
        <v>211.24</v>
      </c>
      <c r="AA165" s="88">
        <v>294437</v>
      </c>
      <c r="AB165" s="88">
        <v>1664640</v>
      </c>
      <c r="AC165" s="88">
        <v>1391462</v>
      </c>
      <c r="AD165" s="34">
        <v>0</v>
      </c>
      <c r="AE165" s="33">
        <v>301447</v>
      </c>
      <c r="AF165" s="32">
        <v>196682</v>
      </c>
      <c r="AG165" s="94">
        <v>22413</v>
      </c>
      <c r="AH165" s="33">
        <v>46028</v>
      </c>
      <c r="AI165" s="94">
        <v>25466</v>
      </c>
      <c r="AJ165" s="33">
        <v>13467</v>
      </c>
      <c r="AK165" s="33">
        <v>1864905</v>
      </c>
      <c r="AL165" s="33">
        <v>222383</v>
      </c>
      <c r="AM165" s="33">
        <v>579328</v>
      </c>
      <c r="AN165" s="33">
        <v>42176</v>
      </c>
      <c r="AO165" s="34">
        <v>51711</v>
      </c>
      <c r="AP165" s="33">
        <v>969299</v>
      </c>
      <c r="AQ165" s="33">
        <v>562699</v>
      </c>
      <c r="AR165" s="33">
        <v>1708380</v>
      </c>
      <c r="AS165" s="33">
        <v>960972</v>
      </c>
      <c r="AT165" s="33">
        <v>7487423</v>
      </c>
      <c r="AU165" s="33">
        <v>2899589</v>
      </c>
      <c r="AV165" s="33">
        <v>163508</v>
      </c>
      <c r="AW165" s="33">
        <v>366904</v>
      </c>
      <c r="AX165" s="33">
        <v>118675</v>
      </c>
      <c r="AY165" s="33">
        <v>2836171</v>
      </c>
      <c r="AZ165" s="33">
        <v>561589</v>
      </c>
      <c r="BA165" s="33">
        <v>2029861</v>
      </c>
      <c r="BB165" s="33">
        <v>837782</v>
      </c>
      <c r="BC165" s="33">
        <v>3331515</v>
      </c>
      <c r="BD165" s="33">
        <v>509607</v>
      </c>
      <c r="BE165" s="33">
        <v>109711</v>
      </c>
      <c r="BF165" s="33">
        <v>803940</v>
      </c>
      <c r="BG165" s="33">
        <v>63572288</v>
      </c>
      <c r="BH165" s="33">
        <v>28099024</v>
      </c>
      <c r="BI165" s="54">
        <v>2252399</v>
      </c>
      <c r="BJ165" s="31">
        <v>494094.69</v>
      </c>
      <c r="BK165" s="31">
        <v>3500563.75</v>
      </c>
      <c r="BL165" s="31">
        <v>3255200</v>
      </c>
      <c r="BM165" s="31">
        <v>4532.22</v>
      </c>
      <c r="BN165" s="33"/>
      <c r="BO165" s="33"/>
      <c r="BP165" s="33"/>
      <c r="BQ165" s="54"/>
      <c r="BR165" s="54"/>
    </row>
    <row r="166" spans="1:70" x14ac:dyDescent="0.25">
      <c r="A166" s="28">
        <v>42691</v>
      </c>
      <c r="B166" s="54">
        <v>21900564</v>
      </c>
      <c r="C166" s="29">
        <v>10079.700000000001</v>
      </c>
      <c r="D166" s="42">
        <v>35616.9</v>
      </c>
      <c r="E166" s="42">
        <v>17217.28</v>
      </c>
      <c r="F166" s="42">
        <v>1588</v>
      </c>
      <c r="G166" s="42">
        <v>15003</v>
      </c>
      <c r="H166" s="42">
        <v>7193</v>
      </c>
      <c r="I166" s="42">
        <v>798606</v>
      </c>
      <c r="J166" s="42">
        <v>147885</v>
      </c>
      <c r="K166" s="42">
        <v>5018.8</v>
      </c>
      <c r="L166" s="42">
        <v>17990</v>
      </c>
      <c r="M166" s="42">
        <v>10515</v>
      </c>
      <c r="N166" s="42">
        <v>200772</v>
      </c>
      <c r="O166" s="30">
        <v>18905396</v>
      </c>
      <c r="P166" s="87">
        <v>0</v>
      </c>
      <c r="Q166" s="86">
        <v>2167055</v>
      </c>
      <c r="R166" s="87">
        <v>1801608</v>
      </c>
      <c r="S166" s="86">
        <v>478.01</v>
      </c>
      <c r="T166" s="87">
        <v>212.6</v>
      </c>
      <c r="U166" s="86">
        <v>4683</v>
      </c>
      <c r="V166" s="92">
        <v>1941.1</v>
      </c>
      <c r="W166" s="87">
        <v>39786</v>
      </c>
      <c r="X166" s="92">
        <v>31330</v>
      </c>
      <c r="Y166" s="92">
        <v>24185</v>
      </c>
      <c r="Z166" s="87">
        <v>211.24</v>
      </c>
      <c r="AA166" s="88">
        <v>296502</v>
      </c>
      <c r="AB166" s="88">
        <v>1672089</v>
      </c>
      <c r="AC166" s="88">
        <v>1394857</v>
      </c>
      <c r="AD166" s="34">
        <v>0</v>
      </c>
      <c r="AE166" s="33">
        <v>302605</v>
      </c>
      <c r="AF166" s="32">
        <v>196687</v>
      </c>
      <c r="AG166" s="94">
        <v>22413</v>
      </c>
      <c r="AH166" s="33">
        <v>46028</v>
      </c>
      <c r="AI166" s="94">
        <v>25516</v>
      </c>
      <c r="AJ166" s="33">
        <v>13474</v>
      </c>
      <c r="AK166" s="33">
        <v>1869183</v>
      </c>
      <c r="AL166" s="33">
        <v>223758</v>
      </c>
      <c r="AM166" s="33">
        <v>579328</v>
      </c>
      <c r="AN166" s="33">
        <v>42176</v>
      </c>
      <c r="AO166" s="34">
        <v>51711</v>
      </c>
      <c r="AP166" s="33">
        <v>972202</v>
      </c>
      <c r="AQ166" s="33">
        <v>562699</v>
      </c>
      <c r="AR166" s="33">
        <v>1708380</v>
      </c>
      <c r="AS166" s="33">
        <v>960972</v>
      </c>
      <c r="AT166" s="33">
        <v>7487423</v>
      </c>
      <c r="AU166" s="33">
        <v>2899589</v>
      </c>
      <c r="AV166" s="33">
        <v>163508</v>
      </c>
      <c r="AW166" s="33">
        <v>366904</v>
      </c>
      <c r="AX166" s="33">
        <v>118675</v>
      </c>
      <c r="AY166" s="33">
        <v>2836171</v>
      </c>
      <c r="AZ166" s="33">
        <v>561589</v>
      </c>
      <c r="BA166" s="33">
        <v>2059109</v>
      </c>
      <c r="BB166" s="33">
        <v>845189</v>
      </c>
      <c r="BC166" s="33">
        <v>3331515</v>
      </c>
      <c r="BD166" s="33">
        <v>509914</v>
      </c>
      <c r="BE166" s="33">
        <v>109810</v>
      </c>
      <c r="BF166" s="33">
        <v>803940</v>
      </c>
      <c r="BG166" s="33">
        <v>63591520</v>
      </c>
      <c r="BH166" s="33">
        <v>28111994</v>
      </c>
      <c r="BI166" s="54">
        <v>2267044</v>
      </c>
      <c r="BJ166" s="31">
        <v>497192.59</v>
      </c>
      <c r="BK166" s="31">
        <v>3524941</v>
      </c>
      <c r="BL166" s="31">
        <v>3267000</v>
      </c>
      <c r="BM166" s="31">
        <v>4563.78</v>
      </c>
      <c r="BN166" s="33"/>
      <c r="BO166" s="33"/>
      <c r="BP166" s="33"/>
      <c r="BQ166" s="54"/>
      <c r="BR166" s="54"/>
    </row>
    <row r="167" spans="1:70" x14ac:dyDescent="0.25">
      <c r="A167" s="28">
        <v>42692</v>
      </c>
      <c r="B167" s="54">
        <v>21915462</v>
      </c>
      <c r="C167" s="29">
        <v>10084.700000000001</v>
      </c>
      <c r="D167" s="42">
        <v>35634.6</v>
      </c>
      <c r="E167" s="42">
        <v>17235.2</v>
      </c>
      <c r="F167" s="42">
        <v>1589</v>
      </c>
      <c r="G167" s="42">
        <v>15008</v>
      </c>
      <c r="H167" s="42">
        <v>7193</v>
      </c>
      <c r="I167" s="42">
        <v>798633</v>
      </c>
      <c r="J167" s="42">
        <v>147898</v>
      </c>
      <c r="K167" s="42">
        <v>5018.8</v>
      </c>
      <c r="L167" s="42">
        <v>17993</v>
      </c>
      <c r="M167" s="42">
        <v>10521</v>
      </c>
      <c r="N167" s="42">
        <v>200787</v>
      </c>
      <c r="O167" s="30">
        <v>18917902</v>
      </c>
      <c r="P167" s="87">
        <v>0</v>
      </c>
      <c r="Q167" s="86">
        <v>2168370</v>
      </c>
      <c r="R167" s="87">
        <v>1801608</v>
      </c>
      <c r="S167" s="86">
        <v>478.14</v>
      </c>
      <c r="T167" s="87">
        <v>212.97</v>
      </c>
      <c r="U167" s="86">
        <v>4691</v>
      </c>
      <c r="V167" s="92">
        <v>1948.82</v>
      </c>
      <c r="W167" s="87">
        <v>39810</v>
      </c>
      <c r="X167" s="92">
        <v>31357</v>
      </c>
      <c r="Y167" s="92">
        <v>24206</v>
      </c>
      <c r="Z167" s="87">
        <v>211.24</v>
      </c>
      <c r="AA167" s="88">
        <v>297008</v>
      </c>
      <c r="AB167" s="88">
        <v>1676726</v>
      </c>
      <c r="AC167" s="88">
        <v>1397809</v>
      </c>
      <c r="AD167" s="34">
        <v>0</v>
      </c>
      <c r="AE167" s="33">
        <v>302916</v>
      </c>
      <c r="AF167" s="32">
        <v>196694</v>
      </c>
      <c r="AG167" s="94">
        <v>22413</v>
      </c>
      <c r="AH167" s="33">
        <v>46028</v>
      </c>
      <c r="AI167" s="94">
        <v>25537</v>
      </c>
      <c r="AJ167" s="33">
        <v>13476</v>
      </c>
      <c r="AK167" s="33">
        <v>1871312</v>
      </c>
      <c r="AL167" s="33">
        <v>223770</v>
      </c>
      <c r="AM167" s="33">
        <v>579328</v>
      </c>
      <c r="AN167" s="33">
        <v>42176</v>
      </c>
      <c r="AO167" s="34">
        <v>51711</v>
      </c>
      <c r="AP167" s="33">
        <v>974319</v>
      </c>
      <c r="AQ167" s="33">
        <v>562699</v>
      </c>
      <c r="AR167" s="33">
        <v>1708380</v>
      </c>
      <c r="AS167" s="33">
        <v>960972</v>
      </c>
      <c r="AT167" s="33">
        <v>7487423</v>
      </c>
      <c r="AU167" s="33">
        <v>2899589</v>
      </c>
      <c r="AV167" s="33">
        <v>163508</v>
      </c>
      <c r="AW167" s="33">
        <v>366904</v>
      </c>
      <c r="AX167" s="33">
        <v>118675</v>
      </c>
      <c r="AY167" s="33">
        <v>2836171</v>
      </c>
      <c r="AZ167" s="33">
        <v>561589</v>
      </c>
      <c r="BA167" s="33">
        <v>2078856</v>
      </c>
      <c r="BB167" s="33">
        <v>850393</v>
      </c>
      <c r="BC167" s="33">
        <v>3331515</v>
      </c>
      <c r="BD167" s="33">
        <v>510125</v>
      </c>
      <c r="BE167" s="33">
        <v>109876</v>
      </c>
      <c r="BF167" s="33">
        <v>803940</v>
      </c>
      <c r="BG167" s="33">
        <v>63603860</v>
      </c>
      <c r="BH167" s="33">
        <v>28124970</v>
      </c>
      <c r="BI167" s="54">
        <v>2281730</v>
      </c>
      <c r="BJ167" s="31">
        <v>499560.72</v>
      </c>
      <c r="BK167" s="31">
        <v>3546628</v>
      </c>
      <c r="BL167" s="31">
        <v>3275000</v>
      </c>
      <c r="BM167" s="31">
        <v>4591.84</v>
      </c>
      <c r="BN167" s="33"/>
      <c r="BO167" s="33"/>
      <c r="BP167" s="33"/>
      <c r="BQ167" s="54"/>
      <c r="BR167" s="54"/>
    </row>
    <row r="168" spans="1:70" x14ac:dyDescent="0.25">
      <c r="A168" s="28">
        <v>42693</v>
      </c>
      <c r="B168" s="54">
        <v>21930384</v>
      </c>
      <c r="C168" s="29">
        <v>10089.799999999999</v>
      </c>
      <c r="D168" s="42">
        <v>35649.599999999999</v>
      </c>
      <c r="E168" s="42">
        <v>17250.27</v>
      </c>
      <c r="F168" s="42">
        <v>1589</v>
      </c>
      <c r="G168" s="42">
        <v>15011</v>
      </c>
      <c r="H168" s="42">
        <v>7193</v>
      </c>
      <c r="I168" s="42">
        <v>798656</v>
      </c>
      <c r="J168" s="42">
        <v>147908</v>
      </c>
      <c r="K168" s="42">
        <v>5018.8</v>
      </c>
      <c r="L168" s="42">
        <v>17996</v>
      </c>
      <c r="M168" s="42">
        <v>10524</v>
      </c>
      <c r="N168" s="42">
        <v>200808</v>
      </c>
      <c r="O168" s="30">
        <v>18934046</v>
      </c>
      <c r="P168" s="37">
        <v>0</v>
      </c>
      <c r="Q168" s="38">
        <v>2168370</v>
      </c>
      <c r="R168" s="37">
        <v>1801608</v>
      </c>
      <c r="S168" s="38">
        <v>478.29</v>
      </c>
      <c r="T168" s="37">
        <v>213.59</v>
      </c>
      <c r="U168" s="38">
        <v>4700</v>
      </c>
      <c r="V168" s="93">
        <v>1958.6</v>
      </c>
      <c r="W168" s="37">
        <v>39845</v>
      </c>
      <c r="X168" s="93">
        <v>31387</v>
      </c>
      <c r="Y168" s="93">
        <v>24229</v>
      </c>
      <c r="Z168" s="37">
        <v>211.24</v>
      </c>
      <c r="AA168" s="36">
        <v>297518</v>
      </c>
      <c r="AB168" s="36">
        <v>1683311</v>
      </c>
      <c r="AC168" s="36">
        <v>1405292</v>
      </c>
      <c r="AD168" s="38">
        <v>0</v>
      </c>
      <c r="AE168" s="37">
        <v>302922</v>
      </c>
      <c r="AF168" s="36">
        <v>196700</v>
      </c>
      <c r="AG168" s="93">
        <v>22413</v>
      </c>
      <c r="AH168" s="37">
        <v>46028</v>
      </c>
      <c r="AI168" s="93">
        <v>25549</v>
      </c>
      <c r="AJ168" s="37">
        <v>13476</v>
      </c>
      <c r="AK168" s="37">
        <v>1873385</v>
      </c>
      <c r="AL168" s="37">
        <v>225540</v>
      </c>
      <c r="AM168" s="37">
        <v>579328</v>
      </c>
      <c r="AN168" s="37">
        <v>42176</v>
      </c>
      <c r="AO168" s="38">
        <v>51711</v>
      </c>
      <c r="AP168" s="37">
        <v>974622</v>
      </c>
      <c r="AQ168" s="37">
        <v>562699</v>
      </c>
      <c r="AR168" s="37">
        <v>1708380</v>
      </c>
      <c r="AS168" s="37">
        <v>960972</v>
      </c>
      <c r="AT168" s="37">
        <v>7487423</v>
      </c>
      <c r="AU168" s="37">
        <v>2899589</v>
      </c>
      <c r="AV168" s="37">
        <v>163508</v>
      </c>
      <c r="AW168" s="37">
        <v>366904</v>
      </c>
      <c r="AX168" s="37">
        <v>118675</v>
      </c>
      <c r="AY168" s="37">
        <v>2836171</v>
      </c>
      <c r="AZ168" s="37">
        <v>561589</v>
      </c>
      <c r="BA168" s="37">
        <v>2088711</v>
      </c>
      <c r="BB168" s="37">
        <v>856220</v>
      </c>
      <c r="BC168" s="37">
        <v>3331515</v>
      </c>
      <c r="BD168" s="37">
        <v>510125</v>
      </c>
      <c r="BE168" s="37">
        <v>109876</v>
      </c>
      <c r="BF168" s="37">
        <v>803940</v>
      </c>
      <c r="BG168" s="37">
        <v>63612216</v>
      </c>
      <c r="BH168" s="37">
        <v>28136708</v>
      </c>
      <c r="BI168" s="54">
        <v>2296417</v>
      </c>
      <c r="BJ168" s="35">
        <v>501825.19</v>
      </c>
      <c r="BK168" s="35">
        <v>3572718.25</v>
      </c>
      <c r="BL168" s="35">
        <v>3287000</v>
      </c>
      <c r="BM168" s="35">
        <v>4625.67</v>
      </c>
      <c r="BN168" s="37"/>
      <c r="BO168" s="37"/>
      <c r="BP168" s="37"/>
      <c r="BQ168" s="54"/>
      <c r="BR168" s="54"/>
    </row>
    <row r="169" spans="1:70" x14ac:dyDescent="0.25">
      <c r="A169" s="28">
        <v>42694</v>
      </c>
      <c r="B169" s="54">
        <v>21944948</v>
      </c>
      <c r="C169" s="29">
        <v>10094</v>
      </c>
      <c r="D169" s="42">
        <v>35660.300000000003</v>
      </c>
      <c r="E169" s="42">
        <v>17261.03</v>
      </c>
      <c r="F169" s="42">
        <v>1589</v>
      </c>
      <c r="G169" s="42">
        <v>15013</v>
      </c>
      <c r="H169" s="42">
        <v>7193</v>
      </c>
      <c r="I169" s="42">
        <v>798667</v>
      </c>
      <c r="J169" s="42">
        <v>147912</v>
      </c>
      <c r="K169" s="42">
        <v>5018.8</v>
      </c>
      <c r="L169" s="42">
        <v>17996</v>
      </c>
      <c r="M169" s="42">
        <v>10524</v>
      </c>
      <c r="N169" s="42">
        <v>200818</v>
      </c>
      <c r="O169" s="30">
        <v>18948018</v>
      </c>
      <c r="P169" s="37">
        <v>0</v>
      </c>
      <c r="Q169" s="38">
        <v>2168370</v>
      </c>
      <c r="R169" s="37">
        <v>1801608</v>
      </c>
      <c r="S169" s="38">
        <v>478.4</v>
      </c>
      <c r="T169" s="37">
        <v>214.17</v>
      </c>
      <c r="U169" s="38">
        <v>4707</v>
      </c>
      <c r="V169" s="93">
        <v>1965.75</v>
      </c>
      <c r="W169" s="37">
        <v>39857</v>
      </c>
      <c r="X169" s="93">
        <v>31412</v>
      </c>
      <c r="Y169" s="93">
        <v>24248</v>
      </c>
      <c r="Z169" s="37">
        <v>211.24</v>
      </c>
      <c r="AA169" s="36">
        <v>297961</v>
      </c>
      <c r="AB169" s="36">
        <v>1686728</v>
      </c>
      <c r="AC169" s="36">
        <v>1408455</v>
      </c>
      <c r="AD169" s="38">
        <v>0</v>
      </c>
      <c r="AE169" s="37">
        <v>302929</v>
      </c>
      <c r="AF169" s="36">
        <v>196706</v>
      </c>
      <c r="AG169" s="93">
        <v>22413</v>
      </c>
      <c r="AH169" s="37">
        <v>46028</v>
      </c>
      <c r="AI169" s="93">
        <v>25559</v>
      </c>
      <c r="AJ169" s="37">
        <v>13477</v>
      </c>
      <c r="AK169" s="37">
        <v>1875459</v>
      </c>
      <c r="AL169" s="37">
        <v>227372</v>
      </c>
      <c r="AM169" s="37">
        <v>579328</v>
      </c>
      <c r="AN169" s="37">
        <v>42176</v>
      </c>
      <c r="AO169" s="38">
        <v>51711</v>
      </c>
      <c r="AP169" s="37">
        <v>974864</v>
      </c>
      <c r="AQ169" s="37">
        <v>562699</v>
      </c>
      <c r="AR169" s="37">
        <v>1708380</v>
      </c>
      <c r="AS169" s="37">
        <v>960972</v>
      </c>
      <c r="AT169" s="37">
        <v>7487423</v>
      </c>
      <c r="AU169" s="37">
        <v>2899589</v>
      </c>
      <c r="AV169" s="37">
        <v>163508</v>
      </c>
      <c r="AW169" s="37">
        <v>366904</v>
      </c>
      <c r="AX169" s="37">
        <v>118675</v>
      </c>
      <c r="AY169" s="37">
        <v>2836171</v>
      </c>
      <c r="AZ169" s="37">
        <v>561589</v>
      </c>
      <c r="BA169" s="37">
        <v>2088711</v>
      </c>
      <c r="BB169" s="37">
        <v>867758</v>
      </c>
      <c r="BC169" s="37">
        <v>3331515</v>
      </c>
      <c r="BD169" s="37">
        <v>510125</v>
      </c>
      <c r="BE169" s="37">
        <v>109876</v>
      </c>
      <c r="BF169" s="37">
        <v>803940</v>
      </c>
      <c r="BG169" s="37">
        <v>63618272</v>
      </c>
      <c r="BH169" s="37">
        <v>28148382</v>
      </c>
      <c r="BI169" s="54">
        <v>2311086</v>
      </c>
      <c r="BJ169" s="35">
        <v>504111.5</v>
      </c>
      <c r="BK169" s="35">
        <v>3605690.5</v>
      </c>
      <c r="BL169" s="35">
        <v>3292400</v>
      </c>
      <c r="BM169" s="35">
        <v>4668.5600000000004</v>
      </c>
      <c r="BN169" s="37"/>
      <c r="BO169" s="37"/>
      <c r="BP169" s="37"/>
      <c r="BQ169" s="54"/>
      <c r="BR169" s="54"/>
    </row>
    <row r="170" spans="1:70" x14ac:dyDescent="0.25">
      <c r="A170" s="28">
        <v>42695</v>
      </c>
      <c r="B170" s="54">
        <v>21960900</v>
      </c>
      <c r="C170" s="29">
        <v>10108.4</v>
      </c>
      <c r="D170" s="42">
        <v>35695.1</v>
      </c>
      <c r="E170" s="42">
        <v>17294.34</v>
      </c>
      <c r="F170" s="42">
        <v>1592</v>
      </c>
      <c r="G170" s="42">
        <v>15023</v>
      </c>
      <c r="H170" s="42">
        <v>7193</v>
      </c>
      <c r="I170" s="42">
        <v>798723</v>
      </c>
      <c r="J170" s="42">
        <v>147929</v>
      </c>
      <c r="K170" s="42">
        <v>5018.8</v>
      </c>
      <c r="L170" s="42">
        <v>17998</v>
      </c>
      <c r="M170" s="42">
        <v>10526</v>
      </c>
      <c r="N170" s="42">
        <v>200855</v>
      </c>
      <c r="O170" s="30">
        <v>18969274</v>
      </c>
      <c r="P170" s="87">
        <v>0</v>
      </c>
      <c r="Q170" s="86">
        <v>2171323</v>
      </c>
      <c r="R170" s="87">
        <v>1801608</v>
      </c>
      <c r="S170" s="86">
        <v>479</v>
      </c>
      <c r="T170" s="87">
        <v>214.93</v>
      </c>
      <c r="U170" s="86">
        <v>4722</v>
      </c>
      <c r="V170" s="92">
        <v>1974.01</v>
      </c>
      <c r="W170" s="87">
        <v>39900</v>
      </c>
      <c r="X170" s="92">
        <v>31454</v>
      </c>
      <c r="Y170" s="92">
        <v>24280</v>
      </c>
      <c r="Z170" s="87">
        <v>211.24</v>
      </c>
      <c r="AA170" s="88">
        <v>299000</v>
      </c>
      <c r="AB170" s="88">
        <v>1691573</v>
      </c>
      <c r="AC170" s="88">
        <v>1412496</v>
      </c>
      <c r="AD170" s="34">
        <v>0</v>
      </c>
      <c r="AE170" s="33">
        <v>303544</v>
      </c>
      <c r="AF170" s="32">
        <v>196712</v>
      </c>
      <c r="AG170" s="94">
        <v>22413</v>
      </c>
      <c r="AH170" s="33">
        <v>46028</v>
      </c>
      <c r="AI170" s="94">
        <v>25599</v>
      </c>
      <c r="AJ170" s="33">
        <v>13490</v>
      </c>
      <c r="AK170" s="33">
        <v>1878520</v>
      </c>
      <c r="AL170" s="33">
        <v>228192</v>
      </c>
      <c r="AM170" s="33">
        <v>579328</v>
      </c>
      <c r="AN170" s="33">
        <v>42176</v>
      </c>
      <c r="AO170" s="34">
        <v>51711</v>
      </c>
      <c r="AP170" s="33">
        <v>977105</v>
      </c>
      <c r="AQ170" s="33">
        <v>562699</v>
      </c>
      <c r="AR170" s="33">
        <v>1708380</v>
      </c>
      <c r="AS170" s="33">
        <v>960972</v>
      </c>
      <c r="AT170" s="33">
        <v>7487423</v>
      </c>
      <c r="AU170" s="33">
        <v>2899589</v>
      </c>
      <c r="AV170" s="33">
        <v>163508</v>
      </c>
      <c r="AW170" s="33">
        <v>366904</v>
      </c>
      <c r="AX170" s="33">
        <v>118675</v>
      </c>
      <c r="AY170" s="33">
        <v>2836171</v>
      </c>
      <c r="AZ170" s="33">
        <v>561589</v>
      </c>
      <c r="BA170" s="33">
        <v>2101272</v>
      </c>
      <c r="BB170" s="33">
        <v>881912</v>
      </c>
      <c r="BC170" s="33">
        <v>3331515</v>
      </c>
      <c r="BD170" s="33">
        <v>514774</v>
      </c>
      <c r="BE170" s="33">
        <v>111257</v>
      </c>
      <c r="BF170" s="33">
        <v>803940</v>
      </c>
      <c r="BG170" s="33">
        <v>63631152</v>
      </c>
      <c r="BH170" s="33">
        <v>28160990</v>
      </c>
      <c r="BI170" s="54">
        <v>2325771</v>
      </c>
      <c r="BJ170" s="31">
        <v>506552.44</v>
      </c>
      <c r="BK170" s="31">
        <v>3628281.5</v>
      </c>
      <c r="BL170" s="31">
        <v>3300600</v>
      </c>
      <c r="BM170" s="31">
        <v>4697.8</v>
      </c>
      <c r="BN170" s="33"/>
      <c r="BO170" s="33"/>
      <c r="BP170" s="33"/>
      <c r="BQ170" s="54"/>
      <c r="BR170" s="54"/>
    </row>
    <row r="171" spans="1:70" x14ac:dyDescent="0.25">
      <c r="A171" s="28">
        <v>42696</v>
      </c>
      <c r="B171" s="54">
        <v>21978576</v>
      </c>
      <c r="C171" s="29">
        <v>10150.299999999999</v>
      </c>
      <c r="D171" s="42">
        <v>35770.800000000003</v>
      </c>
      <c r="E171" s="42">
        <v>17368.169999999998</v>
      </c>
      <c r="F171" s="42">
        <v>1596</v>
      </c>
      <c r="G171" s="42">
        <v>15043</v>
      </c>
      <c r="H171" s="42">
        <v>7193</v>
      </c>
      <c r="I171" s="42">
        <v>798858</v>
      </c>
      <c r="J171" s="42">
        <v>147964</v>
      </c>
      <c r="K171" s="42">
        <v>5018.8</v>
      </c>
      <c r="L171" s="42">
        <v>18005</v>
      </c>
      <c r="M171" s="42">
        <v>10535</v>
      </c>
      <c r="N171" s="42">
        <v>200925</v>
      </c>
      <c r="O171" s="30">
        <v>19009564</v>
      </c>
      <c r="P171" s="87">
        <v>0</v>
      </c>
      <c r="Q171" s="86">
        <v>2178068</v>
      </c>
      <c r="R171" s="87">
        <v>1801608</v>
      </c>
      <c r="S171" s="86">
        <v>481.73</v>
      </c>
      <c r="T171" s="87">
        <v>215.66</v>
      </c>
      <c r="U171" s="86">
        <v>4738</v>
      </c>
      <c r="V171" s="92">
        <v>1976.22</v>
      </c>
      <c r="W171" s="87">
        <v>39904</v>
      </c>
      <c r="X171" s="92">
        <v>31521</v>
      </c>
      <c r="Y171" s="92">
        <v>24332</v>
      </c>
      <c r="Z171" s="87">
        <v>211.24</v>
      </c>
      <c r="AA171" s="88">
        <v>301795</v>
      </c>
      <c r="AB171" s="88">
        <v>1698589</v>
      </c>
      <c r="AC171" s="88">
        <v>1417333</v>
      </c>
      <c r="AD171" s="34">
        <v>0</v>
      </c>
      <c r="AE171" s="33">
        <v>305006</v>
      </c>
      <c r="AF171" s="32">
        <v>196718</v>
      </c>
      <c r="AG171" s="94">
        <v>22413</v>
      </c>
      <c r="AH171" s="33">
        <v>46028</v>
      </c>
      <c r="AI171" s="94">
        <v>25668</v>
      </c>
      <c r="AJ171" s="33">
        <v>13512</v>
      </c>
      <c r="AK171" s="33">
        <v>1884637</v>
      </c>
      <c r="AL171" s="33">
        <v>231100</v>
      </c>
      <c r="AM171" s="33">
        <v>579328</v>
      </c>
      <c r="AN171" s="33">
        <v>42188</v>
      </c>
      <c r="AO171" s="34">
        <v>52099</v>
      </c>
      <c r="AP171" s="33">
        <v>979914</v>
      </c>
      <c r="AQ171" s="33">
        <v>562699</v>
      </c>
      <c r="AR171" s="33">
        <v>1708380</v>
      </c>
      <c r="AS171" s="33">
        <v>960972</v>
      </c>
      <c r="AT171" s="33">
        <v>7487423</v>
      </c>
      <c r="AU171" s="33">
        <v>2899589</v>
      </c>
      <c r="AV171" s="33">
        <v>163508</v>
      </c>
      <c r="AW171" s="33">
        <v>366904</v>
      </c>
      <c r="AX171" s="33">
        <v>118675</v>
      </c>
      <c r="AY171" s="33">
        <v>2836171</v>
      </c>
      <c r="AZ171" s="33">
        <v>561589</v>
      </c>
      <c r="BA171" s="33">
        <v>2140596</v>
      </c>
      <c r="BB171" s="33">
        <v>892837</v>
      </c>
      <c r="BC171" s="33">
        <v>3331515</v>
      </c>
      <c r="BD171" s="33">
        <v>522910</v>
      </c>
      <c r="BE171" s="33">
        <v>113354</v>
      </c>
      <c r="BF171" s="33">
        <v>803940</v>
      </c>
      <c r="BG171" s="33">
        <v>63655928</v>
      </c>
      <c r="BH171" s="33">
        <v>28175228</v>
      </c>
      <c r="BI171" s="54">
        <v>2340460</v>
      </c>
      <c r="BJ171" s="31">
        <v>510034.16</v>
      </c>
      <c r="BK171" s="31">
        <v>3652651.5</v>
      </c>
      <c r="BL171" s="31">
        <v>3313300</v>
      </c>
      <c r="BM171" s="31">
        <v>4729.3599999999997</v>
      </c>
      <c r="BN171" s="33"/>
      <c r="BO171" s="33"/>
      <c r="BP171" s="33"/>
      <c r="BQ171" s="54"/>
      <c r="BR171" s="54"/>
    </row>
    <row r="172" spans="1:70" x14ac:dyDescent="0.25">
      <c r="A172" s="28">
        <v>42697</v>
      </c>
      <c r="B172" s="54">
        <v>21996528</v>
      </c>
      <c r="C172" s="29">
        <v>10184.200000000001</v>
      </c>
      <c r="D172" s="42">
        <v>35837</v>
      </c>
      <c r="E172" s="42">
        <v>17432.740000000002</v>
      </c>
      <c r="F172" s="42">
        <v>1598</v>
      </c>
      <c r="G172" s="42">
        <v>15061</v>
      </c>
      <c r="H172" s="42">
        <v>7193</v>
      </c>
      <c r="I172" s="42">
        <v>798987</v>
      </c>
      <c r="J172" s="42">
        <v>147995</v>
      </c>
      <c r="K172" s="42">
        <v>5018.8</v>
      </c>
      <c r="L172" s="42">
        <v>18012</v>
      </c>
      <c r="M172" s="42">
        <v>10544</v>
      </c>
      <c r="N172" s="42">
        <v>200991</v>
      </c>
      <c r="O172" s="30">
        <v>19044394</v>
      </c>
      <c r="P172" s="87">
        <v>0</v>
      </c>
      <c r="Q172" s="86">
        <v>2184755</v>
      </c>
      <c r="R172" s="87">
        <v>1801608</v>
      </c>
      <c r="S172" s="86">
        <v>483.47</v>
      </c>
      <c r="T172" s="87">
        <v>216.54</v>
      </c>
      <c r="U172" s="86">
        <v>4760</v>
      </c>
      <c r="V172" s="92">
        <v>1989.94</v>
      </c>
      <c r="W172" s="87">
        <v>40015</v>
      </c>
      <c r="X172" s="92">
        <v>31592</v>
      </c>
      <c r="Y172" s="92">
        <v>24387</v>
      </c>
      <c r="Z172" s="87">
        <v>211.24</v>
      </c>
      <c r="AA172" s="88">
        <v>304101</v>
      </c>
      <c r="AB172" s="88">
        <v>1709390</v>
      </c>
      <c r="AC172" s="88">
        <v>1421801</v>
      </c>
      <c r="AD172" s="34">
        <v>0</v>
      </c>
      <c r="AE172" s="33">
        <v>306550</v>
      </c>
      <c r="AF172" s="32">
        <v>196724</v>
      </c>
      <c r="AG172" s="94">
        <v>22413</v>
      </c>
      <c r="AH172" s="33">
        <v>46028</v>
      </c>
      <c r="AI172" s="94">
        <v>25727</v>
      </c>
      <c r="AJ172" s="33">
        <v>13528</v>
      </c>
      <c r="AK172" s="33">
        <v>1890072</v>
      </c>
      <c r="AL172" s="33">
        <v>234037</v>
      </c>
      <c r="AM172" s="33">
        <v>579328</v>
      </c>
      <c r="AN172" s="33">
        <v>42192</v>
      </c>
      <c r="AO172" s="34">
        <v>52135</v>
      </c>
      <c r="AP172" s="33">
        <v>982372</v>
      </c>
      <c r="AQ172" s="33">
        <v>562699</v>
      </c>
      <c r="AR172" s="33">
        <v>1708380</v>
      </c>
      <c r="AS172" s="33">
        <v>960972</v>
      </c>
      <c r="AT172" s="33">
        <v>7487423</v>
      </c>
      <c r="AU172" s="33">
        <v>2899589</v>
      </c>
      <c r="AV172" s="33">
        <v>163508</v>
      </c>
      <c r="AW172" s="33">
        <v>366904</v>
      </c>
      <c r="AX172" s="33">
        <v>118675</v>
      </c>
      <c r="AY172" s="33">
        <v>2836171</v>
      </c>
      <c r="AZ172" s="33">
        <v>561589</v>
      </c>
      <c r="BA172" s="33">
        <v>2179124</v>
      </c>
      <c r="BB172" s="33">
        <v>903172</v>
      </c>
      <c r="BC172" s="33">
        <v>3331515</v>
      </c>
      <c r="BD172" s="33">
        <v>529995</v>
      </c>
      <c r="BE172" s="33">
        <v>114685</v>
      </c>
      <c r="BF172" s="33">
        <v>803940</v>
      </c>
      <c r="BG172" s="33">
        <v>63680328</v>
      </c>
      <c r="BH172" s="33">
        <v>28189560</v>
      </c>
      <c r="BI172" s="54">
        <v>2355192</v>
      </c>
      <c r="BJ172" s="31">
        <v>513056.03</v>
      </c>
      <c r="BK172" s="31">
        <v>3677222.25</v>
      </c>
      <c r="BL172" s="31">
        <v>3329300</v>
      </c>
      <c r="BM172" s="31">
        <v>4761.17</v>
      </c>
      <c r="BN172" s="33"/>
      <c r="BO172" s="33"/>
      <c r="BP172" s="33"/>
      <c r="BQ172" s="54"/>
      <c r="BR172" s="54"/>
    </row>
    <row r="173" spans="1:70" x14ac:dyDescent="0.25">
      <c r="A173" s="28">
        <v>42698</v>
      </c>
      <c r="B173" s="54">
        <v>22014058</v>
      </c>
      <c r="C173" s="29">
        <v>10216.200000000001</v>
      </c>
      <c r="D173" s="42">
        <v>35902.199999999997</v>
      </c>
      <c r="E173" s="42">
        <v>17496.349999999999</v>
      </c>
      <c r="F173" s="42">
        <v>1601</v>
      </c>
      <c r="G173" s="42">
        <v>15081</v>
      </c>
      <c r="H173" s="42">
        <v>7193</v>
      </c>
      <c r="I173" s="42">
        <v>799111</v>
      </c>
      <c r="J173" s="42">
        <v>148031</v>
      </c>
      <c r="K173" s="42">
        <v>5018.8</v>
      </c>
      <c r="L173" s="42">
        <v>18019</v>
      </c>
      <c r="M173" s="42">
        <v>10553</v>
      </c>
      <c r="N173" s="42">
        <v>201049</v>
      </c>
      <c r="O173" s="30">
        <v>19081040</v>
      </c>
      <c r="P173" s="87">
        <v>0</v>
      </c>
      <c r="Q173" s="86">
        <v>2192001</v>
      </c>
      <c r="R173" s="87">
        <v>1801608</v>
      </c>
      <c r="S173" s="86">
        <v>485.08</v>
      </c>
      <c r="T173" s="87">
        <v>217.39</v>
      </c>
      <c r="U173" s="86">
        <v>4784</v>
      </c>
      <c r="V173" s="92">
        <v>2002.17</v>
      </c>
      <c r="W173" s="87">
        <v>40099</v>
      </c>
      <c r="X173" s="92">
        <v>31656</v>
      </c>
      <c r="Y173" s="92">
        <v>24436</v>
      </c>
      <c r="Z173" s="87">
        <v>211.24</v>
      </c>
      <c r="AA173" s="88">
        <v>306357</v>
      </c>
      <c r="AB173" s="88">
        <v>1716935</v>
      </c>
      <c r="AC173" s="88">
        <v>1424823</v>
      </c>
      <c r="AD173" s="34">
        <v>0</v>
      </c>
      <c r="AE173" s="33">
        <v>308069</v>
      </c>
      <c r="AF173" s="32">
        <v>196730</v>
      </c>
      <c r="AG173" s="94">
        <v>22413</v>
      </c>
      <c r="AH173" s="33">
        <v>46028</v>
      </c>
      <c r="AI173" s="94">
        <v>25791</v>
      </c>
      <c r="AJ173" s="33">
        <v>13546</v>
      </c>
      <c r="AK173" s="33">
        <v>1895758</v>
      </c>
      <c r="AL173" s="33">
        <v>236969</v>
      </c>
      <c r="AM173" s="33">
        <v>579328</v>
      </c>
      <c r="AN173" s="33">
        <v>42199</v>
      </c>
      <c r="AO173" s="34">
        <v>52253</v>
      </c>
      <c r="AP173" s="33">
        <v>985001</v>
      </c>
      <c r="AQ173" s="33">
        <v>562699</v>
      </c>
      <c r="AR173" s="33">
        <v>1708380</v>
      </c>
      <c r="AS173" s="33">
        <v>960972</v>
      </c>
      <c r="AT173" s="33">
        <v>7487423</v>
      </c>
      <c r="AU173" s="33">
        <v>2899589</v>
      </c>
      <c r="AV173" s="33">
        <v>163508</v>
      </c>
      <c r="AW173" s="33">
        <v>366904</v>
      </c>
      <c r="AX173" s="33">
        <v>118675</v>
      </c>
      <c r="AY173" s="33">
        <v>2836171</v>
      </c>
      <c r="AZ173" s="33">
        <v>561589</v>
      </c>
      <c r="BA173" s="33">
        <v>2217615</v>
      </c>
      <c r="BB173" s="33">
        <v>913675</v>
      </c>
      <c r="BC173" s="33">
        <v>3331515</v>
      </c>
      <c r="BD173" s="33">
        <v>538098</v>
      </c>
      <c r="BE173" s="33">
        <v>116458</v>
      </c>
      <c r="BF173" s="33">
        <v>803940</v>
      </c>
      <c r="BG173" s="33">
        <v>63704752</v>
      </c>
      <c r="BH173" s="33">
        <v>28202958</v>
      </c>
      <c r="BI173" s="54">
        <v>2369957</v>
      </c>
      <c r="BJ173" s="31">
        <v>516135.31</v>
      </c>
      <c r="BK173" s="31">
        <v>3701713.5</v>
      </c>
      <c r="BL173" s="31">
        <v>3340600</v>
      </c>
      <c r="BM173" s="31">
        <v>4792.8900000000003</v>
      </c>
      <c r="BN173" s="33"/>
      <c r="BO173" s="33"/>
      <c r="BP173" s="33"/>
      <c r="BQ173" s="54"/>
      <c r="BR173" s="54"/>
    </row>
    <row r="174" spans="1:70" x14ac:dyDescent="0.25">
      <c r="A174" s="28">
        <v>42699</v>
      </c>
      <c r="B174" s="54">
        <v>22031460</v>
      </c>
      <c r="C174" s="29">
        <v>10245.4</v>
      </c>
      <c r="D174" s="42">
        <v>35965.1</v>
      </c>
      <c r="E174" s="42">
        <v>17556.84</v>
      </c>
      <c r="F174" s="42">
        <v>1608</v>
      </c>
      <c r="G174" s="42">
        <v>15101</v>
      </c>
      <c r="H174" s="42">
        <v>7193</v>
      </c>
      <c r="I174" s="42">
        <v>799232</v>
      </c>
      <c r="J174" s="42">
        <v>148061</v>
      </c>
      <c r="K174" s="42">
        <v>5018.8</v>
      </c>
      <c r="L174" s="42">
        <v>18027</v>
      </c>
      <c r="M174" s="42">
        <v>10563</v>
      </c>
      <c r="N174" s="42">
        <v>201111</v>
      </c>
      <c r="O174" s="30">
        <v>19118350</v>
      </c>
      <c r="P174" s="87">
        <v>0</v>
      </c>
      <c r="Q174" s="86">
        <v>2199755</v>
      </c>
      <c r="R174" s="87">
        <v>1801608</v>
      </c>
      <c r="S174" s="86">
        <v>486.52</v>
      </c>
      <c r="T174" s="87">
        <v>218.23</v>
      </c>
      <c r="U174" s="86">
        <v>4809</v>
      </c>
      <c r="V174" s="92">
        <v>2014.58</v>
      </c>
      <c r="W174" s="87">
        <v>40188</v>
      </c>
      <c r="X174" s="92">
        <v>31718</v>
      </c>
      <c r="Y174" s="92">
        <v>24484</v>
      </c>
      <c r="Z174" s="87">
        <v>211.24</v>
      </c>
      <c r="AA174" s="88">
        <v>308500</v>
      </c>
      <c r="AB174" s="88">
        <v>1724217</v>
      </c>
      <c r="AC174" s="88">
        <v>1427622</v>
      </c>
      <c r="AD174" s="34">
        <v>0</v>
      </c>
      <c r="AE174" s="33">
        <v>309671</v>
      </c>
      <c r="AF174" s="32">
        <v>196735</v>
      </c>
      <c r="AG174" s="94">
        <v>22413</v>
      </c>
      <c r="AH174" s="33">
        <v>46028</v>
      </c>
      <c r="AI174" s="94">
        <v>25860</v>
      </c>
      <c r="AJ174" s="33">
        <v>13564</v>
      </c>
      <c r="AK174" s="33">
        <v>1901635</v>
      </c>
      <c r="AL174" s="33">
        <v>239903</v>
      </c>
      <c r="AM174" s="33">
        <v>579328</v>
      </c>
      <c r="AN174" s="33">
        <v>42204</v>
      </c>
      <c r="AO174" s="34">
        <v>52361</v>
      </c>
      <c r="AP174" s="33">
        <v>987831</v>
      </c>
      <c r="AQ174" s="33">
        <v>562699</v>
      </c>
      <c r="AR174" s="33">
        <v>1708380</v>
      </c>
      <c r="AS174" s="33">
        <v>960972</v>
      </c>
      <c r="AT174" s="33">
        <v>7487423</v>
      </c>
      <c r="AU174" s="33">
        <v>2899589</v>
      </c>
      <c r="AV174" s="33">
        <v>163508</v>
      </c>
      <c r="AW174" s="33">
        <v>366904</v>
      </c>
      <c r="AX174" s="33">
        <v>118675</v>
      </c>
      <c r="AY174" s="33">
        <v>2836171</v>
      </c>
      <c r="AZ174" s="33">
        <v>561589</v>
      </c>
      <c r="BA174" s="33">
        <v>2254028</v>
      </c>
      <c r="BB174" s="33">
        <v>923968</v>
      </c>
      <c r="BC174" s="33">
        <v>3331515</v>
      </c>
      <c r="BD174" s="33">
        <v>543569</v>
      </c>
      <c r="BE174" s="33">
        <v>117293</v>
      </c>
      <c r="BF174" s="33">
        <v>803940</v>
      </c>
      <c r="BG174" s="33">
        <v>63728784</v>
      </c>
      <c r="BH174" s="33">
        <v>28216540</v>
      </c>
      <c r="BI174" s="54">
        <v>2384691</v>
      </c>
      <c r="BJ174" s="31">
        <v>519212.09</v>
      </c>
      <c r="BK174" s="31">
        <v>3723214.75</v>
      </c>
      <c r="BL174" s="31">
        <v>3351400</v>
      </c>
      <c r="BM174" s="31">
        <v>4820.7299999999996</v>
      </c>
      <c r="BN174" s="33"/>
      <c r="BO174" s="33"/>
      <c r="BP174" s="33"/>
      <c r="BQ174" s="54"/>
      <c r="BR174" s="54"/>
    </row>
    <row r="175" spans="1:70" x14ac:dyDescent="0.25">
      <c r="A175" s="28">
        <v>42700</v>
      </c>
      <c r="B175" s="54">
        <v>22047552</v>
      </c>
      <c r="C175" s="29">
        <v>10265.5</v>
      </c>
      <c r="D175" s="42">
        <v>36002</v>
      </c>
      <c r="E175" s="42">
        <v>17593.009999999998</v>
      </c>
      <c r="F175" s="42">
        <v>1609</v>
      </c>
      <c r="G175" s="42">
        <v>15111</v>
      </c>
      <c r="H175" s="42">
        <v>7193</v>
      </c>
      <c r="I175" s="42">
        <v>799284</v>
      </c>
      <c r="J175" s="42">
        <v>148081</v>
      </c>
      <c r="K175" s="42">
        <v>5018.8</v>
      </c>
      <c r="L175" s="42">
        <v>18036</v>
      </c>
      <c r="M175" s="42">
        <v>10568</v>
      </c>
      <c r="N175" s="42">
        <v>201143</v>
      </c>
      <c r="O175" s="30">
        <v>19141294</v>
      </c>
      <c r="P175" s="37">
        <v>0</v>
      </c>
      <c r="Q175" s="38">
        <v>2202998</v>
      </c>
      <c r="R175" s="37">
        <v>1801608</v>
      </c>
      <c r="S175" s="38">
        <v>487.42</v>
      </c>
      <c r="T175" s="37">
        <v>218.94</v>
      </c>
      <c r="U175" s="38">
        <v>4828</v>
      </c>
      <c r="V175" s="93">
        <v>2025.65</v>
      </c>
      <c r="W175" s="37">
        <v>40227</v>
      </c>
      <c r="X175" s="93">
        <v>31765</v>
      </c>
      <c r="Y175" s="93">
        <v>24521</v>
      </c>
      <c r="Z175" s="37">
        <v>211.24</v>
      </c>
      <c r="AA175" s="36">
        <v>310023</v>
      </c>
      <c r="AB175" s="36">
        <v>1731442</v>
      </c>
      <c r="AC175" s="36">
        <v>1430217</v>
      </c>
      <c r="AD175" s="38">
        <v>0</v>
      </c>
      <c r="AE175" s="37">
        <v>310514</v>
      </c>
      <c r="AF175" s="36">
        <v>196741</v>
      </c>
      <c r="AG175" s="93">
        <v>22413</v>
      </c>
      <c r="AH175" s="37">
        <v>46028</v>
      </c>
      <c r="AI175" s="93">
        <v>25894</v>
      </c>
      <c r="AJ175" s="37">
        <v>13565</v>
      </c>
      <c r="AK175" s="37">
        <v>1905452</v>
      </c>
      <c r="AL175" s="37">
        <v>241914</v>
      </c>
      <c r="AM175" s="37">
        <v>579328</v>
      </c>
      <c r="AN175" s="37">
        <v>42204</v>
      </c>
      <c r="AO175" s="38">
        <v>52361</v>
      </c>
      <c r="AP175" s="37">
        <v>989637</v>
      </c>
      <c r="AQ175" s="37">
        <v>562699</v>
      </c>
      <c r="AR175" s="37">
        <v>1708380</v>
      </c>
      <c r="AS175" s="37">
        <v>960972</v>
      </c>
      <c r="AT175" s="37">
        <v>7487423</v>
      </c>
      <c r="AU175" s="37">
        <v>2899589</v>
      </c>
      <c r="AV175" s="37">
        <v>163508</v>
      </c>
      <c r="AW175" s="37">
        <v>366904</v>
      </c>
      <c r="AX175" s="37">
        <v>118675</v>
      </c>
      <c r="AY175" s="37">
        <v>2836171</v>
      </c>
      <c r="AZ175" s="37">
        <v>561589</v>
      </c>
      <c r="BA175" s="37">
        <v>2273045</v>
      </c>
      <c r="BB175" s="37">
        <v>930589</v>
      </c>
      <c r="BC175" s="37">
        <v>3331515</v>
      </c>
      <c r="BD175" s="37">
        <v>544142</v>
      </c>
      <c r="BE175" s="37">
        <v>117293</v>
      </c>
      <c r="BF175" s="37">
        <v>803940</v>
      </c>
      <c r="BG175" s="37">
        <v>63742664</v>
      </c>
      <c r="BH175" s="37">
        <v>28228140</v>
      </c>
      <c r="BI175" s="54">
        <v>2399400</v>
      </c>
      <c r="BJ175" s="35">
        <v>522050.59</v>
      </c>
      <c r="BK175" s="35">
        <v>3745212</v>
      </c>
      <c r="BL175" s="35">
        <v>3361200</v>
      </c>
      <c r="BM175" s="35">
        <v>4849.26</v>
      </c>
      <c r="BN175" s="37"/>
      <c r="BO175" s="37"/>
      <c r="BP175" s="37"/>
      <c r="BQ175" s="54"/>
      <c r="BR175" s="54"/>
    </row>
    <row r="176" spans="1:70" x14ac:dyDescent="0.25">
      <c r="A176" s="28">
        <v>42701</v>
      </c>
      <c r="B176" s="54">
        <v>22062266</v>
      </c>
      <c r="C176" s="29">
        <v>10271</v>
      </c>
      <c r="D176" s="42">
        <v>36015.9</v>
      </c>
      <c r="E176" s="42">
        <v>17606.93</v>
      </c>
      <c r="F176" s="42">
        <v>1609</v>
      </c>
      <c r="G176" s="42">
        <v>15113</v>
      </c>
      <c r="H176" s="42">
        <v>7193</v>
      </c>
      <c r="I176" s="42">
        <v>799300</v>
      </c>
      <c r="J176" s="42">
        <v>148094</v>
      </c>
      <c r="K176" s="42">
        <v>5018.8</v>
      </c>
      <c r="L176" s="42">
        <v>18041</v>
      </c>
      <c r="M176" s="42">
        <v>10568</v>
      </c>
      <c r="N176" s="42">
        <v>201163</v>
      </c>
      <c r="O176" s="30">
        <v>19151954</v>
      </c>
      <c r="P176" s="37">
        <v>0</v>
      </c>
      <c r="Q176" s="38">
        <v>2202998</v>
      </c>
      <c r="R176" s="37">
        <v>1801608</v>
      </c>
      <c r="S176" s="38">
        <v>487.56</v>
      </c>
      <c r="T176" s="37">
        <v>219.55</v>
      </c>
      <c r="U176" s="38">
        <v>4842</v>
      </c>
      <c r="V176" s="93">
        <v>2034.62</v>
      </c>
      <c r="W176" s="37">
        <v>40250</v>
      </c>
      <c r="X176" s="93">
        <v>31794</v>
      </c>
      <c r="Y176" s="93">
        <v>24543</v>
      </c>
      <c r="Z176" s="37">
        <v>211.24</v>
      </c>
      <c r="AA176" s="36">
        <v>310547</v>
      </c>
      <c r="AB176" s="36">
        <v>1735819</v>
      </c>
      <c r="AC176" s="36">
        <v>1432546</v>
      </c>
      <c r="AD176" s="38">
        <v>0</v>
      </c>
      <c r="AE176" s="37">
        <v>310520</v>
      </c>
      <c r="AF176" s="36">
        <v>196748</v>
      </c>
      <c r="AG176" s="93">
        <v>22413</v>
      </c>
      <c r="AH176" s="37">
        <v>46028</v>
      </c>
      <c r="AI176" s="93">
        <v>25905</v>
      </c>
      <c r="AJ176" s="37">
        <v>13565</v>
      </c>
      <c r="AK176" s="37">
        <v>1907552</v>
      </c>
      <c r="AL176" s="37">
        <v>243945</v>
      </c>
      <c r="AM176" s="37">
        <v>579328</v>
      </c>
      <c r="AN176" s="37">
        <v>42204</v>
      </c>
      <c r="AO176" s="38">
        <v>52361</v>
      </c>
      <c r="AP176" s="37">
        <v>989706</v>
      </c>
      <c r="AQ176" s="37">
        <v>562699</v>
      </c>
      <c r="AR176" s="37">
        <v>1708380</v>
      </c>
      <c r="AS176" s="37">
        <v>960972</v>
      </c>
      <c r="AT176" s="37">
        <v>7487423</v>
      </c>
      <c r="AU176" s="37">
        <v>2899589</v>
      </c>
      <c r="AV176" s="37">
        <v>163508</v>
      </c>
      <c r="AW176" s="37">
        <v>366904</v>
      </c>
      <c r="AX176" s="37">
        <v>118675</v>
      </c>
      <c r="AY176" s="37">
        <v>2836171</v>
      </c>
      <c r="AZ176" s="37">
        <v>561589</v>
      </c>
      <c r="BA176" s="37">
        <v>2273045</v>
      </c>
      <c r="BB176" s="37">
        <v>940436</v>
      </c>
      <c r="BC176" s="37">
        <v>3331515</v>
      </c>
      <c r="BD176" s="37">
        <v>544142</v>
      </c>
      <c r="BE176" s="37">
        <v>117293</v>
      </c>
      <c r="BF176" s="37">
        <v>803940</v>
      </c>
      <c r="BG176" s="37">
        <v>63748444</v>
      </c>
      <c r="BH176" s="37">
        <v>28238686</v>
      </c>
      <c r="BI176" s="54">
        <v>2414076</v>
      </c>
      <c r="BJ176" s="35">
        <v>524373.31000000006</v>
      </c>
      <c r="BK176" s="35">
        <v>3767926.25</v>
      </c>
      <c r="BL176" s="35">
        <v>3367000</v>
      </c>
      <c r="BM176" s="35">
        <v>4878.82</v>
      </c>
      <c r="BN176" s="37"/>
      <c r="BO176" s="37"/>
      <c r="BP176" s="37"/>
      <c r="BQ176" s="54"/>
      <c r="BR176" s="54"/>
    </row>
    <row r="177" spans="1:70" x14ac:dyDescent="0.25">
      <c r="A177" s="28">
        <v>42702</v>
      </c>
      <c r="B177" s="54">
        <v>22078928</v>
      </c>
      <c r="C177" s="29">
        <v>10287.799999999999</v>
      </c>
      <c r="D177" s="42">
        <v>36049</v>
      </c>
      <c r="E177" s="42">
        <v>17638.32</v>
      </c>
      <c r="F177" s="42">
        <v>1610</v>
      </c>
      <c r="G177" s="42">
        <v>15120</v>
      </c>
      <c r="H177" s="42">
        <v>7193</v>
      </c>
      <c r="I177" s="42">
        <v>799355</v>
      </c>
      <c r="J177" s="42">
        <v>148114</v>
      </c>
      <c r="K177" s="42">
        <v>5018.8</v>
      </c>
      <c r="L177" s="42">
        <v>18049</v>
      </c>
      <c r="M177" s="42">
        <v>10571</v>
      </c>
      <c r="N177" s="42">
        <v>201193</v>
      </c>
      <c r="O177" s="30">
        <v>19169972</v>
      </c>
      <c r="P177" s="87">
        <v>0</v>
      </c>
      <c r="Q177" s="86">
        <v>2205377</v>
      </c>
      <c r="R177" s="87">
        <v>1801608</v>
      </c>
      <c r="S177" s="86">
        <v>488.24</v>
      </c>
      <c r="T177" s="87">
        <v>220.39</v>
      </c>
      <c r="U177" s="86">
        <v>4859</v>
      </c>
      <c r="V177" s="92">
        <v>2052.6999999999998</v>
      </c>
      <c r="W177" s="87">
        <v>40412</v>
      </c>
      <c r="X177" s="92">
        <v>31847</v>
      </c>
      <c r="Y177" s="92">
        <v>24584</v>
      </c>
      <c r="Z177" s="87">
        <v>211.24</v>
      </c>
      <c r="AA177" s="88">
        <v>311651</v>
      </c>
      <c r="AB177" s="88">
        <v>1749748</v>
      </c>
      <c r="AC177" s="88">
        <v>1441682</v>
      </c>
      <c r="AD177" s="34">
        <v>0</v>
      </c>
      <c r="AE177" s="33">
        <v>311003</v>
      </c>
      <c r="AF177" s="32">
        <v>196754</v>
      </c>
      <c r="AG177" s="94">
        <v>22413</v>
      </c>
      <c r="AH177" s="33">
        <v>46028</v>
      </c>
      <c r="AI177" s="94">
        <v>25928</v>
      </c>
      <c r="AJ177" s="33">
        <v>13567</v>
      </c>
      <c r="AK177" s="33">
        <v>1910855</v>
      </c>
      <c r="AL177" s="33">
        <v>244796</v>
      </c>
      <c r="AM177" s="33">
        <v>579328</v>
      </c>
      <c r="AN177" s="33">
        <v>42205</v>
      </c>
      <c r="AO177" s="34">
        <v>52381</v>
      </c>
      <c r="AP177" s="33">
        <v>992137</v>
      </c>
      <c r="AQ177" s="33">
        <v>562699</v>
      </c>
      <c r="AR177" s="33">
        <v>1708380</v>
      </c>
      <c r="AS177" s="33">
        <v>960972</v>
      </c>
      <c r="AT177" s="33">
        <v>7487423</v>
      </c>
      <c r="AU177" s="33">
        <v>2899589</v>
      </c>
      <c r="AV177" s="33">
        <v>163508</v>
      </c>
      <c r="AW177" s="33">
        <v>366904</v>
      </c>
      <c r="AX177" s="33">
        <v>118675</v>
      </c>
      <c r="AY177" s="33">
        <v>2836171</v>
      </c>
      <c r="AZ177" s="33">
        <v>561589</v>
      </c>
      <c r="BA177" s="33">
        <v>2286361</v>
      </c>
      <c r="BB177" s="33">
        <v>954329</v>
      </c>
      <c r="BC177" s="33">
        <v>3331515</v>
      </c>
      <c r="BD177" s="33">
        <v>548573</v>
      </c>
      <c r="BE177" s="33">
        <v>118851</v>
      </c>
      <c r="BF177" s="33">
        <v>803940</v>
      </c>
      <c r="BG177" s="33">
        <v>63762108</v>
      </c>
      <c r="BH177" s="33">
        <v>28250678</v>
      </c>
      <c r="BI177" s="54">
        <v>2428730</v>
      </c>
      <c r="BJ177" s="31">
        <v>526741.13</v>
      </c>
      <c r="BK177" s="31">
        <v>3789445.5</v>
      </c>
      <c r="BL177" s="31">
        <v>3388900</v>
      </c>
      <c r="BM177" s="31">
        <v>4906.7299999999996</v>
      </c>
      <c r="BN177" s="33"/>
      <c r="BO177" s="33"/>
      <c r="BP177" s="33"/>
      <c r="BQ177" s="54"/>
      <c r="BR177" s="54"/>
    </row>
    <row r="178" spans="1:70" x14ac:dyDescent="0.25">
      <c r="A178" s="28">
        <v>42703</v>
      </c>
      <c r="B178" s="54">
        <v>22099508</v>
      </c>
      <c r="C178" s="29">
        <v>10318.799999999999</v>
      </c>
      <c r="D178" s="42">
        <v>36114.699999999997</v>
      </c>
      <c r="E178" s="42">
        <v>17702.29</v>
      </c>
      <c r="F178" s="42">
        <v>1612</v>
      </c>
      <c r="G178" s="42">
        <v>15138</v>
      </c>
      <c r="H178" s="42">
        <v>7193</v>
      </c>
      <c r="I178" s="42">
        <v>799501</v>
      </c>
      <c r="J178" s="42">
        <v>148151</v>
      </c>
      <c r="K178" s="42">
        <v>5018.8</v>
      </c>
      <c r="L178" s="42">
        <v>18058</v>
      </c>
      <c r="M178" s="42">
        <v>10581</v>
      </c>
      <c r="N178" s="42">
        <v>201258</v>
      </c>
      <c r="O178" s="30">
        <v>19210130</v>
      </c>
      <c r="P178" s="87">
        <v>0</v>
      </c>
      <c r="Q178" s="86">
        <v>2212707</v>
      </c>
      <c r="R178" s="87">
        <v>1801608</v>
      </c>
      <c r="S178" s="86">
        <v>489.8</v>
      </c>
      <c r="T178" s="87">
        <v>221.19</v>
      </c>
      <c r="U178" s="86">
        <v>4875</v>
      </c>
      <c r="V178" s="92">
        <v>2094.64</v>
      </c>
      <c r="W178" s="87">
        <v>41517</v>
      </c>
      <c r="X178" s="92">
        <v>31953</v>
      </c>
      <c r="Y178" s="92">
        <v>24666</v>
      </c>
      <c r="Z178" s="87">
        <v>214.72</v>
      </c>
      <c r="AA178" s="88">
        <v>313853</v>
      </c>
      <c r="AB178" s="88">
        <v>1758456</v>
      </c>
      <c r="AC178" s="88">
        <v>1446251</v>
      </c>
      <c r="AD178" s="34">
        <v>0</v>
      </c>
      <c r="AE178" s="33">
        <v>312537</v>
      </c>
      <c r="AF178" s="32">
        <v>196760</v>
      </c>
      <c r="AG178" s="94">
        <v>22413</v>
      </c>
      <c r="AH178" s="33">
        <v>46028</v>
      </c>
      <c r="AI178" s="94">
        <v>25978</v>
      </c>
      <c r="AJ178" s="33">
        <v>13571</v>
      </c>
      <c r="AK178" s="33">
        <v>1917033</v>
      </c>
      <c r="AL178" s="33">
        <v>247766</v>
      </c>
      <c r="AM178" s="33">
        <v>579328</v>
      </c>
      <c r="AN178" s="33">
        <v>42210</v>
      </c>
      <c r="AO178" s="34">
        <v>52583</v>
      </c>
      <c r="AP178" s="33">
        <v>995138</v>
      </c>
      <c r="AQ178" s="33">
        <v>562699</v>
      </c>
      <c r="AR178" s="33">
        <v>1708380</v>
      </c>
      <c r="AS178" s="33">
        <v>960972</v>
      </c>
      <c r="AT178" s="33">
        <v>7487423</v>
      </c>
      <c r="AU178" s="33">
        <v>2899589</v>
      </c>
      <c r="AV178" s="33">
        <v>163508</v>
      </c>
      <c r="AW178" s="33">
        <v>366904</v>
      </c>
      <c r="AX178" s="33">
        <v>118675</v>
      </c>
      <c r="AY178" s="33">
        <v>2836171</v>
      </c>
      <c r="AZ178" s="33">
        <v>561589</v>
      </c>
      <c r="BA178" s="33">
        <v>2325566</v>
      </c>
      <c r="BB178" s="33">
        <v>965422</v>
      </c>
      <c r="BC178" s="33">
        <v>3331515</v>
      </c>
      <c r="BD178" s="33">
        <v>556803</v>
      </c>
      <c r="BE178" s="33">
        <v>121194</v>
      </c>
      <c r="BF178" s="33">
        <v>803940</v>
      </c>
      <c r="BG178" s="33">
        <v>63787000</v>
      </c>
      <c r="BH178" s="33">
        <v>28264576</v>
      </c>
      <c r="BI178" s="54">
        <v>2443317</v>
      </c>
      <c r="BJ178" s="31">
        <v>529667.43999999994</v>
      </c>
      <c r="BK178" s="31">
        <v>3810900</v>
      </c>
      <c r="BL178" s="31">
        <v>3403100</v>
      </c>
      <c r="BM178" s="31">
        <v>4934.51</v>
      </c>
      <c r="BN178" s="33"/>
      <c r="BO178" s="33"/>
      <c r="BP178" s="33"/>
      <c r="BQ178" s="54"/>
      <c r="BR178" s="54"/>
    </row>
    <row r="179" spans="1:70" x14ac:dyDescent="0.25">
      <c r="A179" s="28">
        <v>42704</v>
      </c>
      <c r="B179" s="54">
        <v>22119420</v>
      </c>
      <c r="C179" s="29">
        <v>10356.1</v>
      </c>
      <c r="D179" s="42">
        <v>36176.9</v>
      </c>
      <c r="E179" s="42">
        <v>17762.78</v>
      </c>
      <c r="F179" s="42">
        <v>1613</v>
      </c>
      <c r="G179" s="42">
        <v>15154</v>
      </c>
      <c r="H179" s="42">
        <v>7193</v>
      </c>
      <c r="I179" s="42">
        <v>799638</v>
      </c>
      <c r="J179" s="42">
        <v>148182</v>
      </c>
      <c r="K179" s="42">
        <v>5018.8</v>
      </c>
      <c r="L179" s="42">
        <v>18066</v>
      </c>
      <c r="M179" s="42">
        <v>10591</v>
      </c>
      <c r="N179" s="42">
        <v>201316</v>
      </c>
      <c r="O179" s="30">
        <v>19247346</v>
      </c>
      <c r="P179" s="87">
        <v>0</v>
      </c>
      <c r="Q179" s="86">
        <v>2219202</v>
      </c>
      <c r="R179" s="87">
        <v>1801608</v>
      </c>
      <c r="S179" s="86">
        <v>492.15</v>
      </c>
      <c r="T179" s="87">
        <v>221.78</v>
      </c>
      <c r="U179" s="86">
        <v>4886</v>
      </c>
      <c r="V179" s="92">
        <v>2120.6</v>
      </c>
      <c r="W179" s="87">
        <v>42129</v>
      </c>
      <c r="X179" s="92">
        <v>32039</v>
      </c>
      <c r="Y179" s="92">
        <v>24732</v>
      </c>
      <c r="Z179" s="87">
        <v>222.16</v>
      </c>
      <c r="AA179" s="88">
        <v>316312</v>
      </c>
      <c r="AB179" s="88">
        <v>1777515</v>
      </c>
      <c r="AC179" s="88">
        <v>1452445</v>
      </c>
      <c r="AD179" s="34">
        <v>0</v>
      </c>
      <c r="AE179" s="33">
        <v>313989</v>
      </c>
      <c r="AF179" s="32">
        <v>196766</v>
      </c>
      <c r="AG179" s="94">
        <v>22413</v>
      </c>
      <c r="AH179" s="33">
        <v>46028</v>
      </c>
      <c r="AI179" s="94">
        <v>26025</v>
      </c>
      <c r="AJ179" s="33">
        <v>13574</v>
      </c>
      <c r="AK179" s="33">
        <v>1922850</v>
      </c>
      <c r="AL179" s="33">
        <v>250727</v>
      </c>
      <c r="AM179" s="33">
        <v>579328</v>
      </c>
      <c r="AN179" s="33">
        <v>42212</v>
      </c>
      <c r="AO179" s="34">
        <v>52614</v>
      </c>
      <c r="AP179" s="33">
        <v>997961</v>
      </c>
      <c r="AQ179" s="33">
        <v>562699</v>
      </c>
      <c r="AR179" s="33">
        <v>1708380</v>
      </c>
      <c r="AS179" s="33">
        <v>960972</v>
      </c>
      <c r="AT179" s="33">
        <v>7487423</v>
      </c>
      <c r="AU179" s="33">
        <v>2899589</v>
      </c>
      <c r="AV179" s="33">
        <v>163508</v>
      </c>
      <c r="AW179" s="33">
        <v>366904</v>
      </c>
      <c r="AX179" s="33">
        <v>118675</v>
      </c>
      <c r="AY179" s="33">
        <v>2836171</v>
      </c>
      <c r="AZ179" s="33">
        <v>561589</v>
      </c>
      <c r="BA179" s="33">
        <v>2364628</v>
      </c>
      <c r="BB179" s="33">
        <v>976094</v>
      </c>
      <c r="BC179" s="33">
        <v>3331515</v>
      </c>
      <c r="BD179" s="33">
        <v>566570</v>
      </c>
      <c r="BE179" s="33">
        <v>123243</v>
      </c>
      <c r="BF179" s="33">
        <v>803940</v>
      </c>
      <c r="BG179" s="33">
        <v>63811368</v>
      </c>
      <c r="BH179" s="33">
        <v>28278626</v>
      </c>
      <c r="BI179" s="54">
        <v>2457991</v>
      </c>
      <c r="BJ179" s="31">
        <v>533046.06000000006</v>
      </c>
      <c r="BK179" s="31">
        <v>3832979.25</v>
      </c>
      <c r="BL179" s="31">
        <v>3429100</v>
      </c>
      <c r="BM179" s="31">
        <v>4963.1000000000004</v>
      </c>
      <c r="BN179" s="33"/>
      <c r="BO179" s="33"/>
      <c r="BP179" s="33"/>
      <c r="BQ179" s="54"/>
      <c r="BR179" s="54"/>
    </row>
    <row r="180" spans="1:70" x14ac:dyDescent="0.25">
      <c r="A180" s="28">
        <v>42705</v>
      </c>
      <c r="B180" s="54">
        <v>22139042</v>
      </c>
      <c r="C180" s="29">
        <v>10387.700000000001</v>
      </c>
      <c r="D180" s="42">
        <v>36232.800000000003</v>
      </c>
      <c r="E180" s="42">
        <v>17818.14</v>
      </c>
      <c r="F180" s="42">
        <v>1614</v>
      </c>
      <c r="G180" s="42">
        <v>15169</v>
      </c>
      <c r="H180" s="42">
        <v>7194</v>
      </c>
      <c r="I180" s="42">
        <v>799755</v>
      </c>
      <c r="J180" s="42">
        <v>148214</v>
      </c>
      <c r="K180" s="42">
        <v>5018.8</v>
      </c>
      <c r="L180" s="42">
        <v>18074</v>
      </c>
      <c r="M180" s="42">
        <v>10602</v>
      </c>
      <c r="N180" s="42">
        <v>201372</v>
      </c>
      <c r="O180" s="30">
        <v>19284076</v>
      </c>
      <c r="P180" s="87">
        <v>0</v>
      </c>
      <c r="Q180" s="86">
        <v>2225214</v>
      </c>
      <c r="R180" s="87">
        <v>1801608</v>
      </c>
      <c r="S180" s="86">
        <v>494.2</v>
      </c>
      <c r="T180" s="87">
        <v>222.39</v>
      </c>
      <c r="U180" s="86">
        <v>4899</v>
      </c>
      <c r="V180" s="92">
        <v>2148.08</v>
      </c>
      <c r="W180" s="87">
        <v>42845</v>
      </c>
      <c r="X180" s="92">
        <v>32122</v>
      </c>
      <c r="Y180" s="92">
        <v>24796</v>
      </c>
      <c r="Z180" s="87">
        <v>228.06</v>
      </c>
      <c r="AA180" s="88">
        <v>318510</v>
      </c>
      <c r="AB180" s="88">
        <v>1793303</v>
      </c>
      <c r="AC180" s="88">
        <v>1460221</v>
      </c>
      <c r="AD180" s="34">
        <v>0</v>
      </c>
      <c r="AE180" s="33">
        <v>315333</v>
      </c>
      <c r="AF180" s="32">
        <v>196771</v>
      </c>
      <c r="AG180" s="94">
        <v>22413</v>
      </c>
      <c r="AH180" s="33">
        <v>46028</v>
      </c>
      <c r="AI180" s="94">
        <v>26072</v>
      </c>
      <c r="AJ180" s="33">
        <v>13577</v>
      </c>
      <c r="AK180" s="33">
        <v>1928192</v>
      </c>
      <c r="AL180" s="33">
        <v>252961</v>
      </c>
      <c r="AM180" s="33">
        <v>579328</v>
      </c>
      <c r="AN180" s="33">
        <v>42214</v>
      </c>
      <c r="AO180" s="34">
        <v>52626</v>
      </c>
      <c r="AP180" s="33">
        <v>1001055</v>
      </c>
      <c r="AQ180" s="33">
        <v>567835</v>
      </c>
      <c r="AR180" s="33">
        <v>1716006</v>
      </c>
      <c r="AS180" s="33">
        <v>970557</v>
      </c>
      <c r="AT180" s="33">
        <v>7487423</v>
      </c>
      <c r="AU180" s="33">
        <v>2899589</v>
      </c>
      <c r="AV180" s="33">
        <v>165719</v>
      </c>
      <c r="AW180" s="33">
        <v>369203</v>
      </c>
      <c r="AX180" s="33">
        <v>120434</v>
      </c>
      <c r="AY180" s="33">
        <v>2836171</v>
      </c>
      <c r="AZ180" s="33">
        <v>561589</v>
      </c>
      <c r="BA180" s="33">
        <v>2387455</v>
      </c>
      <c r="BB180" s="33">
        <v>977522</v>
      </c>
      <c r="BC180" s="33">
        <v>3331515</v>
      </c>
      <c r="BD180" s="33">
        <v>568189</v>
      </c>
      <c r="BE180" s="33">
        <v>123243</v>
      </c>
      <c r="BF180" s="33">
        <v>803940</v>
      </c>
      <c r="BG180" s="33">
        <v>63834912</v>
      </c>
      <c r="BH180" s="33">
        <v>28292604</v>
      </c>
      <c r="BI180" s="54">
        <v>2472735</v>
      </c>
      <c r="BJ180" s="31">
        <v>536506.5</v>
      </c>
      <c r="BK180" s="31">
        <v>3855069.75</v>
      </c>
      <c r="BL180" s="31">
        <v>3453300</v>
      </c>
      <c r="BM180" s="31">
        <v>4991.71</v>
      </c>
      <c r="BN180" s="33">
        <v>6247.3</v>
      </c>
      <c r="BO180" s="33">
        <v>7448.22</v>
      </c>
      <c r="BP180" s="33">
        <v>6458.35</v>
      </c>
      <c r="BQ180" s="54">
        <v>0</v>
      </c>
      <c r="BR180" s="54">
        <v>0</v>
      </c>
    </row>
    <row r="181" spans="1:70" x14ac:dyDescent="0.25">
      <c r="A181" s="28">
        <v>42706</v>
      </c>
      <c r="B181" s="54">
        <v>22158720</v>
      </c>
      <c r="C181" s="29">
        <v>10422.1</v>
      </c>
      <c r="D181" s="42">
        <v>36298.199999999997</v>
      </c>
      <c r="E181" s="42">
        <v>17881.88</v>
      </c>
      <c r="F181" s="42">
        <v>1614</v>
      </c>
      <c r="G181" s="42">
        <v>15184</v>
      </c>
      <c r="H181" s="42">
        <v>7194</v>
      </c>
      <c r="I181" s="42">
        <v>799867</v>
      </c>
      <c r="J181" s="42">
        <v>148248</v>
      </c>
      <c r="K181" s="42">
        <v>5018.8</v>
      </c>
      <c r="L181" s="42">
        <v>18081</v>
      </c>
      <c r="M181" s="42">
        <v>10610</v>
      </c>
      <c r="N181" s="42">
        <v>201432</v>
      </c>
      <c r="O181" s="30">
        <v>19320444</v>
      </c>
      <c r="P181" s="87">
        <v>0</v>
      </c>
      <c r="Q181" s="86">
        <v>2232069</v>
      </c>
      <c r="R181" s="87">
        <v>1801608</v>
      </c>
      <c r="S181" s="86">
        <v>496.21</v>
      </c>
      <c r="T181" s="87">
        <v>223</v>
      </c>
      <c r="U181" s="86">
        <v>4912</v>
      </c>
      <c r="V181" s="92">
        <v>2175.86</v>
      </c>
      <c r="W181" s="87">
        <v>43477</v>
      </c>
      <c r="X181" s="92">
        <v>32207</v>
      </c>
      <c r="Y181" s="92">
        <v>24861</v>
      </c>
      <c r="Z181" s="87">
        <v>234.81</v>
      </c>
      <c r="AA181" s="88">
        <v>320835</v>
      </c>
      <c r="AB181" s="88">
        <v>1814431</v>
      </c>
      <c r="AC181" s="88">
        <v>1467218</v>
      </c>
      <c r="AD181" s="34">
        <v>0</v>
      </c>
      <c r="AE181" s="33">
        <v>316795</v>
      </c>
      <c r="AF181" s="32">
        <v>196777</v>
      </c>
      <c r="AG181" s="94">
        <v>22413</v>
      </c>
      <c r="AH181" s="33">
        <v>46028</v>
      </c>
      <c r="AI181" s="94">
        <v>26117</v>
      </c>
      <c r="AJ181" s="33">
        <v>13579</v>
      </c>
      <c r="AK181" s="33">
        <v>1933409</v>
      </c>
      <c r="AL181" s="33">
        <v>254239</v>
      </c>
      <c r="AM181" s="33">
        <v>579328</v>
      </c>
      <c r="AN181" s="33">
        <v>42333</v>
      </c>
      <c r="AO181" s="34">
        <v>52742</v>
      </c>
      <c r="AP181" s="33">
        <v>1004759</v>
      </c>
      <c r="AQ181" s="33">
        <v>576829</v>
      </c>
      <c r="AR181" s="33">
        <v>1743986</v>
      </c>
      <c r="AS181" s="33">
        <v>981476</v>
      </c>
      <c r="AT181" s="33">
        <v>7487423</v>
      </c>
      <c r="AU181" s="33">
        <v>2899589</v>
      </c>
      <c r="AV181" s="33">
        <v>167011</v>
      </c>
      <c r="AW181" s="33">
        <v>373217</v>
      </c>
      <c r="AX181" s="33">
        <v>122771</v>
      </c>
      <c r="AY181" s="33">
        <v>2836171</v>
      </c>
      <c r="AZ181" s="33">
        <v>561589</v>
      </c>
      <c r="BA181" s="33">
        <v>2387455</v>
      </c>
      <c r="BB181" s="33">
        <v>977522</v>
      </c>
      <c r="BC181" s="33">
        <v>3331515</v>
      </c>
      <c r="BD181" s="33">
        <v>568189</v>
      </c>
      <c r="BE181" s="33">
        <v>123243</v>
      </c>
      <c r="BF181" s="33">
        <v>803940</v>
      </c>
      <c r="BG181" s="33">
        <v>63866768</v>
      </c>
      <c r="BH181" s="33">
        <v>28306820</v>
      </c>
      <c r="BI181" s="54">
        <v>2487359</v>
      </c>
      <c r="BJ181" s="31">
        <v>539813.56000000006</v>
      </c>
      <c r="BK181" s="31">
        <v>3876966.5</v>
      </c>
      <c r="BL181" s="31">
        <v>3481800</v>
      </c>
      <c r="BM181" s="31">
        <v>5020.0600000000004</v>
      </c>
      <c r="BN181" s="33">
        <v>6250.5</v>
      </c>
      <c r="BO181" s="33">
        <v>7451.41</v>
      </c>
      <c r="BP181" s="33">
        <v>6461.68</v>
      </c>
      <c r="BQ181" s="54">
        <v>25820596</v>
      </c>
      <c r="BR181" s="54">
        <v>6207414</v>
      </c>
    </row>
    <row r="182" spans="1:70" x14ac:dyDescent="0.25">
      <c r="A182" s="28">
        <v>42707</v>
      </c>
      <c r="B182" s="54">
        <v>22176594</v>
      </c>
      <c r="C182" s="29">
        <v>10443.1</v>
      </c>
      <c r="D182" s="42">
        <v>36342</v>
      </c>
      <c r="E182" s="42">
        <v>17924.009999999998</v>
      </c>
      <c r="F182" s="42">
        <v>1614</v>
      </c>
      <c r="G182" s="42">
        <v>15193</v>
      </c>
      <c r="H182" s="42">
        <v>7194</v>
      </c>
      <c r="I182" s="42">
        <v>799940</v>
      </c>
      <c r="J182" s="42">
        <v>148272</v>
      </c>
      <c r="K182" s="42">
        <v>5018.8</v>
      </c>
      <c r="L182" s="42">
        <v>18087</v>
      </c>
      <c r="M182" s="42">
        <v>10617</v>
      </c>
      <c r="N182" s="42">
        <v>201478</v>
      </c>
      <c r="O182" s="30">
        <v>19344408</v>
      </c>
      <c r="P182" s="37">
        <v>0</v>
      </c>
      <c r="Q182" s="38">
        <v>2236114</v>
      </c>
      <c r="R182" s="37">
        <v>1801608</v>
      </c>
      <c r="S182" s="38">
        <v>497.42</v>
      </c>
      <c r="T182" s="37">
        <v>223.48</v>
      </c>
      <c r="U182" s="38">
        <v>4922</v>
      </c>
      <c r="V182" s="93">
        <v>2198.62</v>
      </c>
      <c r="W182" s="37">
        <v>43995</v>
      </c>
      <c r="X182" s="93">
        <v>32271</v>
      </c>
      <c r="Y182" s="93">
        <v>24911</v>
      </c>
      <c r="Z182" s="37">
        <v>240.27</v>
      </c>
      <c r="AA182" s="36">
        <v>322403</v>
      </c>
      <c r="AB182" s="36">
        <v>1832842</v>
      </c>
      <c r="AC182" s="36">
        <v>1475285</v>
      </c>
      <c r="AD182" s="38">
        <v>0</v>
      </c>
      <c r="AE182" s="37">
        <v>317693</v>
      </c>
      <c r="AF182" s="36">
        <v>196784</v>
      </c>
      <c r="AG182" s="93">
        <v>22413</v>
      </c>
      <c r="AH182" s="37">
        <v>46028</v>
      </c>
      <c r="AI182" s="93">
        <v>26144</v>
      </c>
      <c r="AJ182" s="37">
        <v>13580</v>
      </c>
      <c r="AK182" s="37">
        <v>1937074</v>
      </c>
      <c r="AL182" s="37">
        <v>254815</v>
      </c>
      <c r="AM182" s="37">
        <v>579328</v>
      </c>
      <c r="AN182" s="37">
        <v>42333</v>
      </c>
      <c r="AO182" s="38">
        <v>52742</v>
      </c>
      <c r="AP182" s="37">
        <v>1007848</v>
      </c>
      <c r="AQ182" s="37">
        <v>580100</v>
      </c>
      <c r="AR182" s="37">
        <v>1763163</v>
      </c>
      <c r="AS182" s="37">
        <v>988836</v>
      </c>
      <c r="AT182" s="37">
        <v>7487423</v>
      </c>
      <c r="AU182" s="37">
        <v>2899589</v>
      </c>
      <c r="AV182" s="37">
        <v>167011</v>
      </c>
      <c r="AW182" s="37">
        <v>374838</v>
      </c>
      <c r="AX182" s="37">
        <v>122771</v>
      </c>
      <c r="AY182" s="37">
        <v>2836171</v>
      </c>
      <c r="AZ182" s="37">
        <v>561589</v>
      </c>
      <c r="BA182" s="37">
        <v>2387455</v>
      </c>
      <c r="BB182" s="37">
        <v>977522</v>
      </c>
      <c r="BC182" s="37">
        <v>3331515</v>
      </c>
      <c r="BD182" s="37">
        <v>568189</v>
      </c>
      <c r="BE182" s="37">
        <v>123243</v>
      </c>
      <c r="BF182" s="37">
        <v>803940</v>
      </c>
      <c r="BG182" s="37">
        <v>63889720</v>
      </c>
      <c r="BH182" s="37">
        <v>28319226</v>
      </c>
      <c r="BI182" s="54">
        <v>2501966</v>
      </c>
      <c r="BJ182" s="35">
        <v>543187.5</v>
      </c>
      <c r="BK182" s="35">
        <v>3899502.75</v>
      </c>
      <c r="BL182" s="35">
        <v>3507300</v>
      </c>
      <c r="BM182" s="35">
        <v>5049.3100000000004</v>
      </c>
      <c r="BN182" s="37">
        <v>6252.82</v>
      </c>
      <c r="BO182" s="37">
        <v>7453.71</v>
      </c>
      <c r="BP182" s="37">
        <v>6464.11</v>
      </c>
      <c r="BQ182" s="54">
        <v>25824058</v>
      </c>
      <c r="BR182" s="54">
        <v>6209673</v>
      </c>
    </row>
    <row r="183" spans="1:70" x14ac:dyDescent="0.25">
      <c r="A183" s="28">
        <v>42708</v>
      </c>
      <c r="B183" s="54">
        <v>22191456</v>
      </c>
      <c r="C183" s="29">
        <v>10446.6</v>
      </c>
      <c r="D183" s="42">
        <v>36353.300000000003</v>
      </c>
      <c r="E183" s="42">
        <v>17935.330000000002</v>
      </c>
      <c r="F183" s="42">
        <v>1614</v>
      </c>
      <c r="G183" s="42">
        <v>15195</v>
      </c>
      <c r="H183" s="42">
        <v>7194</v>
      </c>
      <c r="I183" s="42">
        <v>799947</v>
      </c>
      <c r="J183" s="42">
        <v>148276</v>
      </c>
      <c r="K183" s="42">
        <v>5018.8</v>
      </c>
      <c r="L183" s="42">
        <v>18087</v>
      </c>
      <c r="M183" s="42">
        <v>10617</v>
      </c>
      <c r="N183" s="42">
        <v>201489</v>
      </c>
      <c r="O183" s="30">
        <v>19354220</v>
      </c>
      <c r="P183" s="37">
        <v>0</v>
      </c>
      <c r="Q183" s="38">
        <v>2236114</v>
      </c>
      <c r="R183" s="37">
        <v>1801608</v>
      </c>
      <c r="S183" s="38">
        <v>497.51</v>
      </c>
      <c r="T183" s="37">
        <v>223.86</v>
      </c>
      <c r="U183" s="38">
        <v>4929</v>
      </c>
      <c r="V183" s="93">
        <v>2218.6</v>
      </c>
      <c r="W183" s="37">
        <v>44417</v>
      </c>
      <c r="X183" s="93">
        <v>32313</v>
      </c>
      <c r="Y183" s="93">
        <v>24943</v>
      </c>
      <c r="Z183" s="37">
        <v>240.27</v>
      </c>
      <c r="AA183" s="36">
        <v>322758</v>
      </c>
      <c r="AB183" s="36">
        <v>1847056</v>
      </c>
      <c r="AC183" s="36">
        <v>1482148</v>
      </c>
      <c r="AD183" s="38">
        <v>0</v>
      </c>
      <c r="AE183" s="37">
        <v>317700</v>
      </c>
      <c r="AF183" s="36">
        <v>196790</v>
      </c>
      <c r="AG183" s="93">
        <v>22413</v>
      </c>
      <c r="AH183" s="37">
        <v>46028</v>
      </c>
      <c r="AI183" s="93">
        <v>26147</v>
      </c>
      <c r="AJ183" s="37">
        <v>13580</v>
      </c>
      <c r="AK183" s="37">
        <v>1938984</v>
      </c>
      <c r="AL183" s="37">
        <v>256305</v>
      </c>
      <c r="AM183" s="37">
        <v>579328</v>
      </c>
      <c r="AN183" s="37">
        <v>42333</v>
      </c>
      <c r="AO183" s="38">
        <v>52742</v>
      </c>
      <c r="AP183" s="37">
        <v>1008268</v>
      </c>
      <c r="AQ183" s="37">
        <v>580100</v>
      </c>
      <c r="AR183" s="37">
        <v>1763163</v>
      </c>
      <c r="AS183" s="37">
        <v>999606</v>
      </c>
      <c r="AT183" s="37">
        <v>7487423</v>
      </c>
      <c r="AU183" s="37">
        <v>2899589</v>
      </c>
      <c r="AV183" s="37">
        <v>167011</v>
      </c>
      <c r="AW183" s="37">
        <v>374838</v>
      </c>
      <c r="AX183" s="37">
        <v>122771</v>
      </c>
      <c r="AY183" s="37">
        <v>2836171</v>
      </c>
      <c r="AZ183" s="37">
        <v>561589</v>
      </c>
      <c r="BA183" s="37">
        <v>2387455</v>
      </c>
      <c r="BB183" s="37">
        <v>977522</v>
      </c>
      <c r="BC183" s="37">
        <v>3331515</v>
      </c>
      <c r="BD183" s="37">
        <v>568189</v>
      </c>
      <c r="BE183" s="37">
        <v>123243</v>
      </c>
      <c r="BF183" s="37">
        <v>803940</v>
      </c>
      <c r="BG183" s="37">
        <v>63899148</v>
      </c>
      <c r="BH183" s="37">
        <v>28329870</v>
      </c>
      <c r="BI183" s="54">
        <v>2515927</v>
      </c>
      <c r="BJ183" s="35">
        <v>545451.88</v>
      </c>
      <c r="BK183" s="35">
        <v>3922052.5</v>
      </c>
      <c r="BL183" s="35">
        <v>3526900</v>
      </c>
      <c r="BM183" s="35">
        <v>5078.74</v>
      </c>
      <c r="BN183" s="37">
        <v>6253.89</v>
      </c>
      <c r="BO183" s="37">
        <v>7454.77</v>
      </c>
      <c r="BP183" s="37">
        <v>6465.26</v>
      </c>
      <c r="BQ183" s="54">
        <v>25825200</v>
      </c>
      <c r="BR183" s="54">
        <v>6211827</v>
      </c>
    </row>
    <row r="184" spans="1:70" x14ac:dyDescent="0.25">
      <c r="A184" s="28">
        <v>42709</v>
      </c>
      <c r="B184" s="54">
        <v>22208556</v>
      </c>
      <c r="C184" s="29">
        <v>10459</v>
      </c>
      <c r="D184" s="42">
        <v>36385.300000000003</v>
      </c>
      <c r="E184" s="42">
        <v>17965.810000000001</v>
      </c>
      <c r="F184" s="42">
        <v>1615</v>
      </c>
      <c r="G184" s="42">
        <v>15203</v>
      </c>
      <c r="H184" s="42">
        <v>7194</v>
      </c>
      <c r="I184" s="42">
        <v>800007</v>
      </c>
      <c r="J184" s="42">
        <v>148292</v>
      </c>
      <c r="K184" s="42">
        <v>5018.8</v>
      </c>
      <c r="L184" s="42">
        <v>18089</v>
      </c>
      <c r="M184" s="42">
        <v>10620</v>
      </c>
      <c r="N184" s="42">
        <v>201524</v>
      </c>
      <c r="O184" s="30">
        <v>19373924</v>
      </c>
      <c r="P184" s="87">
        <v>0</v>
      </c>
      <c r="Q184" s="86">
        <v>2238820</v>
      </c>
      <c r="R184" s="87">
        <v>1801608</v>
      </c>
      <c r="S184" s="86">
        <v>498.27</v>
      </c>
      <c r="T184" s="87">
        <v>224.39</v>
      </c>
      <c r="U184" s="86">
        <v>4940</v>
      </c>
      <c r="V184" s="92">
        <v>2235.62</v>
      </c>
      <c r="W184" s="87">
        <v>44682</v>
      </c>
      <c r="X184" s="92">
        <v>32362</v>
      </c>
      <c r="Y184" s="92">
        <v>24981</v>
      </c>
      <c r="Z184" s="87">
        <v>249.03</v>
      </c>
      <c r="AA184" s="88">
        <v>323780</v>
      </c>
      <c r="AB184" s="88">
        <v>1860347</v>
      </c>
      <c r="AC184" s="88">
        <v>1487550</v>
      </c>
      <c r="AD184" s="34">
        <v>0</v>
      </c>
      <c r="AE184" s="33">
        <v>318312</v>
      </c>
      <c r="AF184" s="32">
        <v>196796</v>
      </c>
      <c r="AG184" s="94">
        <v>22413</v>
      </c>
      <c r="AH184" s="33">
        <v>46028</v>
      </c>
      <c r="AI184" s="94">
        <v>26172</v>
      </c>
      <c r="AJ184" s="33">
        <v>13581</v>
      </c>
      <c r="AK184" s="33">
        <v>1942048</v>
      </c>
      <c r="AL184" s="33">
        <v>256911</v>
      </c>
      <c r="AM184" s="33">
        <v>579328</v>
      </c>
      <c r="AN184" s="33">
        <v>42333</v>
      </c>
      <c r="AO184" s="34">
        <v>52742</v>
      </c>
      <c r="AP184" s="33">
        <v>1010726</v>
      </c>
      <c r="AQ184" s="33">
        <v>584935</v>
      </c>
      <c r="AR184" s="33">
        <v>1770617</v>
      </c>
      <c r="AS184" s="33">
        <v>1013200</v>
      </c>
      <c r="AT184" s="33">
        <v>7487423</v>
      </c>
      <c r="AU184" s="33">
        <v>2899589</v>
      </c>
      <c r="AV184" s="33">
        <v>168105</v>
      </c>
      <c r="AW184" s="33">
        <v>376548</v>
      </c>
      <c r="AX184" s="33">
        <v>123360</v>
      </c>
      <c r="AY184" s="33">
        <v>2836171</v>
      </c>
      <c r="AZ184" s="33">
        <v>561589</v>
      </c>
      <c r="BA184" s="33">
        <v>2387455</v>
      </c>
      <c r="BB184" s="33">
        <v>977522</v>
      </c>
      <c r="BC184" s="33">
        <v>3331515</v>
      </c>
      <c r="BD184" s="33">
        <v>568189</v>
      </c>
      <c r="BE184" s="33">
        <v>123243</v>
      </c>
      <c r="BF184" s="33">
        <v>803940</v>
      </c>
      <c r="BG184" s="33">
        <v>63917544</v>
      </c>
      <c r="BH184" s="33">
        <v>28342318</v>
      </c>
      <c r="BI184" s="54">
        <v>2530152</v>
      </c>
      <c r="BJ184" s="31">
        <v>548286.06000000006</v>
      </c>
      <c r="BK184" s="31">
        <v>3943101</v>
      </c>
      <c r="BL184" s="31">
        <v>3544600</v>
      </c>
      <c r="BM184" s="31">
        <v>5106.03</v>
      </c>
      <c r="BN184" s="33">
        <v>6255.76</v>
      </c>
      <c r="BO184" s="33">
        <v>7456.63</v>
      </c>
      <c r="BP184" s="33">
        <v>6467.22</v>
      </c>
      <c r="BQ184" s="54">
        <v>25828268</v>
      </c>
      <c r="BR184" s="54">
        <v>6214042</v>
      </c>
    </row>
    <row r="185" spans="1:70" x14ac:dyDescent="0.25">
      <c r="A185" s="28">
        <v>42710</v>
      </c>
      <c r="B185" s="54">
        <v>22227556</v>
      </c>
      <c r="C185" s="29">
        <v>10493.5</v>
      </c>
      <c r="D185" s="42">
        <v>36452.1</v>
      </c>
      <c r="E185" s="42">
        <v>18030.759999999998</v>
      </c>
      <c r="F185" s="42">
        <v>1617</v>
      </c>
      <c r="G185" s="42">
        <v>15221</v>
      </c>
      <c r="H185" s="42">
        <v>7194</v>
      </c>
      <c r="I185" s="42">
        <v>800134</v>
      </c>
      <c r="J185" s="42">
        <v>148325</v>
      </c>
      <c r="K185" s="42">
        <v>5018.8</v>
      </c>
      <c r="L185" s="42">
        <v>18096</v>
      </c>
      <c r="M185" s="42">
        <v>10630</v>
      </c>
      <c r="N185" s="42">
        <v>201585</v>
      </c>
      <c r="O185" s="30">
        <v>19412348</v>
      </c>
      <c r="P185" s="87">
        <v>0</v>
      </c>
      <c r="Q185" s="86">
        <v>2245841</v>
      </c>
      <c r="R185" s="87">
        <v>1801608</v>
      </c>
      <c r="S185" s="86">
        <v>500.26</v>
      </c>
      <c r="T185" s="87">
        <v>225.01</v>
      </c>
      <c r="U185" s="86">
        <v>4953</v>
      </c>
      <c r="V185" s="92">
        <v>2257.8000000000002</v>
      </c>
      <c r="W185" s="87">
        <v>45080</v>
      </c>
      <c r="X185" s="92">
        <v>32443</v>
      </c>
      <c r="Y185" s="92">
        <v>25043</v>
      </c>
      <c r="Z185" s="87">
        <v>253.98</v>
      </c>
      <c r="AA185" s="88">
        <v>326122</v>
      </c>
      <c r="AB185" s="88">
        <v>1872946</v>
      </c>
      <c r="AC185" s="88">
        <v>1492782</v>
      </c>
      <c r="AD185" s="34">
        <v>0</v>
      </c>
      <c r="AE185" s="33">
        <v>319785</v>
      </c>
      <c r="AF185" s="32">
        <v>196802</v>
      </c>
      <c r="AG185" s="94">
        <v>22413</v>
      </c>
      <c r="AH185" s="33">
        <v>46028</v>
      </c>
      <c r="AI185" s="94">
        <v>26226</v>
      </c>
      <c r="AJ185" s="33">
        <v>13591</v>
      </c>
      <c r="AK185" s="33">
        <v>1947541</v>
      </c>
      <c r="AL185" s="33">
        <v>257215</v>
      </c>
      <c r="AM185" s="33">
        <v>579328</v>
      </c>
      <c r="AN185" s="33">
        <v>42358</v>
      </c>
      <c r="AO185" s="34">
        <v>54229</v>
      </c>
      <c r="AP185" s="33">
        <v>1014403</v>
      </c>
      <c r="AQ185" s="33">
        <v>595227</v>
      </c>
      <c r="AR185" s="33">
        <v>1800370</v>
      </c>
      <c r="AS185" s="33">
        <v>1023513</v>
      </c>
      <c r="AT185" s="33">
        <v>7487423</v>
      </c>
      <c r="AU185" s="33">
        <v>2899589</v>
      </c>
      <c r="AV185" s="33">
        <v>171229</v>
      </c>
      <c r="AW185" s="33">
        <v>382400</v>
      </c>
      <c r="AX185" s="33">
        <v>125080</v>
      </c>
      <c r="AY185" s="33">
        <v>2836171</v>
      </c>
      <c r="AZ185" s="33">
        <v>561589</v>
      </c>
      <c r="BA185" s="33">
        <v>2387455</v>
      </c>
      <c r="BB185" s="33">
        <v>977522</v>
      </c>
      <c r="BC185" s="33">
        <v>3331515</v>
      </c>
      <c r="BD185" s="33">
        <v>568189</v>
      </c>
      <c r="BE185" s="33">
        <v>123243</v>
      </c>
      <c r="BF185" s="33">
        <v>803940</v>
      </c>
      <c r="BG185" s="33">
        <v>63951832</v>
      </c>
      <c r="BH185" s="33">
        <v>28356618</v>
      </c>
      <c r="BI185" s="54">
        <v>2544768</v>
      </c>
      <c r="BJ185" s="31">
        <v>551539.5</v>
      </c>
      <c r="BK185" s="31">
        <v>3964834.25</v>
      </c>
      <c r="BL185" s="31">
        <v>3562800</v>
      </c>
      <c r="BM185" s="31">
        <v>5134.17</v>
      </c>
      <c r="BN185" s="33">
        <v>6259.03</v>
      </c>
      <c r="BO185" s="33">
        <v>7459.88</v>
      </c>
      <c r="BP185" s="33">
        <v>6470.62</v>
      </c>
      <c r="BQ185" s="54">
        <v>25832836</v>
      </c>
      <c r="BR185" s="54">
        <v>6216310</v>
      </c>
    </row>
    <row r="186" spans="1:70" x14ac:dyDescent="0.25">
      <c r="A186" s="28">
        <v>42711</v>
      </c>
      <c r="B186" s="54">
        <v>22246660</v>
      </c>
      <c r="C186" s="29">
        <v>10523.3</v>
      </c>
      <c r="D186" s="42">
        <v>36510.199999999997</v>
      </c>
      <c r="E186" s="42">
        <v>18087.3</v>
      </c>
      <c r="F186" s="42">
        <v>1619</v>
      </c>
      <c r="G186" s="42">
        <v>15235</v>
      </c>
      <c r="H186" s="42">
        <v>7194</v>
      </c>
      <c r="I186" s="42">
        <v>800259</v>
      </c>
      <c r="J186" s="42">
        <v>148356</v>
      </c>
      <c r="K186" s="42">
        <v>5018.8</v>
      </c>
      <c r="L186" s="42">
        <v>18104</v>
      </c>
      <c r="M186" s="42">
        <v>10641</v>
      </c>
      <c r="N186" s="42">
        <v>201644</v>
      </c>
      <c r="O186" s="30">
        <v>19448200</v>
      </c>
      <c r="P186" s="87">
        <v>0</v>
      </c>
      <c r="Q186" s="86">
        <v>2251349</v>
      </c>
      <c r="R186" s="87">
        <v>1801608</v>
      </c>
      <c r="S186" s="86">
        <v>501.86</v>
      </c>
      <c r="T186" s="87">
        <v>225.64</v>
      </c>
      <c r="U186" s="86">
        <v>4964</v>
      </c>
      <c r="V186" s="92">
        <v>2281.15</v>
      </c>
      <c r="W186" s="87">
        <v>45521</v>
      </c>
      <c r="X186" s="92">
        <v>32521</v>
      </c>
      <c r="Y186" s="92">
        <v>25103</v>
      </c>
      <c r="Z186" s="87">
        <v>262.02</v>
      </c>
      <c r="AA186" s="88">
        <v>328077</v>
      </c>
      <c r="AB186" s="88">
        <v>1886715</v>
      </c>
      <c r="AC186" s="88">
        <v>1498517</v>
      </c>
      <c r="AD186" s="34">
        <v>0</v>
      </c>
      <c r="AE186" s="33">
        <v>321080</v>
      </c>
      <c r="AF186" s="32">
        <v>196808</v>
      </c>
      <c r="AG186" s="94">
        <v>22413</v>
      </c>
      <c r="AH186" s="33">
        <v>46028</v>
      </c>
      <c r="AI186" s="94">
        <v>26272</v>
      </c>
      <c r="AJ186" s="33">
        <v>13594</v>
      </c>
      <c r="AK186" s="33">
        <v>1952703</v>
      </c>
      <c r="AL186" s="33">
        <v>257215</v>
      </c>
      <c r="AM186" s="33">
        <v>579328</v>
      </c>
      <c r="AN186" s="33">
        <v>42358</v>
      </c>
      <c r="AO186" s="34">
        <v>55786</v>
      </c>
      <c r="AP186" s="33">
        <v>1018008</v>
      </c>
      <c r="AQ186" s="33">
        <v>604677</v>
      </c>
      <c r="AR186" s="33">
        <v>1827348</v>
      </c>
      <c r="AS186" s="33">
        <v>1033726</v>
      </c>
      <c r="AT186" s="33">
        <v>7487423</v>
      </c>
      <c r="AU186" s="33">
        <v>2899589</v>
      </c>
      <c r="AV186" s="33">
        <v>173629</v>
      </c>
      <c r="AW186" s="33">
        <v>386807</v>
      </c>
      <c r="AX186" s="33">
        <v>126820</v>
      </c>
      <c r="AY186" s="33">
        <v>2836171</v>
      </c>
      <c r="AZ186" s="33">
        <v>561589</v>
      </c>
      <c r="BA186" s="33">
        <v>2387455</v>
      </c>
      <c r="BB186" s="33">
        <v>977522</v>
      </c>
      <c r="BC186" s="33">
        <v>3331515</v>
      </c>
      <c r="BD186" s="33">
        <v>568189</v>
      </c>
      <c r="BE186" s="33">
        <v>123243</v>
      </c>
      <c r="BF186" s="33">
        <v>803940</v>
      </c>
      <c r="BG186" s="33">
        <v>63983596</v>
      </c>
      <c r="BH186" s="33">
        <v>28371048</v>
      </c>
      <c r="BI186" s="54">
        <v>2559401</v>
      </c>
      <c r="BJ186" s="31">
        <v>554783.38</v>
      </c>
      <c r="BK186" s="31">
        <v>3986625.75</v>
      </c>
      <c r="BL186" s="31">
        <v>3583000</v>
      </c>
      <c r="BM186" s="31">
        <v>5162.3900000000003</v>
      </c>
      <c r="BN186" s="33">
        <v>6262.08</v>
      </c>
      <c r="BO186" s="33">
        <v>7462.91</v>
      </c>
      <c r="BP186" s="33">
        <v>6473.8</v>
      </c>
      <c r="BQ186" s="54">
        <v>25837508</v>
      </c>
      <c r="BR186" s="54">
        <v>6218574</v>
      </c>
    </row>
    <row r="187" spans="1:70" x14ac:dyDescent="0.25">
      <c r="A187" s="28">
        <v>42712</v>
      </c>
      <c r="B187" s="54">
        <v>22265628</v>
      </c>
      <c r="C187" s="29">
        <v>10556.3</v>
      </c>
      <c r="D187" s="42">
        <v>36577.599999999999</v>
      </c>
      <c r="E187" s="42">
        <v>18152.96</v>
      </c>
      <c r="F187" s="42">
        <v>1621</v>
      </c>
      <c r="G187" s="42">
        <v>15253</v>
      </c>
      <c r="H187" s="42">
        <v>7194</v>
      </c>
      <c r="I187" s="42">
        <v>800381</v>
      </c>
      <c r="J187" s="42">
        <v>148388</v>
      </c>
      <c r="K187" s="42">
        <v>5018.8</v>
      </c>
      <c r="L187" s="42">
        <v>18112</v>
      </c>
      <c r="M187" s="42">
        <v>10651</v>
      </c>
      <c r="N187" s="42">
        <v>201704</v>
      </c>
      <c r="O187" s="30">
        <v>19486644</v>
      </c>
      <c r="P187" s="87">
        <v>0</v>
      </c>
      <c r="Q187" s="86">
        <v>2258146</v>
      </c>
      <c r="R187" s="87">
        <v>1801608</v>
      </c>
      <c r="S187" s="86">
        <v>503.99</v>
      </c>
      <c r="T187" s="87">
        <v>226.17</v>
      </c>
      <c r="U187" s="86">
        <v>4977</v>
      </c>
      <c r="V187" s="92">
        <v>2310.4</v>
      </c>
      <c r="W187" s="87">
        <v>46284</v>
      </c>
      <c r="X187" s="92">
        <v>32611</v>
      </c>
      <c r="Y187" s="92">
        <v>25173</v>
      </c>
      <c r="Z187" s="87">
        <v>269.86</v>
      </c>
      <c r="AA187" s="88">
        <v>330231</v>
      </c>
      <c r="AB187" s="88">
        <v>1904161</v>
      </c>
      <c r="AC187" s="88">
        <v>1505274</v>
      </c>
      <c r="AD187" s="34">
        <v>0</v>
      </c>
      <c r="AE187" s="33">
        <v>322512</v>
      </c>
      <c r="AF187" s="32">
        <v>196813</v>
      </c>
      <c r="AG187" s="94">
        <v>22413</v>
      </c>
      <c r="AH187" s="33">
        <v>46028</v>
      </c>
      <c r="AI187" s="94">
        <v>26322</v>
      </c>
      <c r="AJ187" s="33">
        <v>13595</v>
      </c>
      <c r="AK187" s="33">
        <v>1958483</v>
      </c>
      <c r="AL187" s="33">
        <v>257215</v>
      </c>
      <c r="AM187" s="33">
        <v>579328</v>
      </c>
      <c r="AN187" s="33">
        <v>42358</v>
      </c>
      <c r="AO187" s="34">
        <v>57859</v>
      </c>
      <c r="AP187" s="33">
        <v>1021716</v>
      </c>
      <c r="AQ187" s="33">
        <v>614840</v>
      </c>
      <c r="AR187" s="33">
        <v>1856738</v>
      </c>
      <c r="AS187" s="33">
        <v>1044287</v>
      </c>
      <c r="AT187" s="33">
        <v>7487423</v>
      </c>
      <c r="AU187" s="33">
        <v>2899589</v>
      </c>
      <c r="AV187" s="33">
        <v>176224</v>
      </c>
      <c r="AW187" s="33">
        <v>391585</v>
      </c>
      <c r="AX187" s="33">
        <v>128620</v>
      </c>
      <c r="AY187" s="33">
        <v>2836171</v>
      </c>
      <c r="AZ187" s="33">
        <v>561589</v>
      </c>
      <c r="BA187" s="33">
        <v>2387455</v>
      </c>
      <c r="BB187" s="33">
        <v>977522</v>
      </c>
      <c r="BC187" s="33">
        <v>3331515</v>
      </c>
      <c r="BD187" s="33">
        <v>568189</v>
      </c>
      <c r="BE187" s="33">
        <v>123243</v>
      </c>
      <c r="BF187" s="33">
        <v>803940</v>
      </c>
      <c r="BG187" s="33">
        <v>64018144</v>
      </c>
      <c r="BH187" s="33">
        <v>28385226</v>
      </c>
      <c r="BI187" s="54">
        <v>2572692</v>
      </c>
      <c r="BJ187" s="31">
        <v>557801.5</v>
      </c>
      <c r="BK187" s="31">
        <v>4006511</v>
      </c>
      <c r="BL187" s="31">
        <v>3607400</v>
      </c>
      <c r="BM187" s="31">
        <v>5188.1400000000003</v>
      </c>
      <c r="BN187" s="33">
        <v>6265.55</v>
      </c>
      <c r="BO187" s="33">
        <v>7466.36</v>
      </c>
      <c r="BP187" s="33">
        <v>6477.4</v>
      </c>
      <c r="BQ187" s="54">
        <v>25843368</v>
      </c>
      <c r="BR187" s="54">
        <v>6220629</v>
      </c>
    </row>
    <row r="188" spans="1:70" x14ac:dyDescent="0.25">
      <c r="A188" s="28">
        <v>42713</v>
      </c>
      <c r="B188" s="54">
        <v>22284446</v>
      </c>
      <c r="C188" s="29">
        <v>10589.6</v>
      </c>
      <c r="D188" s="42">
        <v>36635.599999999999</v>
      </c>
      <c r="E188" s="42">
        <v>18209.37</v>
      </c>
      <c r="F188" s="42">
        <v>1623</v>
      </c>
      <c r="G188" s="42">
        <v>15270</v>
      </c>
      <c r="H188" s="42">
        <v>7194</v>
      </c>
      <c r="I188" s="42">
        <v>800493</v>
      </c>
      <c r="J188" s="42">
        <v>148420</v>
      </c>
      <c r="K188" s="42">
        <v>5018.8</v>
      </c>
      <c r="L188" s="42">
        <v>18120</v>
      </c>
      <c r="M188" s="42">
        <v>10661</v>
      </c>
      <c r="N188" s="42">
        <v>201761</v>
      </c>
      <c r="O188" s="30">
        <v>19524838</v>
      </c>
      <c r="P188" s="87">
        <v>0</v>
      </c>
      <c r="Q188" s="86">
        <v>2264710</v>
      </c>
      <c r="R188" s="87">
        <v>1801608</v>
      </c>
      <c r="S188" s="86">
        <v>505.97</v>
      </c>
      <c r="T188" s="87">
        <v>226.66</v>
      </c>
      <c r="U188" s="86">
        <v>4988</v>
      </c>
      <c r="V188" s="92">
        <v>2333.86</v>
      </c>
      <c r="W188" s="87">
        <v>46799</v>
      </c>
      <c r="X188" s="92">
        <v>32690</v>
      </c>
      <c r="Y188" s="92">
        <v>25234</v>
      </c>
      <c r="Z188" s="87">
        <v>275.60000000000002</v>
      </c>
      <c r="AA188" s="88">
        <v>332536</v>
      </c>
      <c r="AB188" s="88">
        <v>1919012</v>
      </c>
      <c r="AC188" s="88">
        <v>1510149</v>
      </c>
      <c r="AD188" s="34">
        <v>0</v>
      </c>
      <c r="AE188" s="33">
        <v>323945</v>
      </c>
      <c r="AF188" s="32">
        <v>196819</v>
      </c>
      <c r="AG188" s="94">
        <v>22413</v>
      </c>
      <c r="AH188" s="33">
        <v>46028</v>
      </c>
      <c r="AI188" s="94">
        <v>26372</v>
      </c>
      <c r="AJ188" s="33">
        <v>13600</v>
      </c>
      <c r="AK188" s="33">
        <v>1964129</v>
      </c>
      <c r="AL188" s="33">
        <v>257215</v>
      </c>
      <c r="AM188" s="33">
        <v>579328</v>
      </c>
      <c r="AN188" s="33">
        <v>42358</v>
      </c>
      <c r="AO188" s="34">
        <v>59805</v>
      </c>
      <c r="AP188" s="33">
        <v>1025415</v>
      </c>
      <c r="AQ188" s="33">
        <v>623968</v>
      </c>
      <c r="AR188" s="33">
        <v>1883520</v>
      </c>
      <c r="AS188" s="33">
        <v>1053853</v>
      </c>
      <c r="AT188" s="33">
        <v>7487423</v>
      </c>
      <c r="AU188" s="33">
        <v>2899589</v>
      </c>
      <c r="AV188" s="33">
        <v>178135</v>
      </c>
      <c r="AW188" s="33">
        <v>394748</v>
      </c>
      <c r="AX188" s="33">
        <v>129199</v>
      </c>
      <c r="AY188" s="33">
        <v>2836171</v>
      </c>
      <c r="AZ188" s="33">
        <v>561589</v>
      </c>
      <c r="BA188" s="33">
        <v>2387455</v>
      </c>
      <c r="BB188" s="33">
        <v>977522</v>
      </c>
      <c r="BC188" s="33">
        <v>3331515</v>
      </c>
      <c r="BD188" s="33">
        <v>568189</v>
      </c>
      <c r="BE188" s="33">
        <v>123243</v>
      </c>
      <c r="BF188" s="33">
        <v>803940</v>
      </c>
      <c r="BG188" s="33">
        <v>64050816</v>
      </c>
      <c r="BH188" s="33">
        <v>28398922</v>
      </c>
      <c r="BI188" s="54">
        <v>2587049</v>
      </c>
      <c r="BJ188" s="31">
        <v>561085.93999999994</v>
      </c>
      <c r="BK188" s="31">
        <v>4027955.25</v>
      </c>
      <c r="BL188" s="31">
        <v>3627700</v>
      </c>
      <c r="BM188" s="31">
        <v>5215.91</v>
      </c>
      <c r="BN188" s="33">
        <v>6268.78</v>
      </c>
      <c r="BO188" s="33">
        <v>7469.56</v>
      </c>
      <c r="BP188" s="33">
        <v>6480.75</v>
      </c>
      <c r="BQ188" s="54">
        <v>25848012</v>
      </c>
      <c r="BR188" s="54">
        <v>6222848</v>
      </c>
    </row>
    <row r="189" spans="1:70" x14ac:dyDescent="0.25">
      <c r="A189" s="28">
        <v>42714</v>
      </c>
      <c r="B189" s="54">
        <v>22301602</v>
      </c>
      <c r="C189" s="29">
        <v>10613</v>
      </c>
      <c r="D189" s="42">
        <v>36686.300000000003</v>
      </c>
      <c r="E189" s="42">
        <v>18258.27</v>
      </c>
      <c r="F189" s="42">
        <v>1624</v>
      </c>
      <c r="G189" s="42">
        <v>15280</v>
      </c>
      <c r="H189" s="42">
        <v>7194</v>
      </c>
      <c r="I189" s="42">
        <v>800569</v>
      </c>
      <c r="J189" s="42">
        <v>148441</v>
      </c>
      <c r="K189" s="42">
        <v>5018.8</v>
      </c>
      <c r="L189" s="42">
        <v>18125</v>
      </c>
      <c r="M189" s="42">
        <v>10668</v>
      </c>
      <c r="N189" s="42">
        <v>201807</v>
      </c>
      <c r="O189" s="30">
        <v>19547138</v>
      </c>
      <c r="P189" s="37">
        <v>0</v>
      </c>
      <c r="Q189" s="38">
        <v>2268777</v>
      </c>
      <c r="R189" s="37">
        <v>1801608</v>
      </c>
      <c r="S189" s="38">
        <v>507.14</v>
      </c>
      <c r="T189" s="37">
        <v>227.06</v>
      </c>
      <c r="U189" s="38">
        <v>4996</v>
      </c>
      <c r="V189" s="93">
        <v>2356.21</v>
      </c>
      <c r="W189" s="37">
        <v>47256</v>
      </c>
      <c r="X189" s="93">
        <v>32754</v>
      </c>
      <c r="Y189" s="93">
        <v>25283</v>
      </c>
      <c r="Z189" s="37">
        <v>275.60000000000002</v>
      </c>
      <c r="AA189" s="36">
        <v>334275</v>
      </c>
      <c r="AB189" s="36">
        <v>1933406</v>
      </c>
      <c r="AC189" s="36">
        <v>1519831</v>
      </c>
      <c r="AD189" s="38">
        <v>0</v>
      </c>
      <c r="AE189" s="37">
        <v>324853</v>
      </c>
      <c r="AF189" s="36">
        <v>196825</v>
      </c>
      <c r="AG189" s="93">
        <v>22413</v>
      </c>
      <c r="AH189" s="37">
        <v>46028</v>
      </c>
      <c r="AI189" s="93">
        <v>26400</v>
      </c>
      <c r="AJ189" s="37">
        <v>13601</v>
      </c>
      <c r="AK189" s="37">
        <v>1967697</v>
      </c>
      <c r="AL189" s="37">
        <v>257224</v>
      </c>
      <c r="AM189" s="37">
        <v>579328</v>
      </c>
      <c r="AN189" s="37">
        <v>42360</v>
      </c>
      <c r="AO189" s="38">
        <v>60474</v>
      </c>
      <c r="AP189" s="37">
        <v>1028303</v>
      </c>
      <c r="AQ189" s="37">
        <v>627147</v>
      </c>
      <c r="AR189" s="37">
        <v>1902884</v>
      </c>
      <c r="AS189" s="37">
        <v>1062159</v>
      </c>
      <c r="AT189" s="37">
        <v>7487423</v>
      </c>
      <c r="AU189" s="37">
        <v>2899589</v>
      </c>
      <c r="AV189" s="37">
        <v>178136</v>
      </c>
      <c r="AW189" s="37">
        <v>397163</v>
      </c>
      <c r="AX189" s="37">
        <v>129199</v>
      </c>
      <c r="AY189" s="37">
        <v>2836171</v>
      </c>
      <c r="AZ189" s="37">
        <v>561589</v>
      </c>
      <c r="BA189" s="37">
        <v>2387455</v>
      </c>
      <c r="BB189" s="37">
        <v>977522</v>
      </c>
      <c r="BC189" s="37">
        <v>3331515</v>
      </c>
      <c r="BD189" s="37">
        <v>568189</v>
      </c>
      <c r="BE189" s="37">
        <v>123243</v>
      </c>
      <c r="BF189" s="37">
        <v>803940</v>
      </c>
      <c r="BG189" s="37">
        <v>64074928</v>
      </c>
      <c r="BH189" s="37">
        <v>28411248</v>
      </c>
      <c r="BI189" s="54">
        <v>2601433</v>
      </c>
      <c r="BJ189" s="35">
        <v>563856.31000000006</v>
      </c>
      <c r="BK189" s="35">
        <v>4049820.75</v>
      </c>
      <c r="BL189" s="35">
        <v>3650800</v>
      </c>
      <c r="BM189" s="35">
        <v>5244.29</v>
      </c>
      <c r="BN189" s="37">
        <v>6271.08</v>
      </c>
      <c r="BO189" s="37">
        <v>7471.85</v>
      </c>
      <c r="BP189" s="37">
        <v>6483.16</v>
      </c>
      <c r="BQ189" s="54">
        <v>25850984</v>
      </c>
      <c r="BR189" s="54">
        <v>6225065</v>
      </c>
    </row>
    <row r="190" spans="1:70" x14ac:dyDescent="0.25">
      <c r="A190" s="28">
        <v>42715</v>
      </c>
      <c r="B190" s="54">
        <v>22316672</v>
      </c>
      <c r="C190" s="29">
        <v>10616.4</v>
      </c>
      <c r="D190" s="42">
        <v>36700.800000000003</v>
      </c>
      <c r="E190" s="42">
        <v>18272.75</v>
      </c>
      <c r="F190" s="42">
        <v>1624</v>
      </c>
      <c r="G190" s="42">
        <v>15282</v>
      </c>
      <c r="H190" s="42">
        <v>7194</v>
      </c>
      <c r="I190" s="42">
        <v>800585</v>
      </c>
      <c r="J190" s="42">
        <v>148448</v>
      </c>
      <c r="K190" s="42">
        <v>5018.8</v>
      </c>
      <c r="L190" s="42">
        <v>18125</v>
      </c>
      <c r="M190" s="42">
        <v>10668</v>
      </c>
      <c r="N190" s="42">
        <v>201828</v>
      </c>
      <c r="O190" s="30">
        <v>19558168</v>
      </c>
      <c r="P190" s="37">
        <v>0</v>
      </c>
      <c r="Q190" s="38">
        <v>2268777</v>
      </c>
      <c r="R190" s="37">
        <v>1801608</v>
      </c>
      <c r="S190" s="38">
        <v>507.23</v>
      </c>
      <c r="T190" s="37">
        <v>227.31</v>
      </c>
      <c r="U190" s="38">
        <v>5001</v>
      </c>
      <c r="V190" s="93">
        <v>2371.73</v>
      </c>
      <c r="W190" s="37">
        <v>47526</v>
      </c>
      <c r="X190" s="93">
        <v>32790</v>
      </c>
      <c r="Y190" s="93">
        <v>25310</v>
      </c>
      <c r="Z190" s="37">
        <v>275.60000000000002</v>
      </c>
      <c r="AA190" s="36">
        <v>334681</v>
      </c>
      <c r="AB190" s="36">
        <v>1943271</v>
      </c>
      <c r="AC190" s="36">
        <v>1529643</v>
      </c>
      <c r="AD190" s="38">
        <v>0</v>
      </c>
      <c r="AE190" s="37">
        <v>324860</v>
      </c>
      <c r="AF190" s="36">
        <v>196831</v>
      </c>
      <c r="AG190" s="93">
        <v>22413</v>
      </c>
      <c r="AH190" s="37">
        <v>46028</v>
      </c>
      <c r="AI190" s="93">
        <v>26406</v>
      </c>
      <c r="AJ190" s="37">
        <v>13601</v>
      </c>
      <c r="AK190" s="37">
        <v>1969995</v>
      </c>
      <c r="AL190" s="37">
        <v>257224</v>
      </c>
      <c r="AM190" s="37">
        <v>579328</v>
      </c>
      <c r="AN190" s="37">
        <v>42360</v>
      </c>
      <c r="AO190" s="38">
        <v>62725</v>
      </c>
      <c r="AP190" s="37">
        <v>1028350</v>
      </c>
      <c r="AQ190" s="37">
        <v>627147</v>
      </c>
      <c r="AR190" s="37">
        <v>1902884</v>
      </c>
      <c r="AS190" s="37">
        <v>1073192</v>
      </c>
      <c r="AT190" s="37">
        <v>7487423</v>
      </c>
      <c r="AU190" s="37">
        <v>2899589</v>
      </c>
      <c r="AV190" s="37">
        <v>178136</v>
      </c>
      <c r="AW190" s="37">
        <v>397163</v>
      </c>
      <c r="AX190" s="37">
        <v>129199</v>
      </c>
      <c r="AY190" s="37">
        <v>2836171</v>
      </c>
      <c r="AZ190" s="37">
        <v>561589</v>
      </c>
      <c r="BA190" s="37">
        <v>2387455</v>
      </c>
      <c r="BB190" s="37">
        <v>977522</v>
      </c>
      <c r="BC190" s="37">
        <v>3331515</v>
      </c>
      <c r="BD190" s="37">
        <v>568189</v>
      </c>
      <c r="BE190" s="37">
        <v>123243</v>
      </c>
      <c r="BF190" s="37">
        <v>803940</v>
      </c>
      <c r="BG190" s="37">
        <v>64084628</v>
      </c>
      <c r="BH190" s="37">
        <v>28421870</v>
      </c>
      <c r="BI190" s="54">
        <v>2616049</v>
      </c>
      <c r="BJ190" s="35">
        <v>566134</v>
      </c>
      <c r="BK190" s="35">
        <v>4073195.25</v>
      </c>
      <c r="BL190" s="35">
        <v>3668300</v>
      </c>
      <c r="BM190" s="35">
        <v>5274.78</v>
      </c>
      <c r="BN190" s="37">
        <v>6272.2</v>
      </c>
      <c r="BO190" s="37">
        <v>7472.97</v>
      </c>
      <c r="BP190" s="37">
        <v>6484.37</v>
      </c>
      <c r="BQ190" s="54">
        <v>25851698</v>
      </c>
      <c r="BR190" s="54">
        <v>6227316</v>
      </c>
    </row>
    <row r="191" spans="1:70" x14ac:dyDescent="0.25">
      <c r="A191" s="28">
        <v>42716</v>
      </c>
      <c r="B191" s="54">
        <v>22334834</v>
      </c>
      <c r="C191" s="29">
        <v>10630</v>
      </c>
      <c r="D191" s="42">
        <v>36728.300000000003</v>
      </c>
      <c r="E191" s="42">
        <v>18300.32</v>
      </c>
      <c r="F191" s="42">
        <v>1624</v>
      </c>
      <c r="G191" s="42">
        <v>15289</v>
      </c>
      <c r="H191" s="42">
        <v>7194</v>
      </c>
      <c r="I191" s="42">
        <v>800639</v>
      </c>
      <c r="J191" s="42">
        <v>148462</v>
      </c>
      <c r="K191" s="42">
        <v>5019.8</v>
      </c>
      <c r="L191" s="42">
        <v>18127</v>
      </c>
      <c r="M191" s="42">
        <v>10672</v>
      </c>
      <c r="N191" s="42">
        <v>201853</v>
      </c>
      <c r="O191" s="30">
        <v>19576378</v>
      </c>
      <c r="P191" s="87">
        <v>0</v>
      </c>
      <c r="Q191" s="86">
        <v>2271162</v>
      </c>
      <c r="R191" s="87">
        <v>1801608</v>
      </c>
      <c r="S191" s="86">
        <v>507.89</v>
      </c>
      <c r="T191" s="87">
        <v>227.69</v>
      </c>
      <c r="U191" s="86">
        <v>5010</v>
      </c>
      <c r="V191" s="92">
        <v>2393.9</v>
      </c>
      <c r="W191" s="87">
        <v>47999</v>
      </c>
      <c r="X191" s="92">
        <v>32845</v>
      </c>
      <c r="Y191" s="92">
        <v>25353</v>
      </c>
      <c r="Z191" s="87">
        <v>287.41000000000003</v>
      </c>
      <c r="AA191" s="88">
        <v>335678</v>
      </c>
      <c r="AB191" s="88">
        <v>1960086</v>
      </c>
      <c r="AC191" s="88">
        <v>1535666</v>
      </c>
      <c r="AD191" s="34">
        <v>0</v>
      </c>
      <c r="AE191" s="33">
        <v>325377</v>
      </c>
      <c r="AF191" s="32">
        <v>196838</v>
      </c>
      <c r="AG191" s="94">
        <v>22413</v>
      </c>
      <c r="AH191" s="33">
        <v>46028</v>
      </c>
      <c r="AI191" s="94">
        <v>26427</v>
      </c>
      <c r="AJ191" s="33">
        <v>13602</v>
      </c>
      <c r="AK191" s="33">
        <v>1973175</v>
      </c>
      <c r="AL191" s="33">
        <v>257230</v>
      </c>
      <c r="AM191" s="33">
        <v>579328</v>
      </c>
      <c r="AN191" s="33">
        <v>42360</v>
      </c>
      <c r="AO191" s="34">
        <v>63323</v>
      </c>
      <c r="AP191" s="33">
        <v>1030926</v>
      </c>
      <c r="AQ191" s="33">
        <v>631836</v>
      </c>
      <c r="AR191" s="33">
        <v>1910116</v>
      </c>
      <c r="AS191" s="33">
        <v>1086889</v>
      </c>
      <c r="AT191" s="33">
        <v>7487423</v>
      </c>
      <c r="AU191" s="33">
        <v>2899589</v>
      </c>
      <c r="AV191" s="33">
        <v>178959</v>
      </c>
      <c r="AW191" s="33">
        <v>398524</v>
      </c>
      <c r="AX191" s="33">
        <v>129577</v>
      </c>
      <c r="AY191" s="33">
        <v>2836171</v>
      </c>
      <c r="AZ191" s="33">
        <v>561589</v>
      </c>
      <c r="BA191" s="33">
        <v>2387455</v>
      </c>
      <c r="BB191" s="33">
        <v>977522</v>
      </c>
      <c r="BC191" s="33">
        <v>3331515</v>
      </c>
      <c r="BD191" s="33">
        <v>568189</v>
      </c>
      <c r="BE191" s="33">
        <v>123243</v>
      </c>
      <c r="BF191" s="33">
        <v>803940</v>
      </c>
      <c r="BG191" s="33">
        <v>64101812</v>
      </c>
      <c r="BH191" s="33">
        <v>28434868</v>
      </c>
      <c r="BI191" s="54">
        <v>2630698</v>
      </c>
      <c r="BJ191" s="31">
        <v>569065.31000000006</v>
      </c>
      <c r="BK191" s="31">
        <v>4095546.5</v>
      </c>
      <c r="BL191" s="31">
        <v>3690100</v>
      </c>
      <c r="BM191" s="31">
        <v>5303.81</v>
      </c>
      <c r="BN191" s="33">
        <v>6274.11</v>
      </c>
      <c r="BO191" s="33">
        <v>7474.87</v>
      </c>
      <c r="BP191" s="33">
        <v>6486.38</v>
      </c>
      <c r="BQ191" s="54">
        <v>25855430</v>
      </c>
      <c r="BR191" s="54">
        <v>6229579</v>
      </c>
    </row>
    <row r="192" spans="1:70" x14ac:dyDescent="0.25">
      <c r="A192" s="28">
        <v>42717</v>
      </c>
      <c r="B192" s="54">
        <v>22354332</v>
      </c>
      <c r="C192" s="29">
        <v>10657.2</v>
      </c>
      <c r="D192" s="42">
        <v>36783.800000000003</v>
      </c>
      <c r="E192" s="42">
        <v>18354.25</v>
      </c>
      <c r="F192" s="42">
        <v>1625</v>
      </c>
      <c r="G192" s="42">
        <v>15304</v>
      </c>
      <c r="H192" s="42">
        <v>7194</v>
      </c>
      <c r="I192" s="42">
        <v>800746</v>
      </c>
      <c r="J192" s="42">
        <v>148488</v>
      </c>
      <c r="K192" s="42">
        <v>5019.8</v>
      </c>
      <c r="L192" s="42">
        <v>18134</v>
      </c>
      <c r="M192" s="42">
        <v>10682</v>
      </c>
      <c r="N192" s="42">
        <v>201909</v>
      </c>
      <c r="O192" s="30">
        <v>19612618</v>
      </c>
      <c r="P192" s="87">
        <v>0</v>
      </c>
      <c r="Q192" s="86">
        <v>2276736</v>
      </c>
      <c r="R192" s="87">
        <v>1801608</v>
      </c>
      <c r="S192" s="86">
        <v>509.54</v>
      </c>
      <c r="T192" s="87">
        <v>228.07</v>
      </c>
      <c r="U192" s="86">
        <v>5019</v>
      </c>
      <c r="V192" s="92">
        <v>2419.77</v>
      </c>
      <c r="W192" s="87">
        <v>48573</v>
      </c>
      <c r="X192" s="92">
        <v>32922</v>
      </c>
      <c r="Y192" s="92">
        <v>25413</v>
      </c>
      <c r="Z192" s="87">
        <v>297.39999999999998</v>
      </c>
      <c r="AA192" s="88">
        <v>337661</v>
      </c>
      <c r="AB192" s="88">
        <v>1981128</v>
      </c>
      <c r="AC192" s="88">
        <v>1540639</v>
      </c>
      <c r="AD192" s="34">
        <v>0</v>
      </c>
      <c r="AE192" s="33">
        <v>326692</v>
      </c>
      <c r="AF192" s="32">
        <v>196843</v>
      </c>
      <c r="AG192" s="94">
        <v>22413</v>
      </c>
      <c r="AH192" s="33">
        <v>46028</v>
      </c>
      <c r="AI192" s="94">
        <v>26470</v>
      </c>
      <c r="AJ192" s="33">
        <v>13603</v>
      </c>
      <c r="AK192" s="33">
        <v>1978559</v>
      </c>
      <c r="AL192" s="33">
        <v>257234</v>
      </c>
      <c r="AM192" s="33">
        <v>579328</v>
      </c>
      <c r="AN192" s="33">
        <v>42362</v>
      </c>
      <c r="AO192" s="34">
        <v>64988</v>
      </c>
      <c r="AP192" s="33">
        <v>1034639</v>
      </c>
      <c r="AQ192" s="33">
        <v>640724</v>
      </c>
      <c r="AR192" s="33">
        <v>1937834</v>
      </c>
      <c r="AS192" s="33">
        <v>1096023</v>
      </c>
      <c r="AT192" s="33">
        <v>7487423</v>
      </c>
      <c r="AU192" s="33">
        <v>2899589</v>
      </c>
      <c r="AV192" s="33">
        <v>180201</v>
      </c>
      <c r="AW192" s="33">
        <v>402002</v>
      </c>
      <c r="AX192" s="33">
        <v>129737</v>
      </c>
      <c r="AY192" s="33">
        <v>2836171</v>
      </c>
      <c r="AZ192" s="33">
        <v>561589</v>
      </c>
      <c r="BA192" s="33">
        <v>2387455</v>
      </c>
      <c r="BB192" s="33">
        <v>977522</v>
      </c>
      <c r="BC192" s="33">
        <v>3331515</v>
      </c>
      <c r="BD192" s="33">
        <v>568189</v>
      </c>
      <c r="BE192" s="33">
        <v>123243</v>
      </c>
      <c r="BF192" s="33">
        <v>803940</v>
      </c>
      <c r="BG192" s="33">
        <v>64133448</v>
      </c>
      <c r="BH192" s="33">
        <v>28449000</v>
      </c>
      <c r="BI192" s="54">
        <v>2645364</v>
      </c>
      <c r="BJ192" s="31">
        <v>572402.25</v>
      </c>
      <c r="BK192" s="31">
        <v>4117361.25</v>
      </c>
      <c r="BL192" s="31">
        <v>3716500</v>
      </c>
      <c r="BM192" s="31">
        <v>5332.06</v>
      </c>
      <c r="BN192" s="33">
        <v>6277.3</v>
      </c>
      <c r="BO192" s="33">
        <v>7478.04</v>
      </c>
      <c r="BP192" s="33">
        <v>6489.7</v>
      </c>
      <c r="BQ192" s="54">
        <v>25860474</v>
      </c>
      <c r="BR192" s="54">
        <v>6231839</v>
      </c>
    </row>
    <row r="193" spans="1:70" x14ac:dyDescent="0.25">
      <c r="A193" s="28">
        <v>42718</v>
      </c>
      <c r="B193" s="54">
        <v>22372588</v>
      </c>
      <c r="C193" s="29">
        <v>10685.2</v>
      </c>
      <c r="D193" s="42">
        <v>36838.1</v>
      </c>
      <c r="E193" s="42">
        <v>18406.560000000001</v>
      </c>
      <c r="F193" s="42">
        <v>1627</v>
      </c>
      <c r="G193" s="42">
        <v>15318</v>
      </c>
      <c r="H193" s="42">
        <v>7194</v>
      </c>
      <c r="I193" s="42">
        <v>800848</v>
      </c>
      <c r="J193" s="42">
        <v>148517</v>
      </c>
      <c r="K193" s="42">
        <v>5019.8</v>
      </c>
      <c r="L193" s="42">
        <v>18141</v>
      </c>
      <c r="M193" s="42">
        <v>10691</v>
      </c>
      <c r="N193" s="42">
        <v>201956</v>
      </c>
      <c r="O193" s="30">
        <v>19646388</v>
      </c>
      <c r="P193" s="87">
        <v>0</v>
      </c>
      <c r="Q193" s="86">
        <v>2282151</v>
      </c>
      <c r="R193" s="87">
        <v>1801608</v>
      </c>
      <c r="S193" s="86">
        <v>511.28</v>
      </c>
      <c r="T193" s="87">
        <v>228.37</v>
      </c>
      <c r="U193" s="86">
        <v>5026</v>
      </c>
      <c r="V193" s="92">
        <v>2448.75</v>
      </c>
      <c r="W193" s="87">
        <v>49336</v>
      </c>
      <c r="X193" s="92">
        <v>33005</v>
      </c>
      <c r="Y193" s="92">
        <v>25476</v>
      </c>
      <c r="Z193" s="87">
        <v>303.42</v>
      </c>
      <c r="AA193" s="88">
        <v>339717</v>
      </c>
      <c r="AB193" s="88">
        <v>1996299</v>
      </c>
      <c r="AC193" s="88">
        <v>1547556</v>
      </c>
      <c r="AD193" s="34">
        <v>0</v>
      </c>
      <c r="AE193" s="33">
        <v>327977</v>
      </c>
      <c r="AF193" s="32">
        <v>196849</v>
      </c>
      <c r="AG193" s="94">
        <v>22413</v>
      </c>
      <c r="AH193" s="33">
        <v>46028</v>
      </c>
      <c r="AI193" s="94">
        <v>26509</v>
      </c>
      <c r="AJ193" s="33">
        <v>13603</v>
      </c>
      <c r="AK193" s="33">
        <v>1983281</v>
      </c>
      <c r="AL193" s="33">
        <v>257237</v>
      </c>
      <c r="AM193" s="33">
        <v>579328</v>
      </c>
      <c r="AN193" s="33">
        <v>43232</v>
      </c>
      <c r="AO193" s="34">
        <v>65169</v>
      </c>
      <c r="AP193" s="33">
        <v>1038307</v>
      </c>
      <c r="AQ193" s="33">
        <v>648932</v>
      </c>
      <c r="AR193" s="33">
        <v>1964172</v>
      </c>
      <c r="AS193" s="33">
        <v>1105488</v>
      </c>
      <c r="AT193" s="33">
        <v>7487423</v>
      </c>
      <c r="AU193" s="33">
        <v>2899589</v>
      </c>
      <c r="AV193" s="33">
        <v>181434</v>
      </c>
      <c r="AW193" s="33">
        <v>404378</v>
      </c>
      <c r="AX193" s="33">
        <v>130586</v>
      </c>
      <c r="AY193" s="33">
        <v>2836171</v>
      </c>
      <c r="AZ193" s="33">
        <v>561589</v>
      </c>
      <c r="BA193" s="33">
        <v>2387455</v>
      </c>
      <c r="BB193" s="33">
        <v>977522</v>
      </c>
      <c r="BC193" s="33">
        <v>3331515</v>
      </c>
      <c r="BD193" s="33">
        <v>568189</v>
      </c>
      <c r="BE193" s="33">
        <v>123243</v>
      </c>
      <c r="BF193" s="33">
        <v>803940</v>
      </c>
      <c r="BG193" s="33">
        <v>64164268</v>
      </c>
      <c r="BH193" s="33">
        <v>28463254</v>
      </c>
      <c r="BI193" s="54">
        <v>2658780</v>
      </c>
      <c r="BJ193" s="31">
        <v>575329.56000000006</v>
      </c>
      <c r="BK193" s="31">
        <v>4137078.5</v>
      </c>
      <c r="BL193" s="31">
        <v>3739300</v>
      </c>
      <c r="BM193" s="31">
        <v>5357.59</v>
      </c>
      <c r="BN193" s="33">
        <v>6280.31</v>
      </c>
      <c r="BO193" s="33">
        <v>7481.03</v>
      </c>
      <c r="BP193" s="33">
        <v>6492.83</v>
      </c>
      <c r="BQ193" s="54">
        <v>25865500</v>
      </c>
      <c r="BR193" s="54">
        <v>6233908</v>
      </c>
    </row>
    <row r="194" spans="1:70" x14ac:dyDescent="0.25">
      <c r="A194" s="28">
        <v>42719</v>
      </c>
      <c r="B194" s="54">
        <v>22391192</v>
      </c>
      <c r="C194" s="29">
        <v>10718</v>
      </c>
      <c r="D194" s="42">
        <v>36904</v>
      </c>
      <c r="E194" s="42">
        <v>18470.84</v>
      </c>
      <c r="F194" s="42">
        <v>1628</v>
      </c>
      <c r="G194" s="42">
        <v>15334</v>
      </c>
      <c r="H194" s="42">
        <v>7194</v>
      </c>
      <c r="I194" s="42">
        <v>800987</v>
      </c>
      <c r="J194" s="42">
        <v>148549</v>
      </c>
      <c r="K194" s="42">
        <v>5019.8</v>
      </c>
      <c r="L194" s="42">
        <v>18147</v>
      </c>
      <c r="M194" s="42">
        <v>10701</v>
      </c>
      <c r="N194" s="42">
        <v>202024</v>
      </c>
      <c r="O194" s="30">
        <v>19677802</v>
      </c>
      <c r="P194" s="87">
        <v>0</v>
      </c>
      <c r="Q194" s="86">
        <v>2288301</v>
      </c>
      <c r="R194" s="87">
        <v>1801608</v>
      </c>
      <c r="S194" s="86">
        <v>513.07000000000005</v>
      </c>
      <c r="T194" s="87">
        <v>228.51</v>
      </c>
      <c r="U194" s="86">
        <v>5028</v>
      </c>
      <c r="V194" s="92">
        <v>2471.09</v>
      </c>
      <c r="W194" s="87">
        <v>49763</v>
      </c>
      <c r="X194" s="92">
        <v>33084</v>
      </c>
      <c r="Y194" s="92">
        <v>25537</v>
      </c>
      <c r="Z194" s="87">
        <v>305.20999999999998</v>
      </c>
      <c r="AA194" s="88">
        <v>342080</v>
      </c>
      <c r="AB194" s="88">
        <v>2011560</v>
      </c>
      <c r="AC194" s="88">
        <v>1554608</v>
      </c>
      <c r="AD194" s="34">
        <v>0</v>
      </c>
      <c r="AE194" s="33">
        <v>329362</v>
      </c>
      <c r="AF194" s="32">
        <v>196855</v>
      </c>
      <c r="AG194" s="94">
        <v>22413</v>
      </c>
      <c r="AH194" s="33">
        <v>46028</v>
      </c>
      <c r="AI194" s="94">
        <v>26554</v>
      </c>
      <c r="AJ194" s="33">
        <v>13604</v>
      </c>
      <c r="AK194" s="33">
        <v>1987929</v>
      </c>
      <c r="AL194" s="33">
        <v>257240</v>
      </c>
      <c r="AM194" s="33">
        <v>579328</v>
      </c>
      <c r="AN194" s="33">
        <v>43886</v>
      </c>
      <c r="AO194" s="34">
        <v>65590</v>
      </c>
      <c r="AP194" s="33">
        <v>1041877</v>
      </c>
      <c r="AQ194" s="33">
        <v>657829</v>
      </c>
      <c r="AR194" s="33">
        <v>1989898</v>
      </c>
      <c r="AS194" s="33">
        <v>1114482</v>
      </c>
      <c r="AT194" s="33">
        <v>7487423</v>
      </c>
      <c r="AU194" s="33">
        <v>2899589</v>
      </c>
      <c r="AV194" s="33">
        <v>182233</v>
      </c>
      <c r="AW194" s="33">
        <v>406784</v>
      </c>
      <c r="AX194" s="33">
        <v>130798</v>
      </c>
      <c r="AY194" s="33">
        <v>2836171</v>
      </c>
      <c r="AZ194" s="33">
        <v>561589</v>
      </c>
      <c r="BA194" s="33">
        <v>2387455</v>
      </c>
      <c r="BB194" s="33">
        <v>977522</v>
      </c>
      <c r="BC194" s="33">
        <v>3331515</v>
      </c>
      <c r="BD194" s="33">
        <v>568189</v>
      </c>
      <c r="BE194" s="33">
        <v>123243</v>
      </c>
      <c r="BF194" s="33">
        <v>803940</v>
      </c>
      <c r="BG194" s="33">
        <v>64195100</v>
      </c>
      <c r="BH194" s="33">
        <v>28477194</v>
      </c>
      <c r="BI194" s="54">
        <v>2673403</v>
      </c>
      <c r="BJ194" s="31">
        <v>578408.56000000006</v>
      </c>
      <c r="BK194" s="31">
        <v>4158552.75</v>
      </c>
      <c r="BL194" s="31">
        <v>3762000</v>
      </c>
      <c r="BM194" s="31">
        <v>5385.4</v>
      </c>
      <c r="BN194" s="33">
        <v>6283.25</v>
      </c>
      <c r="BO194" s="33">
        <v>7483.95</v>
      </c>
      <c r="BP194" s="33">
        <v>6495.88</v>
      </c>
      <c r="BQ194" s="54">
        <v>25869672</v>
      </c>
      <c r="BR194" s="54">
        <v>6236164</v>
      </c>
    </row>
    <row r="195" spans="1:70" x14ac:dyDescent="0.25">
      <c r="A195" s="28">
        <v>42720</v>
      </c>
      <c r="B195" s="54">
        <v>22408808</v>
      </c>
      <c r="C195" s="29">
        <v>10747.4</v>
      </c>
      <c r="D195" s="42">
        <v>36959.599999999999</v>
      </c>
      <c r="E195" s="42">
        <v>18524.759999999998</v>
      </c>
      <c r="F195" s="42">
        <v>1630</v>
      </c>
      <c r="G195" s="42">
        <v>15348</v>
      </c>
      <c r="H195" s="42">
        <v>7194</v>
      </c>
      <c r="I195" s="42">
        <v>801083</v>
      </c>
      <c r="J195" s="42">
        <v>148577</v>
      </c>
      <c r="K195" s="42">
        <v>5019.8</v>
      </c>
      <c r="L195" s="42">
        <v>18154</v>
      </c>
      <c r="M195" s="42">
        <v>10711</v>
      </c>
      <c r="N195" s="42">
        <v>202073</v>
      </c>
      <c r="O195" s="30">
        <v>19704802</v>
      </c>
      <c r="P195" s="87">
        <v>0</v>
      </c>
      <c r="Q195" s="86">
        <v>2294365</v>
      </c>
      <c r="R195" s="87">
        <v>1801608</v>
      </c>
      <c r="S195" s="86">
        <v>514.65</v>
      </c>
      <c r="T195" s="87">
        <v>228.57</v>
      </c>
      <c r="U195" s="86">
        <v>5029</v>
      </c>
      <c r="V195" s="92">
        <v>2494.3200000000002</v>
      </c>
      <c r="W195" s="87">
        <v>50169</v>
      </c>
      <c r="X195" s="92">
        <v>33158</v>
      </c>
      <c r="Y195" s="92">
        <v>25595</v>
      </c>
      <c r="Z195" s="87">
        <v>307.60000000000002</v>
      </c>
      <c r="AA195" s="88">
        <v>344104</v>
      </c>
      <c r="AB195" s="88">
        <v>2029794</v>
      </c>
      <c r="AC195" s="88">
        <v>1561998</v>
      </c>
      <c r="AD195" s="34">
        <v>0</v>
      </c>
      <c r="AE195" s="33">
        <v>330741</v>
      </c>
      <c r="AF195" s="32">
        <v>196861</v>
      </c>
      <c r="AG195" s="94">
        <v>22413</v>
      </c>
      <c r="AH195" s="33">
        <v>46028</v>
      </c>
      <c r="AI195" s="94">
        <v>26597</v>
      </c>
      <c r="AJ195" s="33">
        <v>13606</v>
      </c>
      <c r="AK195" s="33">
        <v>1991860</v>
      </c>
      <c r="AL195" s="33">
        <v>257240</v>
      </c>
      <c r="AM195" s="33">
        <v>579328</v>
      </c>
      <c r="AN195" s="33">
        <v>44264</v>
      </c>
      <c r="AO195" s="34">
        <v>65724</v>
      </c>
      <c r="AP195" s="33">
        <v>1045296</v>
      </c>
      <c r="AQ195" s="33">
        <v>664870</v>
      </c>
      <c r="AR195" s="33">
        <v>2013312</v>
      </c>
      <c r="AS195" s="33">
        <v>1123358</v>
      </c>
      <c r="AT195" s="33">
        <v>7487423</v>
      </c>
      <c r="AU195" s="33">
        <v>2899589</v>
      </c>
      <c r="AV195" s="33">
        <v>182421</v>
      </c>
      <c r="AW195" s="33">
        <v>407734</v>
      </c>
      <c r="AX195" s="33">
        <v>131021</v>
      </c>
      <c r="AY195" s="33">
        <v>2836171</v>
      </c>
      <c r="AZ195" s="33">
        <v>561589</v>
      </c>
      <c r="BA195" s="33">
        <v>2387455</v>
      </c>
      <c r="BB195" s="33">
        <v>977522</v>
      </c>
      <c r="BC195" s="33">
        <v>3331515</v>
      </c>
      <c r="BD195" s="33">
        <v>568189</v>
      </c>
      <c r="BE195" s="33">
        <v>123243</v>
      </c>
      <c r="BF195" s="33">
        <v>803940</v>
      </c>
      <c r="BG195" s="33">
        <v>64223624</v>
      </c>
      <c r="BH195" s="33">
        <v>28490898</v>
      </c>
      <c r="BI195" s="54">
        <v>2687074</v>
      </c>
      <c r="BJ195" s="31">
        <v>581251.93999999994</v>
      </c>
      <c r="BK195" s="31">
        <v>4178632.25</v>
      </c>
      <c r="BL195" s="31">
        <v>3787500</v>
      </c>
      <c r="BM195" s="31">
        <v>5411.4</v>
      </c>
      <c r="BN195" s="33">
        <v>6285.94</v>
      </c>
      <c r="BO195" s="33">
        <v>7486.63</v>
      </c>
      <c r="BP195" s="33">
        <v>6498.69</v>
      </c>
      <c r="BQ195" s="54">
        <v>25873788</v>
      </c>
      <c r="BR195" s="54">
        <v>6238273</v>
      </c>
    </row>
    <row r="196" spans="1:70" x14ac:dyDescent="0.25">
      <c r="A196" s="28">
        <v>42721</v>
      </c>
      <c r="B196" s="54">
        <v>22426052</v>
      </c>
      <c r="C196" s="29">
        <v>10762.1</v>
      </c>
      <c r="D196" s="42">
        <v>36988.5</v>
      </c>
      <c r="E196" s="42">
        <v>18552.14</v>
      </c>
      <c r="F196" s="42">
        <v>1631</v>
      </c>
      <c r="G196" s="42">
        <v>15353</v>
      </c>
      <c r="H196" s="42">
        <v>7194</v>
      </c>
      <c r="I196" s="42">
        <v>801140</v>
      </c>
      <c r="J196" s="42">
        <v>148595</v>
      </c>
      <c r="K196" s="42">
        <v>5019.8</v>
      </c>
      <c r="L196" s="42">
        <v>18159</v>
      </c>
      <c r="M196" s="42">
        <v>10717</v>
      </c>
      <c r="N196" s="42">
        <v>202106</v>
      </c>
      <c r="O196" s="30">
        <v>19721498</v>
      </c>
      <c r="P196" s="37">
        <v>0</v>
      </c>
      <c r="Q196" s="38">
        <v>2295744</v>
      </c>
      <c r="R196" s="37">
        <v>1801608</v>
      </c>
      <c r="S196" s="38">
        <v>515.38</v>
      </c>
      <c r="T196" s="37">
        <v>228.63</v>
      </c>
      <c r="U196" s="38">
        <v>5030</v>
      </c>
      <c r="V196" s="93">
        <v>2509.84</v>
      </c>
      <c r="W196" s="37">
        <v>50402</v>
      </c>
      <c r="X196" s="93">
        <v>33209</v>
      </c>
      <c r="Y196" s="93">
        <v>25634</v>
      </c>
      <c r="Z196" s="37">
        <v>315.75</v>
      </c>
      <c r="AA196" s="36">
        <v>345328</v>
      </c>
      <c r="AB196" s="36">
        <v>2039376</v>
      </c>
      <c r="AC196" s="36">
        <v>1569344</v>
      </c>
      <c r="AD196" s="38">
        <v>0</v>
      </c>
      <c r="AE196" s="37">
        <v>331105</v>
      </c>
      <c r="AF196" s="36">
        <v>196867</v>
      </c>
      <c r="AG196" s="93">
        <v>22413</v>
      </c>
      <c r="AH196" s="37">
        <v>46028</v>
      </c>
      <c r="AI196" s="93">
        <v>26616</v>
      </c>
      <c r="AJ196" s="37">
        <v>13606</v>
      </c>
      <c r="AK196" s="37">
        <v>1994645</v>
      </c>
      <c r="AL196" s="37">
        <v>257240</v>
      </c>
      <c r="AM196" s="37">
        <v>579328</v>
      </c>
      <c r="AN196" s="37">
        <v>44404</v>
      </c>
      <c r="AO196" s="38">
        <v>65774</v>
      </c>
      <c r="AP196" s="37">
        <v>1047891</v>
      </c>
      <c r="AQ196" s="37">
        <v>667334</v>
      </c>
      <c r="AR196" s="37">
        <v>2028970</v>
      </c>
      <c r="AS196" s="37">
        <v>1130122</v>
      </c>
      <c r="AT196" s="37">
        <v>7487423</v>
      </c>
      <c r="AU196" s="37">
        <v>2899589</v>
      </c>
      <c r="AV196" s="37">
        <v>182421</v>
      </c>
      <c r="AW196" s="37">
        <v>408257</v>
      </c>
      <c r="AX196" s="37">
        <v>131021</v>
      </c>
      <c r="AY196" s="37">
        <v>2836171</v>
      </c>
      <c r="AZ196" s="37">
        <v>561589</v>
      </c>
      <c r="BA196" s="37">
        <v>2387455</v>
      </c>
      <c r="BB196" s="37">
        <v>977522</v>
      </c>
      <c r="BC196" s="37">
        <v>3331515</v>
      </c>
      <c r="BD196" s="37">
        <v>568189</v>
      </c>
      <c r="BE196" s="37">
        <v>123243</v>
      </c>
      <c r="BF196" s="37">
        <v>803940</v>
      </c>
      <c r="BG196" s="37">
        <v>64242884</v>
      </c>
      <c r="BH196" s="37">
        <v>28503024</v>
      </c>
      <c r="BI196" s="54">
        <v>2701731</v>
      </c>
      <c r="BJ196" s="35">
        <v>584480.75</v>
      </c>
      <c r="BK196" s="35">
        <v>4200409</v>
      </c>
      <c r="BL196" s="35">
        <v>3803600</v>
      </c>
      <c r="BM196" s="35">
        <v>5439.59</v>
      </c>
      <c r="BN196" s="37">
        <v>6287.62</v>
      </c>
      <c r="BO196" s="37">
        <v>7488.29</v>
      </c>
      <c r="BP196" s="37">
        <v>6500.46</v>
      </c>
      <c r="BQ196" s="54">
        <v>25876590</v>
      </c>
      <c r="BR196" s="54">
        <v>6240529</v>
      </c>
    </row>
    <row r="197" spans="1:70" x14ac:dyDescent="0.25">
      <c r="A197" s="28">
        <v>42722</v>
      </c>
      <c r="B197" s="54">
        <v>22441990</v>
      </c>
      <c r="C197" s="29">
        <v>10770.4</v>
      </c>
      <c r="D197" s="42">
        <v>37011.300000000003</v>
      </c>
      <c r="E197" s="42">
        <v>18574.77</v>
      </c>
      <c r="F197" s="42">
        <v>1631</v>
      </c>
      <c r="G197" s="42">
        <v>15355</v>
      </c>
      <c r="H197" s="42">
        <v>7194</v>
      </c>
      <c r="I197" s="42">
        <v>801157</v>
      </c>
      <c r="J197" s="42">
        <v>148603</v>
      </c>
      <c r="K197" s="42">
        <v>5019.8</v>
      </c>
      <c r="L197" s="42">
        <v>18159</v>
      </c>
      <c r="M197" s="42">
        <v>10717</v>
      </c>
      <c r="N197" s="42">
        <v>202129</v>
      </c>
      <c r="O197" s="30">
        <v>19729474</v>
      </c>
      <c r="P197" s="37">
        <v>0</v>
      </c>
      <c r="Q197" s="38">
        <v>2295744</v>
      </c>
      <c r="R197" s="37">
        <v>1801608</v>
      </c>
      <c r="S197" s="38">
        <v>515.85</v>
      </c>
      <c r="T197" s="37">
        <v>228.72</v>
      </c>
      <c r="U197" s="38">
        <v>5032</v>
      </c>
      <c r="V197" s="93">
        <v>2523.69</v>
      </c>
      <c r="W197" s="37">
        <v>50555</v>
      </c>
      <c r="X197" s="93">
        <v>33248</v>
      </c>
      <c r="Y197" s="93">
        <v>25664</v>
      </c>
      <c r="Z197" s="37">
        <v>325.49</v>
      </c>
      <c r="AA197" s="36">
        <v>346157</v>
      </c>
      <c r="AB197" s="36">
        <v>2047316</v>
      </c>
      <c r="AC197" s="36">
        <v>1574357</v>
      </c>
      <c r="AD197" s="38">
        <v>0</v>
      </c>
      <c r="AE197" s="37">
        <v>331111</v>
      </c>
      <c r="AF197" s="36">
        <v>196873</v>
      </c>
      <c r="AG197" s="93">
        <v>22413</v>
      </c>
      <c r="AH197" s="37">
        <v>46028</v>
      </c>
      <c r="AI197" s="93">
        <v>26619</v>
      </c>
      <c r="AJ197" s="37">
        <v>13607</v>
      </c>
      <c r="AK197" s="37">
        <v>1996506</v>
      </c>
      <c r="AL197" s="37">
        <v>257240</v>
      </c>
      <c r="AM197" s="37">
        <v>579328</v>
      </c>
      <c r="AN197" s="37">
        <v>44404</v>
      </c>
      <c r="AO197" s="38">
        <v>65774</v>
      </c>
      <c r="AP197" s="37">
        <v>1049752</v>
      </c>
      <c r="AQ197" s="37">
        <v>667334</v>
      </c>
      <c r="AR197" s="37">
        <v>2028970</v>
      </c>
      <c r="AS197" s="37">
        <v>1140368</v>
      </c>
      <c r="AT197" s="37">
        <v>7487423</v>
      </c>
      <c r="AU197" s="37">
        <v>2899589</v>
      </c>
      <c r="AV197" s="37">
        <v>182421</v>
      </c>
      <c r="AW197" s="37">
        <v>408257</v>
      </c>
      <c r="AX197" s="37">
        <v>131021</v>
      </c>
      <c r="AY197" s="37">
        <v>2836171</v>
      </c>
      <c r="AZ197" s="37">
        <v>561589</v>
      </c>
      <c r="BA197" s="37">
        <v>2387455</v>
      </c>
      <c r="BB197" s="37">
        <v>977522</v>
      </c>
      <c r="BC197" s="37">
        <v>3331515</v>
      </c>
      <c r="BD197" s="37">
        <v>568189</v>
      </c>
      <c r="BE197" s="37">
        <v>123243</v>
      </c>
      <c r="BF197" s="37">
        <v>803940</v>
      </c>
      <c r="BG197" s="37">
        <v>64251920</v>
      </c>
      <c r="BH197" s="37">
        <v>28513624</v>
      </c>
      <c r="BI197" s="54">
        <v>2715941</v>
      </c>
      <c r="BJ197" s="35">
        <v>587879</v>
      </c>
      <c r="BK197" s="35">
        <v>4222155</v>
      </c>
      <c r="BL197" s="35">
        <v>3815200</v>
      </c>
      <c r="BM197" s="35">
        <v>5467.77</v>
      </c>
      <c r="BN197" s="37">
        <v>6288.67</v>
      </c>
      <c r="BO197" s="37">
        <v>7489.34</v>
      </c>
      <c r="BP197" s="37">
        <v>6501.59</v>
      </c>
      <c r="BQ197" s="54">
        <v>25878546</v>
      </c>
      <c r="BR197" s="54">
        <v>6242714</v>
      </c>
    </row>
    <row r="198" spans="1:70" x14ac:dyDescent="0.25">
      <c r="A198" s="28">
        <v>42723</v>
      </c>
      <c r="B198" s="54">
        <v>22459932</v>
      </c>
      <c r="C198" s="29">
        <v>10790.8</v>
      </c>
      <c r="D198" s="42">
        <v>37045</v>
      </c>
      <c r="E198" s="42">
        <v>18606.57</v>
      </c>
      <c r="F198" s="42">
        <v>1632</v>
      </c>
      <c r="G198" s="42">
        <v>15361</v>
      </c>
      <c r="H198" s="42">
        <v>7194</v>
      </c>
      <c r="I198" s="42">
        <v>801218</v>
      </c>
      <c r="J198" s="42">
        <v>148616</v>
      </c>
      <c r="K198" s="42">
        <v>5019.8</v>
      </c>
      <c r="L198" s="42">
        <v>18162</v>
      </c>
      <c r="M198" s="42">
        <v>10720</v>
      </c>
      <c r="N198" s="42">
        <v>202167</v>
      </c>
      <c r="O198" s="30">
        <v>19745944</v>
      </c>
      <c r="P198" s="87">
        <v>0</v>
      </c>
      <c r="Q198" s="86">
        <v>2298186</v>
      </c>
      <c r="R198" s="87">
        <v>1801608</v>
      </c>
      <c r="S198" s="86">
        <v>517.14</v>
      </c>
      <c r="T198" s="87">
        <v>228.81</v>
      </c>
      <c r="U198" s="86">
        <v>5034</v>
      </c>
      <c r="V198" s="92">
        <v>2547.04</v>
      </c>
      <c r="W198" s="87">
        <v>50994</v>
      </c>
      <c r="X198" s="92">
        <v>33307</v>
      </c>
      <c r="Y198" s="92">
        <v>25710</v>
      </c>
      <c r="Z198" s="87">
        <v>333.83</v>
      </c>
      <c r="AA198" s="88">
        <v>347542</v>
      </c>
      <c r="AB198" s="88">
        <v>2064221</v>
      </c>
      <c r="AC198" s="88">
        <v>1580418</v>
      </c>
      <c r="AD198" s="34">
        <v>0</v>
      </c>
      <c r="AE198" s="33">
        <v>331629</v>
      </c>
      <c r="AF198" s="32">
        <v>196879</v>
      </c>
      <c r="AG198" s="94">
        <v>22413</v>
      </c>
      <c r="AH198" s="33">
        <v>46028</v>
      </c>
      <c r="AI198" s="94">
        <v>26639</v>
      </c>
      <c r="AJ198" s="33">
        <v>13608</v>
      </c>
      <c r="AK198" s="33">
        <v>1999401</v>
      </c>
      <c r="AL198" s="33">
        <v>257248</v>
      </c>
      <c r="AM198" s="33">
        <v>579328</v>
      </c>
      <c r="AN198" s="33">
        <v>44704</v>
      </c>
      <c r="AO198" s="34">
        <v>65922</v>
      </c>
      <c r="AP198" s="33">
        <v>1052191</v>
      </c>
      <c r="AQ198" s="33">
        <v>672476</v>
      </c>
      <c r="AR198" s="33">
        <v>2036561</v>
      </c>
      <c r="AS198" s="33">
        <v>1151576</v>
      </c>
      <c r="AT198" s="33">
        <v>7487423</v>
      </c>
      <c r="AU198" s="33">
        <v>2899589</v>
      </c>
      <c r="AV198" s="33">
        <v>184163</v>
      </c>
      <c r="AW198" s="33">
        <v>410825</v>
      </c>
      <c r="AX198" s="33">
        <v>131021</v>
      </c>
      <c r="AY198" s="33">
        <v>2836171</v>
      </c>
      <c r="AZ198" s="33">
        <v>561589</v>
      </c>
      <c r="BA198" s="33">
        <v>2387455</v>
      </c>
      <c r="BB198" s="33">
        <v>977522</v>
      </c>
      <c r="BC198" s="33">
        <v>3331515</v>
      </c>
      <c r="BD198" s="33">
        <v>568189</v>
      </c>
      <c r="BE198" s="33">
        <v>123243</v>
      </c>
      <c r="BF198" s="33">
        <v>803940</v>
      </c>
      <c r="BG198" s="33">
        <v>64268968</v>
      </c>
      <c r="BH198" s="33">
        <v>28525496</v>
      </c>
      <c r="BI198" s="54">
        <v>2730608</v>
      </c>
      <c r="BJ198" s="31">
        <v>591011.38</v>
      </c>
      <c r="BK198" s="31">
        <v>4244736.5</v>
      </c>
      <c r="BL198" s="31">
        <v>3837500</v>
      </c>
      <c r="BM198" s="31">
        <v>5497.1</v>
      </c>
      <c r="BN198" s="33">
        <v>6290.49</v>
      </c>
      <c r="BO198" s="33">
        <v>7491.15</v>
      </c>
      <c r="BP198" s="33">
        <v>6503.51</v>
      </c>
      <c r="BQ198" s="54">
        <v>25882048</v>
      </c>
      <c r="BR198" s="54">
        <v>6244971</v>
      </c>
    </row>
    <row r="199" spans="1:70" x14ac:dyDescent="0.25">
      <c r="A199" s="28">
        <v>42724</v>
      </c>
      <c r="B199" s="54">
        <v>22478268</v>
      </c>
      <c r="C199" s="29">
        <v>10815</v>
      </c>
      <c r="D199" s="42">
        <v>37091.9</v>
      </c>
      <c r="E199" s="42">
        <v>18653.77</v>
      </c>
      <c r="F199" s="42">
        <v>1633</v>
      </c>
      <c r="G199" s="42">
        <v>15372</v>
      </c>
      <c r="H199" s="42">
        <v>7194</v>
      </c>
      <c r="I199" s="42">
        <v>801311</v>
      </c>
      <c r="J199" s="42">
        <v>148640</v>
      </c>
      <c r="K199" s="42">
        <v>5019.8</v>
      </c>
      <c r="L199" s="42">
        <v>18168</v>
      </c>
      <c r="M199" s="42">
        <v>10728</v>
      </c>
      <c r="N199" s="42">
        <v>202211</v>
      </c>
      <c r="O199" s="30">
        <v>19769672</v>
      </c>
      <c r="P199" s="87">
        <v>0</v>
      </c>
      <c r="Q199" s="86">
        <v>2302569</v>
      </c>
      <c r="R199" s="87">
        <v>1801608</v>
      </c>
      <c r="S199" s="86">
        <v>518.48</v>
      </c>
      <c r="T199" s="87">
        <v>228.88</v>
      </c>
      <c r="U199" s="86">
        <v>5035</v>
      </c>
      <c r="V199" s="92">
        <v>2574.7800000000002</v>
      </c>
      <c r="W199" s="87">
        <v>51621</v>
      </c>
      <c r="X199" s="92">
        <v>33381</v>
      </c>
      <c r="Y199" s="92">
        <v>25767</v>
      </c>
      <c r="Z199" s="87">
        <v>338.43</v>
      </c>
      <c r="AA199" s="88">
        <v>349279</v>
      </c>
      <c r="AB199" s="88">
        <v>2085599</v>
      </c>
      <c r="AC199" s="88">
        <v>1591532</v>
      </c>
      <c r="AD199" s="34">
        <v>0</v>
      </c>
      <c r="AE199" s="33">
        <v>332582</v>
      </c>
      <c r="AF199" s="32">
        <v>196885</v>
      </c>
      <c r="AG199" s="94">
        <v>22413</v>
      </c>
      <c r="AH199" s="33">
        <v>46028</v>
      </c>
      <c r="AI199" s="94">
        <v>26671</v>
      </c>
      <c r="AJ199" s="33">
        <v>13609</v>
      </c>
      <c r="AK199" s="33">
        <v>2002924</v>
      </c>
      <c r="AL199" s="33">
        <v>257248</v>
      </c>
      <c r="AM199" s="33">
        <v>579328</v>
      </c>
      <c r="AN199" s="33">
        <v>44968</v>
      </c>
      <c r="AO199" s="34">
        <v>65995</v>
      </c>
      <c r="AP199" s="33">
        <v>1055377</v>
      </c>
      <c r="AQ199" s="33">
        <v>680098</v>
      </c>
      <c r="AR199" s="33">
        <v>2058545</v>
      </c>
      <c r="AS199" s="33">
        <v>1157565</v>
      </c>
      <c r="AT199" s="33">
        <v>7487423</v>
      </c>
      <c r="AU199" s="33">
        <v>2899589</v>
      </c>
      <c r="AV199" s="33">
        <v>185794</v>
      </c>
      <c r="AW199" s="33">
        <v>413607</v>
      </c>
      <c r="AX199" s="33">
        <v>131021</v>
      </c>
      <c r="AY199" s="33">
        <v>2836171</v>
      </c>
      <c r="AZ199" s="33">
        <v>561589</v>
      </c>
      <c r="BA199" s="33">
        <v>2387455</v>
      </c>
      <c r="BB199" s="33">
        <v>977522</v>
      </c>
      <c r="BC199" s="33">
        <v>3331515</v>
      </c>
      <c r="BD199" s="33">
        <v>568189</v>
      </c>
      <c r="BE199" s="33">
        <v>123243</v>
      </c>
      <c r="BF199" s="33">
        <v>803940</v>
      </c>
      <c r="BG199" s="33">
        <v>64295768</v>
      </c>
      <c r="BH199" s="33">
        <v>28537808</v>
      </c>
      <c r="BI199" s="54">
        <v>2744868</v>
      </c>
      <c r="BJ199" s="31">
        <v>594089.18999999994</v>
      </c>
      <c r="BK199" s="31">
        <v>4265728.5</v>
      </c>
      <c r="BL199" s="31">
        <v>3869600</v>
      </c>
      <c r="BM199" s="31">
        <v>5524.28</v>
      </c>
      <c r="BN199" s="33">
        <v>6292.98</v>
      </c>
      <c r="BO199" s="33">
        <v>7493.63</v>
      </c>
      <c r="BP199" s="33">
        <v>6506.12</v>
      </c>
      <c r="BQ199" s="54">
        <v>25886320</v>
      </c>
      <c r="BR199" s="54">
        <v>6247164</v>
      </c>
    </row>
    <row r="200" spans="1:70" x14ac:dyDescent="0.25">
      <c r="A200" s="28">
        <v>42725</v>
      </c>
      <c r="B200" s="54">
        <v>22494538</v>
      </c>
      <c r="C200" s="29">
        <v>10836.1</v>
      </c>
      <c r="D200" s="42">
        <v>37134.9</v>
      </c>
      <c r="E200" s="42">
        <v>18695.71</v>
      </c>
      <c r="F200" s="42">
        <v>1634</v>
      </c>
      <c r="G200" s="42">
        <v>15380</v>
      </c>
      <c r="H200" s="42">
        <v>7204</v>
      </c>
      <c r="I200" s="42">
        <v>801410</v>
      </c>
      <c r="J200" s="42">
        <v>148666</v>
      </c>
      <c r="K200" s="42">
        <v>5019.8</v>
      </c>
      <c r="L200" s="42">
        <v>18174</v>
      </c>
      <c r="M200" s="42">
        <v>10738</v>
      </c>
      <c r="N200" s="42">
        <v>202268</v>
      </c>
      <c r="O200" s="30">
        <v>19793202</v>
      </c>
      <c r="P200" s="87">
        <v>0</v>
      </c>
      <c r="Q200" s="86">
        <v>2305838</v>
      </c>
      <c r="R200" s="87">
        <v>1801608</v>
      </c>
      <c r="S200" s="86">
        <v>519.77</v>
      </c>
      <c r="T200" s="87">
        <v>228.93</v>
      </c>
      <c r="U200" s="86">
        <v>5036</v>
      </c>
      <c r="V200" s="92">
        <v>2600.39</v>
      </c>
      <c r="W200" s="87">
        <v>52301</v>
      </c>
      <c r="X200" s="92">
        <v>33446</v>
      </c>
      <c r="Y200" s="92">
        <v>25817</v>
      </c>
      <c r="Z200" s="87">
        <v>339.8</v>
      </c>
      <c r="AA200" s="88">
        <v>350525</v>
      </c>
      <c r="AB200" s="88">
        <v>2101582</v>
      </c>
      <c r="AC200" s="88">
        <v>1601586</v>
      </c>
      <c r="AD200" s="34">
        <v>0</v>
      </c>
      <c r="AE200" s="33">
        <v>333347</v>
      </c>
      <c r="AF200" s="32">
        <v>196891</v>
      </c>
      <c r="AG200" s="94">
        <v>22413</v>
      </c>
      <c r="AH200" s="33">
        <v>46028</v>
      </c>
      <c r="AI200" s="94">
        <v>26701</v>
      </c>
      <c r="AJ200" s="33">
        <v>13610</v>
      </c>
      <c r="AK200" s="33">
        <v>2006221</v>
      </c>
      <c r="AL200" s="33">
        <v>257248</v>
      </c>
      <c r="AM200" s="33">
        <v>579328</v>
      </c>
      <c r="AN200" s="33">
        <v>45082</v>
      </c>
      <c r="AO200" s="34">
        <v>66035</v>
      </c>
      <c r="AP200" s="33">
        <v>1058520</v>
      </c>
      <c r="AQ200" s="33">
        <v>686496</v>
      </c>
      <c r="AR200" s="33">
        <v>2078627</v>
      </c>
      <c r="AS200" s="33">
        <v>1163380</v>
      </c>
      <c r="AT200" s="33">
        <v>7487423</v>
      </c>
      <c r="AU200" s="33">
        <v>2899589</v>
      </c>
      <c r="AV200" s="33">
        <v>185863</v>
      </c>
      <c r="AW200" s="33">
        <v>414296</v>
      </c>
      <c r="AX200" s="33">
        <v>131021</v>
      </c>
      <c r="AY200" s="33">
        <v>2836171</v>
      </c>
      <c r="AZ200" s="33">
        <v>561589</v>
      </c>
      <c r="BA200" s="33">
        <v>2387455</v>
      </c>
      <c r="BB200" s="33">
        <v>977522</v>
      </c>
      <c r="BC200" s="33">
        <v>3331515</v>
      </c>
      <c r="BD200" s="33">
        <v>568189</v>
      </c>
      <c r="BE200" s="33">
        <v>123243</v>
      </c>
      <c r="BF200" s="33">
        <v>803940</v>
      </c>
      <c r="BG200" s="33">
        <v>64320672</v>
      </c>
      <c r="BH200" s="33">
        <v>28549852</v>
      </c>
      <c r="BI200" s="54">
        <v>2757300</v>
      </c>
      <c r="BJ200" s="31">
        <v>596523.06000000006</v>
      </c>
      <c r="BK200" s="31">
        <v>4283803</v>
      </c>
      <c r="BL200" s="31">
        <v>3894500</v>
      </c>
      <c r="BM200" s="31">
        <v>5547.69</v>
      </c>
      <c r="BN200" s="33">
        <v>6295.28</v>
      </c>
      <c r="BO200" s="33">
        <v>7495.91</v>
      </c>
      <c r="BP200" s="33">
        <v>6508.52</v>
      </c>
      <c r="BQ200" s="54">
        <v>25890320</v>
      </c>
      <c r="BR200" s="54">
        <v>6249076</v>
      </c>
    </row>
    <row r="201" spans="1:70" x14ac:dyDescent="0.25">
      <c r="A201" s="28">
        <v>42726</v>
      </c>
      <c r="B201" s="54">
        <v>22509052</v>
      </c>
      <c r="C201" s="29">
        <v>10844.3</v>
      </c>
      <c r="D201" s="42">
        <v>37160.699999999997</v>
      </c>
      <c r="E201" s="42">
        <v>18721.41</v>
      </c>
      <c r="F201" s="42">
        <v>1634</v>
      </c>
      <c r="G201" s="42">
        <v>15385</v>
      </c>
      <c r="H201" s="42">
        <v>7204</v>
      </c>
      <c r="I201" s="42">
        <v>801456</v>
      </c>
      <c r="J201" s="42">
        <v>148681</v>
      </c>
      <c r="K201" s="42">
        <v>5019.8</v>
      </c>
      <c r="L201" s="42">
        <v>18179</v>
      </c>
      <c r="M201" s="42">
        <v>10746</v>
      </c>
      <c r="N201" s="42">
        <v>202293</v>
      </c>
      <c r="O201" s="30">
        <v>19808118</v>
      </c>
      <c r="P201" s="87">
        <v>0</v>
      </c>
      <c r="Q201" s="86">
        <v>2307115</v>
      </c>
      <c r="R201" s="87">
        <v>1801608</v>
      </c>
      <c r="S201" s="86">
        <v>520.33000000000004</v>
      </c>
      <c r="T201" s="87">
        <v>228.95</v>
      </c>
      <c r="U201" s="86">
        <v>5036</v>
      </c>
      <c r="V201" s="92">
        <v>2631.97</v>
      </c>
      <c r="W201" s="87">
        <v>53530</v>
      </c>
      <c r="X201" s="92">
        <v>33517</v>
      </c>
      <c r="Y201" s="92">
        <v>25872</v>
      </c>
      <c r="Z201" s="87">
        <v>356.15</v>
      </c>
      <c r="AA201" s="88">
        <v>350939</v>
      </c>
      <c r="AB201" s="88">
        <v>2108873</v>
      </c>
      <c r="AC201" s="88">
        <v>1605472</v>
      </c>
      <c r="AD201" s="34">
        <v>0</v>
      </c>
      <c r="AE201" s="33">
        <v>333646</v>
      </c>
      <c r="AF201" s="32">
        <v>196898</v>
      </c>
      <c r="AG201" s="94">
        <v>22413</v>
      </c>
      <c r="AH201" s="33">
        <v>46028</v>
      </c>
      <c r="AI201" s="94">
        <v>26715</v>
      </c>
      <c r="AJ201" s="33">
        <v>13610</v>
      </c>
      <c r="AK201" s="33">
        <v>2008448</v>
      </c>
      <c r="AL201" s="33">
        <v>257248</v>
      </c>
      <c r="AM201" s="33">
        <v>579328</v>
      </c>
      <c r="AN201" s="33">
        <v>45233</v>
      </c>
      <c r="AO201" s="34">
        <v>66035</v>
      </c>
      <c r="AP201" s="33">
        <v>1060596</v>
      </c>
      <c r="AQ201" s="33">
        <v>690011</v>
      </c>
      <c r="AR201" s="33">
        <v>2091350</v>
      </c>
      <c r="AS201" s="33">
        <v>1167804</v>
      </c>
      <c r="AT201" s="33">
        <v>7487423</v>
      </c>
      <c r="AU201" s="33">
        <v>2899589</v>
      </c>
      <c r="AV201" s="33">
        <v>185863</v>
      </c>
      <c r="AW201" s="33">
        <v>414296</v>
      </c>
      <c r="AX201" s="33">
        <v>131021</v>
      </c>
      <c r="AY201" s="33">
        <v>2836171</v>
      </c>
      <c r="AZ201" s="33">
        <v>561589</v>
      </c>
      <c r="BA201" s="33">
        <v>2387455</v>
      </c>
      <c r="BB201" s="33">
        <v>977522</v>
      </c>
      <c r="BC201" s="33">
        <v>3331515</v>
      </c>
      <c r="BD201" s="33">
        <v>568189</v>
      </c>
      <c r="BE201" s="33">
        <v>123243</v>
      </c>
      <c r="BF201" s="33">
        <v>803940</v>
      </c>
      <c r="BG201" s="33">
        <v>64338528</v>
      </c>
      <c r="BH201" s="33">
        <v>28561290</v>
      </c>
      <c r="BI201" s="54">
        <v>2766159</v>
      </c>
      <c r="BJ201" s="31">
        <v>598347.43999999994</v>
      </c>
      <c r="BK201" s="31">
        <v>4296684.5</v>
      </c>
      <c r="BL201" s="31">
        <v>3904900</v>
      </c>
      <c r="BM201" s="31">
        <v>5564.36</v>
      </c>
      <c r="BN201" s="33">
        <v>6296.96</v>
      </c>
      <c r="BO201" s="33">
        <v>7497.58</v>
      </c>
      <c r="BP201" s="33">
        <v>6510.3</v>
      </c>
      <c r="BQ201" s="54">
        <v>25896156</v>
      </c>
      <c r="BR201" s="54">
        <v>6250437</v>
      </c>
    </row>
    <row r="202" spans="1:70" x14ac:dyDescent="0.25">
      <c r="A202" s="28">
        <v>42727</v>
      </c>
      <c r="B202" s="54">
        <v>22525636</v>
      </c>
      <c r="C202" s="29">
        <v>10851.6</v>
      </c>
      <c r="D202" s="42">
        <v>37177.9</v>
      </c>
      <c r="E202" s="42">
        <v>18737.599999999999</v>
      </c>
      <c r="F202" s="42">
        <v>1635</v>
      </c>
      <c r="G202" s="42">
        <v>15388</v>
      </c>
      <c r="H202" s="42">
        <v>7204</v>
      </c>
      <c r="I202" s="42">
        <v>801489</v>
      </c>
      <c r="J202" s="42">
        <v>148693</v>
      </c>
      <c r="K202" s="42">
        <v>5019.8</v>
      </c>
      <c r="L202" s="42">
        <v>18181</v>
      </c>
      <c r="M202" s="42">
        <v>10752</v>
      </c>
      <c r="N202" s="42">
        <v>202314</v>
      </c>
      <c r="O202" s="30">
        <v>19817420</v>
      </c>
      <c r="P202" s="87">
        <v>0</v>
      </c>
      <c r="Q202" s="86">
        <v>2308108</v>
      </c>
      <c r="R202" s="87">
        <v>1801608</v>
      </c>
      <c r="S202" s="86">
        <v>520.71</v>
      </c>
      <c r="T202" s="87">
        <v>228.97</v>
      </c>
      <c r="U202" s="86">
        <v>5036</v>
      </c>
      <c r="V202" s="92">
        <v>2647.88</v>
      </c>
      <c r="W202" s="87">
        <v>53840</v>
      </c>
      <c r="X202" s="92">
        <v>33569</v>
      </c>
      <c r="Y202" s="92">
        <v>25912</v>
      </c>
      <c r="Z202" s="87">
        <v>362.63</v>
      </c>
      <c r="AA202" s="88">
        <v>351696</v>
      </c>
      <c r="AB202" s="88">
        <v>2117542</v>
      </c>
      <c r="AC202" s="88">
        <v>1612435</v>
      </c>
      <c r="AD202" s="34">
        <v>0</v>
      </c>
      <c r="AE202" s="33">
        <v>333874</v>
      </c>
      <c r="AF202" s="32">
        <v>196904</v>
      </c>
      <c r="AG202" s="94">
        <v>22413</v>
      </c>
      <c r="AH202" s="33">
        <v>46028</v>
      </c>
      <c r="AI202" s="94">
        <v>26727</v>
      </c>
      <c r="AJ202" s="33">
        <v>13611</v>
      </c>
      <c r="AK202" s="33">
        <v>2010111</v>
      </c>
      <c r="AL202" s="33">
        <v>257254</v>
      </c>
      <c r="AM202" s="33">
        <v>579328</v>
      </c>
      <c r="AN202" s="33">
        <v>46729</v>
      </c>
      <c r="AO202" s="34">
        <v>66196</v>
      </c>
      <c r="AP202" s="33">
        <v>1060596</v>
      </c>
      <c r="AQ202" s="33">
        <v>692691</v>
      </c>
      <c r="AR202" s="33">
        <v>2100572</v>
      </c>
      <c r="AS202" s="33">
        <v>1170814</v>
      </c>
      <c r="AT202" s="33">
        <v>7487423</v>
      </c>
      <c r="AU202" s="33">
        <v>2899589</v>
      </c>
      <c r="AV202" s="33">
        <v>185863</v>
      </c>
      <c r="AW202" s="33">
        <v>414296</v>
      </c>
      <c r="AX202" s="33">
        <v>131021</v>
      </c>
      <c r="AY202" s="33">
        <v>2836171</v>
      </c>
      <c r="AZ202" s="33">
        <v>561589</v>
      </c>
      <c r="BA202" s="33">
        <v>2387455</v>
      </c>
      <c r="BB202" s="33">
        <v>977522</v>
      </c>
      <c r="BC202" s="33">
        <v>3331515</v>
      </c>
      <c r="BD202" s="33">
        <v>568189</v>
      </c>
      <c r="BE202" s="33">
        <v>123243</v>
      </c>
      <c r="BF202" s="33">
        <v>803940</v>
      </c>
      <c r="BG202" s="33">
        <v>64351832</v>
      </c>
      <c r="BH202" s="33">
        <v>28572192</v>
      </c>
      <c r="BI202" s="54">
        <v>2780588</v>
      </c>
      <c r="BJ202" s="31">
        <v>601566</v>
      </c>
      <c r="BK202" s="31">
        <v>4318569</v>
      </c>
      <c r="BL202" s="31">
        <v>3918800</v>
      </c>
      <c r="BM202" s="31">
        <v>5592.73</v>
      </c>
      <c r="BN202" s="33">
        <v>6298.21</v>
      </c>
      <c r="BO202" s="33">
        <v>7498.83</v>
      </c>
      <c r="BP202" s="33">
        <v>6511.63</v>
      </c>
      <c r="BQ202" s="54">
        <v>25898516</v>
      </c>
      <c r="BR202" s="54">
        <v>6252659</v>
      </c>
    </row>
    <row r="203" spans="1:70" x14ac:dyDescent="0.25">
      <c r="A203" s="28">
        <v>42728</v>
      </c>
      <c r="B203" s="54">
        <v>22539354</v>
      </c>
      <c r="C203" s="29">
        <v>10856.5</v>
      </c>
      <c r="D203" s="42">
        <v>37185</v>
      </c>
      <c r="E203" s="42">
        <v>18744.84</v>
      </c>
      <c r="F203" s="42">
        <v>1635</v>
      </c>
      <c r="G203" s="42">
        <v>15389</v>
      </c>
      <c r="H203" s="42">
        <v>7204</v>
      </c>
      <c r="I203" s="42">
        <v>801496</v>
      </c>
      <c r="J203" s="42">
        <v>148697</v>
      </c>
      <c r="K203" s="42">
        <v>5019.8</v>
      </c>
      <c r="L203" s="42">
        <v>18181</v>
      </c>
      <c r="M203" s="42">
        <v>10754</v>
      </c>
      <c r="N203" s="42">
        <v>202322</v>
      </c>
      <c r="O203" s="30">
        <v>19826204</v>
      </c>
      <c r="P203" s="37">
        <v>0</v>
      </c>
      <c r="Q203" s="38">
        <v>2308108</v>
      </c>
      <c r="R203" s="37">
        <v>1801608</v>
      </c>
      <c r="S203" s="38">
        <v>520.80999999999995</v>
      </c>
      <c r="T203" s="37">
        <v>229.01</v>
      </c>
      <c r="U203" s="38">
        <v>5037</v>
      </c>
      <c r="V203" s="93">
        <v>2654.82</v>
      </c>
      <c r="W203" s="37">
        <v>53843</v>
      </c>
      <c r="X203" s="93">
        <v>33599</v>
      </c>
      <c r="Y203" s="93">
        <v>25935</v>
      </c>
      <c r="Z203" s="37">
        <v>362.88</v>
      </c>
      <c r="AA203" s="36">
        <v>352240</v>
      </c>
      <c r="AB203" s="36">
        <v>2121879</v>
      </c>
      <c r="AC203" s="36">
        <v>1624024</v>
      </c>
      <c r="AD203" s="38">
        <v>0</v>
      </c>
      <c r="AE203" s="37">
        <v>333880</v>
      </c>
      <c r="AF203" s="36">
        <v>196910</v>
      </c>
      <c r="AG203" s="93">
        <v>22413</v>
      </c>
      <c r="AH203" s="37">
        <v>46028</v>
      </c>
      <c r="AI203" s="93">
        <v>26732</v>
      </c>
      <c r="AJ203" s="37">
        <v>13611</v>
      </c>
      <c r="AK203" s="37">
        <v>2011621</v>
      </c>
      <c r="AL203" s="37">
        <v>257260</v>
      </c>
      <c r="AM203" s="37">
        <v>579328</v>
      </c>
      <c r="AN203" s="37">
        <v>48206</v>
      </c>
      <c r="AO203" s="38">
        <v>66223</v>
      </c>
      <c r="AP203" s="37">
        <v>1060596</v>
      </c>
      <c r="AQ203" s="37">
        <v>693448</v>
      </c>
      <c r="AR203" s="37">
        <v>2105993</v>
      </c>
      <c r="AS203" s="37">
        <v>1175013</v>
      </c>
      <c r="AT203" s="37">
        <v>7487423</v>
      </c>
      <c r="AU203" s="37">
        <v>2899589</v>
      </c>
      <c r="AV203" s="37">
        <v>185863</v>
      </c>
      <c r="AW203" s="37">
        <v>414296</v>
      </c>
      <c r="AX203" s="37">
        <v>131021</v>
      </c>
      <c r="AY203" s="37">
        <v>2836171</v>
      </c>
      <c r="AZ203" s="37">
        <v>561589</v>
      </c>
      <c r="BA203" s="37">
        <v>2387455</v>
      </c>
      <c r="BB203" s="37">
        <v>977522</v>
      </c>
      <c r="BC203" s="37">
        <v>3331515</v>
      </c>
      <c r="BD203" s="37">
        <v>568189</v>
      </c>
      <c r="BE203" s="37">
        <v>123243</v>
      </c>
      <c r="BF203" s="37">
        <v>803940</v>
      </c>
      <c r="BG203" s="37">
        <v>64360984</v>
      </c>
      <c r="BH203" s="37">
        <v>28582912</v>
      </c>
      <c r="BI203" s="54">
        <v>2794291</v>
      </c>
      <c r="BJ203" s="35">
        <v>603396.5</v>
      </c>
      <c r="BK203" s="35">
        <v>4339782.5</v>
      </c>
      <c r="BL203" s="35">
        <v>3932300</v>
      </c>
      <c r="BM203" s="35">
        <v>5620.36</v>
      </c>
      <c r="BN203" s="37">
        <v>6299.14</v>
      </c>
      <c r="BO203" s="37">
        <v>7499.76</v>
      </c>
      <c r="BP203" s="37">
        <v>6512.63</v>
      </c>
      <c r="BQ203" s="54">
        <v>25898784</v>
      </c>
      <c r="BR203" s="54">
        <v>6254767</v>
      </c>
    </row>
    <row r="204" spans="1:70" x14ac:dyDescent="0.25">
      <c r="A204" s="28">
        <v>42729</v>
      </c>
      <c r="B204" s="54">
        <v>0</v>
      </c>
      <c r="C204" s="29">
        <v>0</v>
      </c>
      <c r="D204" s="42">
        <v>0</v>
      </c>
      <c r="E204" s="42">
        <v>0</v>
      </c>
      <c r="F204" s="42">
        <v>0</v>
      </c>
      <c r="G204" s="42">
        <v>0</v>
      </c>
      <c r="H204" s="42">
        <v>0</v>
      </c>
      <c r="I204" s="42">
        <v>0</v>
      </c>
      <c r="J204" s="42">
        <v>0</v>
      </c>
      <c r="K204" s="42">
        <v>0</v>
      </c>
      <c r="L204" s="42">
        <v>0</v>
      </c>
      <c r="M204" s="42">
        <v>0</v>
      </c>
      <c r="N204" s="42">
        <v>0</v>
      </c>
      <c r="O204" s="30">
        <v>0</v>
      </c>
      <c r="P204" s="37">
        <v>0</v>
      </c>
      <c r="Q204" s="38">
        <v>0</v>
      </c>
      <c r="R204" s="37">
        <v>0</v>
      </c>
      <c r="S204" s="38">
        <v>0</v>
      </c>
      <c r="T204" s="37">
        <v>0</v>
      </c>
      <c r="U204" s="38">
        <v>0</v>
      </c>
      <c r="V204" s="93">
        <v>0</v>
      </c>
      <c r="W204" s="37">
        <v>0</v>
      </c>
      <c r="X204" s="93">
        <v>0</v>
      </c>
      <c r="Y204" s="93">
        <v>0</v>
      </c>
      <c r="Z204" s="37">
        <v>0</v>
      </c>
      <c r="AA204" s="36">
        <v>0</v>
      </c>
      <c r="AB204" s="36">
        <v>0</v>
      </c>
      <c r="AC204" s="36">
        <v>0</v>
      </c>
      <c r="AD204" s="38">
        <v>0</v>
      </c>
      <c r="AE204" s="37">
        <v>0</v>
      </c>
      <c r="AF204" s="36">
        <v>0</v>
      </c>
      <c r="AG204" s="93">
        <v>0</v>
      </c>
      <c r="AH204" s="37">
        <v>0</v>
      </c>
      <c r="AI204" s="93">
        <v>0</v>
      </c>
      <c r="AJ204" s="37">
        <v>0</v>
      </c>
      <c r="AK204" s="37">
        <v>0</v>
      </c>
      <c r="AL204" s="37">
        <v>0</v>
      </c>
      <c r="AM204" s="37">
        <v>0</v>
      </c>
      <c r="AN204" s="37">
        <v>0</v>
      </c>
      <c r="AO204" s="38">
        <v>0</v>
      </c>
      <c r="AP204" s="37">
        <v>0</v>
      </c>
      <c r="AQ204" s="37">
        <v>0</v>
      </c>
      <c r="AR204" s="37">
        <v>0</v>
      </c>
      <c r="AS204" s="37">
        <v>0</v>
      </c>
      <c r="AT204" s="37">
        <v>0</v>
      </c>
      <c r="AU204" s="37">
        <v>0</v>
      </c>
      <c r="AV204" s="37">
        <v>0</v>
      </c>
      <c r="AW204" s="37">
        <v>0</v>
      </c>
      <c r="AX204" s="37">
        <v>0</v>
      </c>
      <c r="AY204" s="37">
        <v>0</v>
      </c>
      <c r="AZ204" s="37">
        <v>0</v>
      </c>
      <c r="BA204" s="37">
        <v>0</v>
      </c>
      <c r="BB204" s="37">
        <v>0</v>
      </c>
      <c r="BC204" s="37">
        <v>0</v>
      </c>
      <c r="BD204" s="37">
        <v>0</v>
      </c>
      <c r="BE204" s="37">
        <v>0</v>
      </c>
      <c r="BF204" s="37">
        <v>0</v>
      </c>
      <c r="BG204" s="37">
        <v>0</v>
      </c>
      <c r="BH204" s="37">
        <v>0</v>
      </c>
      <c r="BI204" s="54">
        <v>0</v>
      </c>
      <c r="BJ204" s="35">
        <v>0</v>
      </c>
      <c r="BK204" s="35">
        <v>0</v>
      </c>
      <c r="BL204" s="35">
        <v>0</v>
      </c>
      <c r="BM204" s="35">
        <v>0</v>
      </c>
      <c r="BN204" s="37">
        <v>6299.9309999999996</v>
      </c>
      <c r="BO204" s="37">
        <v>7500.5519999999997</v>
      </c>
      <c r="BP204" s="37">
        <v>6513.5020000000004</v>
      </c>
      <c r="BQ204" s="54">
        <v>0</v>
      </c>
      <c r="BR204" s="54">
        <v>0</v>
      </c>
    </row>
    <row r="205" spans="1:70" x14ac:dyDescent="0.25">
      <c r="A205" s="28">
        <v>42730</v>
      </c>
      <c r="B205" s="54" t="s">
        <v>80</v>
      </c>
      <c r="C205" s="29" t="s">
        <v>80</v>
      </c>
      <c r="D205" s="42" t="s">
        <v>80</v>
      </c>
      <c r="E205" s="42" t="s">
        <v>80</v>
      </c>
      <c r="F205" s="42" t="s">
        <v>80</v>
      </c>
      <c r="G205" s="42" t="s">
        <v>80</v>
      </c>
      <c r="H205" s="42" t="s">
        <v>80</v>
      </c>
      <c r="I205" s="42" t="s">
        <v>80</v>
      </c>
      <c r="J205" s="42" t="s">
        <v>80</v>
      </c>
      <c r="K205" s="42" t="s">
        <v>80</v>
      </c>
      <c r="L205" s="42" t="s">
        <v>80</v>
      </c>
      <c r="M205" s="42" t="s">
        <v>80</v>
      </c>
      <c r="N205" s="42" t="s">
        <v>80</v>
      </c>
      <c r="O205" s="30" t="s">
        <v>80</v>
      </c>
      <c r="P205" s="87" t="s">
        <v>80</v>
      </c>
      <c r="Q205" s="86" t="s">
        <v>80</v>
      </c>
      <c r="R205" s="87" t="s">
        <v>80</v>
      </c>
      <c r="S205" s="86" t="s">
        <v>80</v>
      </c>
      <c r="T205" s="87" t="s">
        <v>80</v>
      </c>
      <c r="U205" s="86" t="s">
        <v>80</v>
      </c>
      <c r="V205" s="92" t="b">
        <v>0</v>
      </c>
      <c r="W205" s="87" t="s">
        <v>80</v>
      </c>
      <c r="X205" s="92" t="s">
        <v>80</v>
      </c>
      <c r="Y205" s="92" t="s">
        <v>80</v>
      </c>
      <c r="Z205" s="87" t="s">
        <v>80</v>
      </c>
      <c r="AA205" s="88" t="s">
        <v>80</v>
      </c>
      <c r="AB205" s="88" t="s">
        <v>80</v>
      </c>
      <c r="AC205" s="88" t="s">
        <v>80</v>
      </c>
      <c r="AD205" s="34" t="s">
        <v>80</v>
      </c>
      <c r="AE205" s="33" t="s">
        <v>80</v>
      </c>
      <c r="AF205" s="32" t="s">
        <v>80</v>
      </c>
      <c r="AG205" s="94" t="s">
        <v>80</v>
      </c>
      <c r="AH205" s="33" t="s">
        <v>80</v>
      </c>
      <c r="AI205" s="94" t="s">
        <v>80</v>
      </c>
      <c r="AJ205" s="33" t="s">
        <v>80</v>
      </c>
      <c r="AK205" s="33" t="s">
        <v>80</v>
      </c>
      <c r="AL205" s="33" t="s">
        <v>80</v>
      </c>
      <c r="AM205" s="33" t="s">
        <v>80</v>
      </c>
      <c r="AN205" s="33" t="s">
        <v>80</v>
      </c>
      <c r="AO205" s="34" t="s">
        <v>80</v>
      </c>
      <c r="AP205" s="33" t="s">
        <v>80</v>
      </c>
      <c r="AQ205" s="33" t="s">
        <v>80</v>
      </c>
      <c r="AR205" s="33" t="s">
        <v>80</v>
      </c>
      <c r="AS205" s="33" t="s">
        <v>80</v>
      </c>
      <c r="AT205" s="33" t="s">
        <v>80</v>
      </c>
      <c r="AU205" s="33" t="s">
        <v>80</v>
      </c>
      <c r="AV205" s="33" t="s">
        <v>80</v>
      </c>
      <c r="AW205" s="33" t="s">
        <v>80</v>
      </c>
      <c r="AX205" s="33" t="s">
        <v>80</v>
      </c>
      <c r="AY205" s="33" t="s">
        <v>80</v>
      </c>
      <c r="AZ205" s="33" t="s">
        <v>80</v>
      </c>
      <c r="BA205" s="33" t="s">
        <v>80</v>
      </c>
      <c r="BB205" s="33" t="s">
        <v>80</v>
      </c>
      <c r="BC205" s="33" t="s">
        <v>80</v>
      </c>
      <c r="BD205" s="33" t="s">
        <v>80</v>
      </c>
      <c r="BE205" s="33" t="s">
        <v>80</v>
      </c>
      <c r="BF205" s="33" t="s">
        <v>80</v>
      </c>
      <c r="BG205" s="33" t="s">
        <v>80</v>
      </c>
      <c r="BH205" s="33" t="s">
        <v>80</v>
      </c>
      <c r="BI205" s="54" t="s">
        <v>80</v>
      </c>
      <c r="BJ205" s="31" t="s">
        <v>80</v>
      </c>
      <c r="BK205" s="31" t="s">
        <v>80</v>
      </c>
      <c r="BL205" s="31" t="s">
        <v>80</v>
      </c>
      <c r="BM205" s="31" t="s">
        <v>80</v>
      </c>
      <c r="BN205" s="33">
        <v>6300.9319999999998</v>
      </c>
      <c r="BO205" s="33">
        <v>7501.5519999999997</v>
      </c>
      <c r="BP205" s="33">
        <v>6514.5789999999997</v>
      </c>
      <c r="BQ205" s="54" t="s">
        <v>80</v>
      </c>
      <c r="BR205" s="54" t="s">
        <v>80</v>
      </c>
    </row>
    <row r="206" spans="1:70" x14ac:dyDescent="0.25">
      <c r="A206" s="28">
        <v>42731</v>
      </c>
      <c r="B206" s="54" t="s">
        <v>80</v>
      </c>
      <c r="C206" s="29" t="s">
        <v>80</v>
      </c>
      <c r="D206" s="42" t="s">
        <v>80</v>
      </c>
      <c r="E206" s="42" t="s">
        <v>80</v>
      </c>
      <c r="F206" s="42" t="s">
        <v>80</v>
      </c>
      <c r="G206" s="42" t="s">
        <v>80</v>
      </c>
      <c r="H206" s="42" t="s">
        <v>80</v>
      </c>
      <c r="I206" s="42" t="s">
        <v>80</v>
      </c>
      <c r="J206" s="42" t="s">
        <v>80</v>
      </c>
      <c r="K206" s="42" t="s">
        <v>80</v>
      </c>
      <c r="L206" s="42" t="s">
        <v>80</v>
      </c>
      <c r="M206" s="42" t="s">
        <v>80</v>
      </c>
      <c r="N206" s="42" t="s">
        <v>80</v>
      </c>
      <c r="O206" s="30" t="s">
        <v>80</v>
      </c>
      <c r="P206" s="87" t="s">
        <v>80</v>
      </c>
      <c r="Q206" s="86" t="s">
        <v>80</v>
      </c>
      <c r="R206" s="87" t="s">
        <v>80</v>
      </c>
      <c r="S206" s="86" t="s">
        <v>80</v>
      </c>
      <c r="T206" s="87" t="s">
        <v>80</v>
      </c>
      <c r="U206" s="86" t="s">
        <v>80</v>
      </c>
      <c r="V206" s="92" t="b">
        <v>0</v>
      </c>
      <c r="W206" s="87" t="s">
        <v>80</v>
      </c>
      <c r="X206" s="92" t="s">
        <v>80</v>
      </c>
      <c r="Y206" s="92" t="s">
        <v>80</v>
      </c>
      <c r="Z206" s="87" t="s">
        <v>80</v>
      </c>
      <c r="AA206" s="88" t="s">
        <v>80</v>
      </c>
      <c r="AB206" s="88" t="s">
        <v>80</v>
      </c>
      <c r="AC206" s="88" t="s">
        <v>80</v>
      </c>
      <c r="AD206" s="34" t="s">
        <v>80</v>
      </c>
      <c r="AE206" s="33" t="s">
        <v>80</v>
      </c>
      <c r="AF206" s="32" t="s">
        <v>80</v>
      </c>
      <c r="AG206" s="94" t="s">
        <v>80</v>
      </c>
      <c r="AH206" s="33" t="s">
        <v>80</v>
      </c>
      <c r="AI206" s="94" t="s">
        <v>80</v>
      </c>
      <c r="AJ206" s="33" t="s">
        <v>80</v>
      </c>
      <c r="AK206" s="33" t="s">
        <v>80</v>
      </c>
      <c r="AL206" s="33" t="s">
        <v>80</v>
      </c>
      <c r="AM206" s="33" t="s">
        <v>80</v>
      </c>
      <c r="AN206" s="33" t="s">
        <v>80</v>
      </c>
      <c r="AO206" s="34" t="s">
        <v>80</v>
      </c>
      <c r="AP206" s="33" t="s">
        <v>80</v>
      </c>
      <c r="AQ206" s="33" t="s">
        <v>80</v>
      </c>
      <c r="AR206" s="33" t="s">
        <v>80</v>
      </c>
      <c r="AS206" s="33" t="s">
        <v>80</v>
      </c>
      <c r="AT206" s="33" t="s">
        <v>80</v>
      </c>
      <c r="AU206" s="33" t="s">
        <v>80</v>
      </c>
      <c r="AV206" s="33" t="s">
        <v>80</v>
      </c>
      <c r="AW206" s="33" t="s">
        <v>80</v>
      </c>
      <c r="AX206" s="33" t="s">
        <v>80</v>
      </c>
      <c r="AY206" s="33" t="s">
        <v>80</v>
      </c>
      <c r="AZ206" s="33" t="s">
        <v>80</v>
      </c>
      <c r="BA206" s="33" t="s">
        <v>80</v>
      </c>
      <c r="BB206" s="33" t="s">
        <v>80</v>
      </c>
      <c r="BC206" s="33" t="s">
        <v>80</v>
      </c>
      <c r="BD206" s="33" t="s">
        <v>80</v>
      </c>
      <c r="BE206" s="33" t="s">
        <v>80</v>
      </c>
      <c r="BF206" s="33" t="s">
        <v>80</v>
      </c>
      <c r="BG206" s="33" t="s">
        <v>80</v>
      </c>
      <c r="BH206" s="33" t="s">
        <v>80</v>
      </c>
      <c r="BI206" s="54" t="s">
        <v>80</v>
      </c>
      <c r="BJ206" s="31" t="s">
        <v>80</v>
      </c>
      <c r="BK206" s="31" t="s">
        <v>80</v>
      </c>
      <c r="BL206" s="31" t="s">
        <v>80</v>
      </c>
      <c r="BM206" s="31" t="s">
        <v>80</v>
      </c>
      <c r="BN206" s="33">
        <v>6301.7960000000003</v>
      </c>
      <c r="BO206" s="33">
        <v>7502.4170000000004</v>
      </c>
      <c r="BP206" s="33">
        <v>6515.5190000000002</v>
      </c>
      <c r="BQ206" s="54" t="s">
        <v>80</v>
      </c>
      <c r="BR206" s="54" t="s">
        <v>80</v>
      </c>
    </row>
    <row r="207" spans="1:70" x14ac:dyDescent="0.25">
      <c r="A207" s="28">
        <v>42732</v>
      </c>
      <c r="B207" s="54" t="s">
        <v>80</v>
      </c>
      <c r="C207" s="29" t="s">
        <v>80</v>
      </c>
      <c r="D207" s="42" t="s">
        <v>80</v>
      </c>
      <c r="E207" s="42" t="s">
        <v>80</v>
      </c>
      <c r="F207" s="42" t="s">
        <v>80</v>
      </c>
      <c r="G207" s="42" t="s">
        <v>80</v>
      </c>
      <c r="H207" s="42" t="s">
        <v>80</v>
      </c>
      <c r="I207" s="42" t="s">
        <v>80</v>
      </c>
      <c r="J207" s="42" t="s">
        <v>80</v>
      </c>
      <c r="K207" s="42" t="s">
        <v>80</v>
      </c>
      <c r="L207" s="42" t="s">
        <v>80</v>
      </c>
      <c r="M207" s="42" t="s">
        <v>80</v>
      </c>
      <c r="N207" s="42" t="s">
        <v>80</v>
      </c>
      <c r="O207" s="30" t="s">
        <v>80</v>
      </c>
      <c r="P207" s="87" t="s">
        <v>80</v>
      </c>
      <c r="Q207" s="86" t="s">
        <v>80</v>
      </c>
      <c r="R207" s="87" t="s">
        <v>80</v>
      </c>
      <c r="S207" s="86" t="s">
        <v>80</v>
      </c>
      <c r="T207" s="87" t="s">
        <v>80</v>
      </c>
      <c r="U207" s="86" t="s">
        <v>80</v>
      </c>
      <c r="V207" s="92" t="b">
        <v>0</v>
      </c>
      <c r="W207" s="87" t="s">
        <v>80</v>
      </c>
      <c r="X207" s="92" t="s">
        <v>80</v>
      </c>
      <c r="Y207" s="92" t="s">
        <v>80</v>
      </c>
      <c r="Z207" s="87" t="s">
        <v>80</v>
      </c>
      <c r="AA207" s="88" t="s">
        <v>80</v>
      </c>
      <c r="AB207" s="88" t="s">
        <v>80</v>
      </c>
      <c r="AC207" s="88" t="s">
        <v>80</v>
      </c>
      <c r="AD207" s="34" t="s">
        <v>80</v>
      </c>
      <c r="AE207" s="33" t="s">
        <v>80</v>
      </c>
      <c r="AF207" s="32" t="s">
        <v>80</v>
      </c>
      <c r="AG207" s="94" t="s">
        <v>80</v>
      </c>
      <c r="AH207" s="33" t="s">
        <v>80</v>
      </c>
      <c r="AI207" s="94" t="s">
        <v>80</v>
      </c>
      <c r="AJ207" s="33" t="s">
        <v>80</v>
      </c>
      <c r="AK207" s="33" t="s">
        <v>80</v>
      </c>
      <c r="AL207" s="33" t="s">
        <v>80</v>
      </c>
      <c r="AM207" s="33" t="s">
        <v>80</v>
      </c>
      <c r="AN207" s="33" t="s">
        <v>80</v>
      </c>
      <c r="AO207" s="34" t="s">
        <v>80</v>
      </c>
      <c r="AP207" s="33" t="s">
        <v>80</v>
      </c>
      <c r="AQ207" s="33" t="s">
        <v>80</v>
      </c>
      <c r="AR207" s="33" t="s">
        <v>80</v>
      </c>
      <c r="AS207" s="33" t="s">
        <v>80</v>
      </c>
      <c r="AT207" s="33" t="s">
        <v>80</v>
      </c>
      <c r="AU207" s="33" t="s">
        <v>80</v>
      </c>
      <c r="AV207" s="33" t="s">
        <v>80</v>
      </c>
      <c r="AW207" s="33" t="s">
        <v>80</v>
      </c>
      <c r="AX207" s="33" t="s">
        <v>80</v>
      </c>
      <c r="AY207" s="33" t="s">
        <v>80</v>
      </c>
      <c r="AZ207" s="33" t="s">
        <v>80</v>
      </c>
      <c r="BA207" s="33" t="s">
        <v>80</v>
      </c>
      <c r="BB207" s="33" t="s">
        <v>80</v>
      </c>
      <c r="BC207" s="33" t="s">
        <v>80</v>
      </c>
      <c r="BD207" s="33" t="s">
        <v>80</v>
      </c>
      <c r="BE207" s="33" t="s">
        <v>80</v>
      </c>
      <c r="BF207" s="33" t="s">
        <v>80</v>
      </c>
      <c r="BG207" s="33" t="s">
        <v>80</v>
      </c>
      <c r="BH207" s="33" t="s">
        <v>80</v>
      </c>
      <c r="BI207" s="54" t="s">
        <v>80</v>
      </c>
      <c r="BJ207" s="31" t="s">
        <v>80</v>
      </c>
      <c r="BK207" s="31" t="s">
        <v>80</v>
      </c>
      <c r="BL207" s="31" t="s">
        <v>80</v>
      </c>
      <c r="BM207" s="31" t="s">
        <v>80</v>
      </c>
      <c r="BN207" s="33">
        <v>6302.7939999999999</v>
      </c>
      <c r="BO207" s="33">
        <v>7503.4129999999996</v>
      </c>
      <c r="BP207" s="33">
        <v>6516.5929999999998</v>
      </c>
      <c r="BQ207" s="54" t="s">
        <v>80</v>
      </c>
      <c r="BR207" s="54" t="s">
        <v>80</v>
      </c>
    </row>
    <row r="208" spans="1:70" x14ac:dyDescent="0.25">
      <c r="A208" s="28">
        <v>42733</v>
      </c>
      <c r="B208" s="54" t="s">
        <v>80</v>
      </c>
      <c r="C208" s="29" t="s">
        <v>80</v>
      </c>
      <c r="D208" s="42" t="s">
        <v>80</v>
      </c>
      <c r="E208" s="42" t="s">
        <v>80</v>
      </c>
      <c r="F208" s="42" t="s">
        <v>80</v>
      </c>
      <c r="G208" s="42" t="s">
        <v>80</v>
      </c>
      <c r="H208" s="42" t="s">
        <v>80</v>
      </c>
      <c r="I208" s="42" t="s">
        <v>80</v>
      </c>
      <c r="J208" s="42" t="s">
        <v>80</v>
      </c>
      <c r="K208" s="42" t="s">
        <v>80</v>
      </c>
      <c r="L208" s="42" t="s">
        <v>80</v>
      </c>
      <c r="M208" s="42" t="s">
        <v>80</v>
      </c>
      <c r="N208" s="42" t="s">
        <v>80</v>
      </c>
      <c r="O208" s="30" t="s">
        <v>80</v>
      </c>
      <c r="P208" s="87" t="s">
        <v>80</v>
      </c>
      <c r="Q208" s="86" t="s">
        <v>80</v>
      </c>
      <c r="R208" s="87" t="s">
        <v>80</v>
      </c>
      <c r="S208" s="86" t="s">
        <v>80</v>
      </c>
      <c r="T208" s="87" t="s">
        <v>80</v>
      </c>
      <c r="U208" s="86" t="s">
        <v>80</v>
      </c>
      <c r="V208" s="92" t="b">
        <v>0</v>
      </c>
      <c r="W208" s="87" t="s">
        <v>80</v>
      </c>
      <c r="X208" s="92" t="s">
        <v>80</v>
      </c>
      <c r="Y208" s="92" t="s">
        <v>80</v>
      </c>
      <c r="Z208" s="87" t="s">
        <v>80</v>
      </c>
      <c r="AA208" s="88" t="s">
        <v>80</v>
      </c>
      <c r="AB208" s="88" t="s">
        <v>80</v>
      </c>
      <c r="AC208" s="88" t="s">
        <v>80</v>
      </c>
      <c r="AD208" s="34" t="s">
        <v>80</v>
      </c>
      <c r="AE208" s="33" t="s">
        <v>80</v>
      </c>
      <c r="AF208" s="32" t="s">
        <v>80</v>
      </c>
      <c r="AG208" s="94" t="s">
        <v>80</v>
      </c>
      <c r="AH208" s="33" t="s">
        <v>80</v>
      </c>
      <c r="AI208" s="94" t="s">
        <v>80</v>
      </c>
      <c r="AJ208" s="33" t="s">
        <v>80</v>
      </c>
      <c r="AK208" s="33" t="s">
        <v>80</v>
      </c>
      <c r="AL208" s="33" t="s">
        <v>80</v>
      </c>
      <c r="AM208" s="33" t="s">
        <v>80</v>
      </c>
      <c r="AN208" s="33" t="s">
        <v>80</v>
      </c>
      <c r="AO208" s="34" t="s">
        <v>80</v>
      </c>
      <c r="AP208" s="33" t="s">
        <v>80</v>
      </c>
      <c r="AQ208" s="33" t="s">
        <v>80</v>
      </c>
      <c r="AR208" s="33" t="s">
        <v>80</v>
      </c>
      <c r="AS208" s="33" t="s">
        <v>80</v>
      </c>
      <c r="AT208" s="33" t="s">
        <v>80</v>
      </c>
      <c r="AU208" s="33" t="s">
        <v>80</v>
      </c>
      <c r="AV208" s="33" t="s">
        <v>80</v>
      </c>
      <c r="AW208" s="33" t="s">
        <v>80</v>
      </c>
      <c r="AX208" s="33" t="s">
        <v>80</v>
      </c>
      <c r="AY208" s="33" t="s">
        <v>80</v>
      </c>
      <c r="AZ208" s="33" t="s">
        <v>80</v>
      </c>
      <c r="BA208" s="33" t="s">
        <v>80</v>
      </c>
      <c r="BB208" s="33" t="s">
        <v>80</v>
      </c>
      <c r="BC208" s="33" t="s">
        <v>80</v>
      </c>
      <c r="BD208" s="33" t="s">
        <v>80</v>
      </c>
      <c r="BE208" s="33" t="s">
        <v>80</v>
      </c>
      <c r="BF208" s="33" t="s">
        <v>80</v>
      </c>
      <c r="BG208" s="33" t="s">
        <v>80</v>
      </c>
      <c r="BH208" s="33" t="s">
        <v>80</v>
      </c>
      <c r="BI208" s="54" t="s">
        <v>80</v>
      </c>
      <c r="BJ208" s="31" t="s">
        <v>80</v>
      </c>
      <c r="BK208" s="31" t="s">
        <v>80</v>
      </c>
      <c r="BL208" s="31" t="s">
        <v>80</v>
      </c>
      <c r="BM208" s="31" t="s">
        <v>80</v>
      </c>
      <c r="BN208" s="33">
        <v>6303.8459999999995</v>
      </c>
      <c r="BO208" s="33">
        <v>7504.4639999999999</v>
      </c>
      <c r="BP208" s="33">
        <v>6517.7240000000002</v>
      </c>
      <c r="BQ208" s="54" t="s">
        <v>80</v>
      </c>
      <c r="BR208" s="54" t="s">
        <v>80</v>
      </c>
    </row>
    <row r="209" spans="1:70" x14ac:dyDescent="0.25">
      <c r="A209" s="28">
        <v>42734</v>
      </c>
      <c r="B209" s="54" t="s">
        <v>80</v>
      </c>
      <c r="C209" s="29" t="s">
        <v>80</v>
      </c>
      <c r="D209" s="42" t="s">
        <v>80</v>
      </c>
      <c r="E209" s="42" t="s">
        <v>80</v>
      </c>
      <c r="F209" s="42" t="s">
        <v>80</v>
      </c>
      <c r="G209" s="42" t="s">
        <v>80</v>
      </c>
      <c r="H209" s="42" t="s">
        <v>80</v>
      </c>
      <c r="I209" s="42" t="s">
        <v>80</v>
      </c>
      <c r="J209" s="42" t="s">
        <v>80</v>
      </c>
      <c r="K209" s="42" t="s">
        <v>80</v>
      </c>
      <c r="L209" s="42" t="s">
        <v>80</v>
      </c>
      <c r="M209" s="42" t="s">
        <v>80</v>
      </c>
      <c r="N209" s="42" t="s">
        <v>80</v>
      </c>
      <c r="O209" s="30" t="s">
        <v>80</v>
      </c>
      <c r="P209" s="87" t="s">
        <v>80</v>
      </c>
      <c r="Q209" s="86" t="s">
        <v>80</v>
      </c>
      <c r="R209" s="87" t="s">
        <v>80</v>
      </c>
      <c r="S209" s="86" t="s">
        <v>80</v>
      </c>
      <c r="T209" s="87" t="s">
        <v>80</v>
      </c>
      <c r="U209" s="86" t="s">
        <v>80</v>
      </c>
      <c r="V209" s="92" t="b">
        <v>0</v>
      </c>
      <c r="W209" s="87" t="s">
        <v>80</v>
      </c>
      <c r="X209" s="92" t="s">
        <v>80</v>
      </c>
      <c r="Y209" s="92" t="s">
        <v>80</v>
      </c>
      <c r="Z209" s="87" t="s">
        <v>80</v>
      </c>
      <c r="AA209" s="88" t="s">
        <v>80</v>
      </c>
      <c r="AB209" s="88" t="s">
        <v>80</v>
      </c>
      <c r="AC209" s="88" t="s">
        <v>80</v>
      </c>
      <c r="AD209" s="34" t="s">
        <v>80</v>
      </c>
      <c r="AE209" s="33" t="s">
        <v>80</v>
      </c>
      <c r="AF209" s="32" t="s">
        <v>80</v>
      </c>
      <c r="AG209" s="94" t="s">
        <v>80</v>
      </c>
      <c r="AH209" s="33" t="s">
        <v>80</v>
      </c>
      <c r="AI209" s="94" t="s">
        <v>80</v>
      </c>
      <c r="AJ209" s="33" t="s">
        <v>80</v>
      </c>
      <c r="AK209" s="33" t="s">
        <v>80</v>
      </c>
      <c r="AL209" s="33" t="s">
        <v>80</v>
      </c>
      <c r="AM209" s="33" t="s">
        <v>80</v>
      </c>
      <c r="AN209" s="33" t="s">
        <v>80</v>
      </c>
      <c r="AO209" s="34" t="s">
        <v>80</v>
      </c>
      <c r="AP209" s="33" t="s">
        <v>80</v>
      </c>
      <c r="AQ209" s="33" t="s">
        <v>80</v>
      </c>
      <c r="AR209" s="33" t="s">
        <v>80</v>
      </c>
      <c r="AS209" s="33" t="s">
        <v>80</v>
      </c>
      <c r="AT209" s="33" t="s">
        <v>80</v>
      </c>
      <c r="AU209" s="33" t="s">
        <v>80</v>
      </c>
      <c r="AV209" s="33" t="s">
        <v>80</v>
      </c>
      <c r="AW209" s="33" t="s">
        <v>80</v>
      </c>
      <c r="AX209" s="33" t="s">
        <v>80</v>
      </c>
      <c r="AY209" s="33" t="s">
        <v>80</v>
      </c>
      <c r="AZ209" s="33" t="s">
        <v>80</v>
      </c>
      <c r="BA209" s="33" t="s">
        <v>80</v>
      </c>
      <c r="BB209" s="33" t="s">
        <v>80</v>
      </c>
      <c r="BC209" s="33" t="s">
        <v>80</v>
      </c>
      <c r="BD209" s="33" t="s">
        <v>80</v>
      </c>
      <c r="BE209" s="33" t="s">
        <v>80</v>
      </c>
      <c r="BF209" s="33" t="s">
        <v>80</v>
      </c>
      <c r="BG209" s="33" t="s">
        <v>80</v>
      </c>
      <c r="BH209" s="33" t="s">
        <v>80</v>
      </c>
      <c r="BI209" s="54" t="s">
        <v>80</v>
      </c>
      <c r="BJ209" s="31" t="s">
        <v>80</v>
      </c>
      <c r="BK209" s="31" t="s">
        <v>80</v>
      </c>
      <c r="BL209" s="31" t="s">
        <v>80</v>
      </c>
      <c r="BM209" s="31" t="s">
        <v>80</v>
      </c>
      <c r="BN209" s="33">
        <v>6305.0529999999999</v>
      </c>
      <c r="BO209" s="33">
        <v>7505.67</v>
      </c>
      <c r="BP209" s="33">
        <v>6519.0129999999999</v>
      </c>
      <c r="BQ209" s="54" t="s">
        <v>80</v>
      </c>
      <c r="BR209" s="54" t="s">
        <v>80</v>
      </c>
    </row>
    <row r="210" spans="1:70" x14ac:dyDescent="0.25">
      <c r="A210" s="28">
        <v>42735</v>
      </c>
      <c r="B210" s="54" t="s">
        <v>80</v>
      </c>
      <c r="C210" s="29" t="s">
        <v>80</v>
      </c>
      <c r="D210" s="42" t="s">
        <v>80</v>
      </c>
      <c r="E210" s="42" t="s">
        <v>80</v>
      </c>
      <c r="F210" s="42" t="s">
        <v>80</v>
      </c>
      <c r="G210" s="42" t="s">
        <v>80</v>
      </c>
      <c r="H210" s="42" t="s">
        <v>80</v>
      </c>
      <c r="I210" s="42" t="s">
        <v>80</v>
      </c>
      <c r="J210" s="42" t="s">
        <v>80</v>
      </c>
      <c r="K210" s="42" t="s">
        <v>80</v>
      </c>
      <c r="L210" s="42" t="s">
        <v>80</v>
      </c>
      <c r="M210" s="42" t="s">
        <v>80</v>
      </c>
      <c r="N210" s="42" t="s">
        <v>80</v>
      </c>
      <c r="O210" s="30" t="s">
        <v>80</v>
      </c>
      <c r="P210" s="87" t="s">
        <v>80</v>
      </c>
      <c r="Q210" s="86" t="s">
        <v>80</v>
      </c>
      <c r="R210" s="87" t="s">
        <v>80</v>
      </c>
      <c r="S210" s="86" t="s">
        <v>80</v>
      </c>
      <c r="T210" s="87" t="s">
        <v>80</v>
      </c>
      <c r="U210" s="86" t="s">
        <v>80</v>
      </c>
      <c r="V210" s="92" t="b">
        <v>0</v>
      </c>
      <c r="W210" s="87" t="s">
        <v>80</v>
      </c>
      <c r="X210" s="92" t="s">
        <v>80</v>
      </c>
      <c r="Y210" s="92" t="s">
        <v>80</v>
      </c>
      <c r="Z210" s="87" t="s">
        <v>80</v>
      </c>
      <c r="AA210" s="88" t="s">
        <v>80</v>
      </c>
      <c r="AB210" s="88" t="s">
        <v>80</v>
      </c>
      <c r="AC210" s="88" t="s">
        <v>80</v>
      </c>
      <c r="AD210" s="34" t="s">
        <v>80</v>
      </c>
      <c r="AE210" s="33" t="s">
        <v>80</v>
      </c>
      <c r="AF210" s="32" t="s">
        <v>80</v>
      </c>
      <c r="AG210" s="94" t="s">
        <v>80</v>
      </c>
      <c r="AH210" s="33" t="s">
        <v>80</v>
      </c>
      <c r="AI210" s="94" t="s">
        <v>80</v>
      </c>
      <c r="AJ210" s="33" t="s">
        <v>80</v>
      </c>
      <c r="AK210" s="33" t="s">
        <v>80</v>
      </c>
      <c r="AL210" s="33" t="s">
        <v>80</v>
      </c>
      <c r="AM210" s="33" t="s">
        <v>80</v>
      </c>
      <c r="AN210" s="33" t="s">
        <v>80</v>
      </c>
      <c r="AO210" s="34" t="s">
        <v>80</v>
      </c>
      <c r="AP210" s="33" t="s">
        <v>80</v>
      </c>
      <c r="AQ210" s="33" t="s">
        <v>80</v>
      </c>
      <c r="AR210" s="33" t="s">
        <v>80</v>
      </c>
      <c r="AS210" s="33" t="s">
        <v>80</v>
      </c>
      <c r="AT210" s="33" t="s">
        <v>80</v>
      </c>
      <c r="AU210" s="33" t="s">
        <v>80</v>
      </c>
      <c r="AV210" s="33" t="s">
        <v>80</v>
      </c>
      <c r="AW210" s="33" t="s">
        <v>80</v>
      </c>
      <c r="AX210" s="33" t="s">
        <v>80</v>
      </c>
      <c r="AY210" s="33" t="s">
        <v>80</v>
      </c>
      <c r="AZ210" s="33" t="s">
        <v>80</v>
      </c>
      <c r="BA210" s="33" t="s">
        <v>80</v>
      </c>
      <c r="BB210" s="33" t="s">
        <v>80</v>
      </c>
      <c r="BC210" s="33" t="s">
        <v>80</v>
      </c>
      <c r="BD210" s="33" t="s">
        <v>80</v>
      </c>
      <c r="BE210" s="33" t="s">
        <v>80</v>
      </c>
      <c r="BF210" s="33" t="s">
        <v>80</v>
      </c>
      <c r="BG210" s="33" t="s">
        <v>80</v>
      </c>
      <c r="BH210" s="33" t="s">
        <v>80</v>
      </c>
      <c r="BI210" s="54" t="s">
        <v>80</v>
      </c>
      <c r="BJ210" s="31" t="s">
        <v>80</v>
      </c>
      <c r="BK210" s="31" t="s">
        <v>80</v>
      </c>
      <c r="BL210" s="31" t="s">
        <v>80</v>
      </c>
      <c r="BM210" s="31" t="s">
        <v>80</v>
      </c>
      <c r="BN210" s="33">
        <v>6306.25</v>
      </c>
      <c r="BO210" s="33">
        <v>7506.8580000000002</v>
      </c>
      <c r="BP210" s="33">
        <v>6520.2939999999999</v>
      </c>
      <c r="BQ210" s="54" t="s">
        <v>80</v>
      </c>
      <c r="BR210" s="54" t="s">
        <v>80</v>
      </c>
    </row>
    <row r="211" spans="1:70" x14ac:dyDescent="0.25">
      <c r="A211" s="28">
        <v>42736</v>
      </c>
      <c r="B211" s="54" t="s">
        <v>80</v>
      </c>
      <c r="C211" s="29" t="s">
        <v>80</v>
      </c>
      <c r="D211" s="42" t="s">
        <v>80</v>
      </c>
      <c r="E211" s="42" t="s">
        <v>80</v>
      </c>
      <c r="F211" s="42" t="s">
        <v>80</v>
      </c>
      <c r="G211" s="42" t="s">
        <v>80</v>
      </c>
      <c r="H211" s="42" t="s">
        <v>80</v>
      </c>
      <c r="I211" s="42" t="s">
        <v>80</v>
      </c>
      <c r="J211" s="42" t="s">
        <v>80</v>
      </c>
      <c r="K211" s="42" t="s">
        <v>80</v>
      </c>
      <c r="L211" s="42" t="s">
        <v>80</v>
      </c>
      <c r="M211" s="42" t="s">
        <v>80</v>
      </c>
      <c r="N211" s="42" t="s">
        <v>80</v>
      </c>
      <c r="O211" s="30" t="s">
        <v>80</v>
      </c>
      <c r="P211" s="87" t="s">
        <v>80</v>
      </c>
      <c r="Q211" s="86" t="s">
        <v>80</v>
      </c>
      <c r="R211" s="87" t="s">
        <v>80</v>
      </c>
      <c r="S211" s="86" t="s">
        <v>80</v>
      </c>
      <c r="T211" s="87" t="s">
        <v>80</v>
      </c>
      <c r="U211" s="86" t="s">
        <v>80</v>
      </c>
      <c r="V211" s="92" t="b">
        <v>0</v>
      </c>
      <c r="W211" s="87" t="s">
        <v>80</v>
      </c>
      <c r="X211" s="92" t="s">
        <v>80</v>
      </c>
      <c r="Y211" s="92" t="s">
        <v>80</v>
      </c>
      <c r="Z211" s="87" t="s">
        <v>80</v>
      </c>
      <c r="AA211" s="88" t="s">
        <v>80</v>
      </c>
      <c r="AB211" s="88" t="s">
        <v>80</v>
      </c>
      <c r="AC211" s="88" t="s">
        <v>80</v>
      </c>
      <c r="AD211" s="34" t="s">
        <v>80</v>
      </c>
      <c r="AE211" s="33" t="s">
        <v>80</v>
      </c>
      <c r="AF211" s="32" t="s">
        <v>80</v>
      </c>
      <c r="AG211" s="94" t="s">
        <v>80</v>
      </c>
      <c r="AH211" s="33" t="s">
        <v>80</v>
      </c>
      <c r="AI211" s="94" t="s">
        <v>80</v>
      </c>
      <c r="AJ211" s="33" t="s">
        <v>80</v>
      </c>
      <c r="AK211" s="33" t="s">
        <v>80</v>
      </c>
      <c r="AL211" s="33" t="s">
        <v>80</v>
      </c>
      <c r="AM211" s="33" t="s">
        <v>80</v>
      </c>
      <c r="AN211" s="33" t="s">
        <v>80</v>
      </c>
      <c r="AO211" s="34" t="s">
        <v>80</v>
      </c>
      <c r="AP211" s="33" t="s">
        <v>80</v>
      </c>
      <c r="AQ211" s="33" t="s">
        <v>80</v>
      </c>
      <c r="AR211" s="33" t="s">
        <v>80</v>
      </c>
      <c r="AS211" s="33" t="s">
        <v>80</v>
      </c>
      <c r="AT211" s="33" t="s">
        <v>80</v>
      </c>
      <c r="AU211" s="33" t="s">
        <v>80</v>
      </c>
      <c r="AV211" s="33" t="s">
        <v>80</v>
      </c>
      <c r="AW211" s="33" t="s">
        <v>80</v>
      </c>
      <c r="AX211" s="33" t="s">
        <v>80</v>
      </c>
      <c r="AY211" s="33" t="s">
        <v>80</v>
      </c>
      <c r="AZ211" s="33" t="s">
        <v>80</v>
      </c>
      <c r="BA211" s="33" t="s">
        <v>80</v>
      </c>
      <c r="BB211" s="33" t="s">
        <v>80</v>
      </c>
      <c r="BC211" s="33" t="s">
        <v>80</v>
      </c>
      <c r="BD211" s="33" t="s">
        <v>80</v>
      </c>
      <c r="BE211" s="33" t="s">
        <v>80</v>
      </c>
      <c r="BF211" s="33" t="s">
        <v>80</v>
      </c>
      <c r="BG211" s="33" t="s">
        <v>80</v>
      </c>
      <c r="BH211" s="33" t="s">
        <v>80</v>
      </c>
      <c r="BI211" s="54" t="s">
        <v>80</v>
      </c>
      <c r="BJ211" s="31" t="s">
        <v>80</v>
      </c>
      <c r="BK211" s="31" t="s">
        <v>80</v>
      </c>
      <c r="BL211" s="31" t="s">
        <v>80</v>
      </c>
      <c r="BM211" s="31" t="s">
        <v>80</v>
      </c>
      <c r="BN211" s="33">
        <v>6307.3950000000004</v>
      </c>
      <c r="BO211" s="33">
        <v>7507.9939999999997</v>
      </c>
      <c r="BP211" s="33">
        <v>6521.5219999999999</v>
      </c>
      <c r="BQ211" s="54" t="s">
        <v>80</v>
      </c>
      <c r="BR211" s="54" t="s">
        <v>80</v>
      </c>
    </row>
    <row r="212" spans="1:70" x14ac:dyDescent="0.25">
      <c r="A212" s="28">
        <v>42737</v>
      </c>
      <c r="B212" s="54">
        <v>22690912</v>
      </c>
      <c r="C212" s="29">
        <v>10899.4</v>
      </c>
      <c r="D212" s="42">
        <v>37297.800000000003</v>
      </c>
      <c r="E212" s="42">
        <v>18855.759999999998</v>
      </c>
      <c r="F212" s="42">
        <v>1635</v>
      </c>
      <c r="G212" s="42">
        <v>15407</v>
      </c>
      <c r="H212" s="42">
        <v>7204</v>
      </c>
      <c r="I212" s="42">
        <v>801617</v>
      </c>
      <c r="J212" s="42">
        <v>148757</v>
      </c>
      <c r="K212" s="42">
        <v>5019.8</v>
      </c>
      <c r="L212" s="42">
        <v>18182</v>
      </c>
      <c r="M212" s="42">
        <v>10757</v>
      </c>
      <c r="N212" s="42">
        <v>202464</v>
      </c>
      <c r="O212" s="30">
        <v>19911854</v>
      </c>
      <c r="P212" s="87">
        <v>0</v>
      </c>
      <c r="Q212" s="86">
        <v>2310368</v>
      </c>
      <c r="R212" s="87">
        <v>1801608</v>
      </c>
      <c r="S212" s="86">
        <v>521.94000000000005</v>
      </c>
      <c r="T212" s="87">
        <v>231.03</v>
      </c>
      <c r="U212" s="86">
        <v>5067</v>
      </c>
      <c r="V212" s="92">
        <v>2824.06</v>
      </c>
      <c r="W212" s="87">
        <v>59398</v>
      </c>
      <c r="X212" s="92">
        <v>34052</v>
      </c>
      <c r="Y212" s="92">
        <v>26282</v>
      </c>
      <c r="Z212" s="87">
        <v>431.3</v>
      </c>
      <c r="AA212" s="88">
        <v>356823</v>
      </c>
      <c r="AB212" s="88">
        <v>2181820</v>
      </c>
      <c r="AC212" s="88">
        <v>1763407</v>
      </c>
      <c r="AD212" s="34">
        <v>0</v>
      </c>
      <c r="AE212" s="33">
        <v>334420</v>
      </c>
      <c r="AF212" s="32">
        <v>196965</v>
      </c>
      <c r="AG212" s="94">
        <v>22413</v>
      </c>
      <c r="AH212" s="33">
        <v>46028</v>
      </c>
      <c r="AI212" s="94">
        <v>26782</v>
      </c>
      <c r="AJ212" s="33">
        <v>13615</v>
      </c>
      <c r="AK212" s="33">
        <v>2026617</v>
      </c>
      <c r="AL212" s="33">
        <v>257266</v>
      </c>
      <c r="AM212" s="33">
        <v>579328</v>
      </c>
      <c r="AN212" s="33">
        <v>56865</v>
      </c>
      <c r="AO212" s="34">
        <v>66372</v>
      </c>
      <c r="AP212" s="33">
        <v>1066778</v>
      </c>
      <c r="AQ212" s="33">
        <v>706939</v>
      </c>
      <c r="AR212" s="33">
        <v>2143863</v>
      </c>
      <c r="AS212" s="33">
        <v>1231337</v>
      </c>
      <c r="AT212" s="33">
        <v>7487423</v>
      </c>
      <c r="AU212" s="33">
        <v>2899589</v>
      </c>
      <c r="AV212" s="33">
        <v>186428</v>
      </c>
      <c r="AW212" s="33">
        <v>415780</v>
      </c>
      <c r="AX212" s="33">
        <v>131226</v>
      </c>
      <c r="AY212" s="33">
        <v>2836171</v>
      </c>
      <c r="AZ212" s="33">
        <v>561589</v>
      </c>
      <c r="BA212" s="33">
        <v>2387455</v>
      </c>
      <c r="BB212" s="33">
        <v>977522</v>
      </c>
      <c r="BC212" s="33">
        <v>3331515</v>
      </c>
      <c r="BD212" s="33">
        <v>568189</v>
      </c>
      <c r="BE212" s="33">
        <v>123243</v>
      </c>
      <c r="BF212" s="33">
        <v>803940</v>
      </c>
      <c r="BG212" s="33">
        <v>64450916</v>
      </c>
      <c r="BH212" s="33">
        <v>28680974</v>
      </c>
      <c r="BI212" s="54">
        <v>2924918</v>
      </c>
      <c r="BJ212" s="31">
        <v>622591.31000000006</v>
      </c>
      <c r="BK212" s="31">
        <v>4545390</v>
      </c>
      <c r="BL212" s="31">
        <v>4102200</v>
      </c>
      <c r="BM212" s="31">
        <v>5888.24</v>
      </c>
      <c r="BN212" s="33">
        <v>6309.29</v>
      </c>
      <c r="BO212" s="33">
        <v>7509.88</v>
      </c>
      <c r="BP212" s="33">
        <v>6523.51</v>
      </c>
      <c r="BQ212" s="54">
        <v>25921868</v>
      </c>
      <c r="BR212" s="54">
        <v>6274794</v>
      </c>
    </row>
    <row r="213" spans="1:70" x14ac:dyDescent="0.25">
      <c r="A213" s="28">
        <v>42738</v>
      </c>
      <c r="B213" s="54">
        <v>22711528</v>
      </c>
      <c r="C213" s="29">
        <v>10915.8</v>
      </c>
      <c r="D213" s="42">
        <v>37332.6</v>
      </c>
      <c r="E213" s="42">
        <v>18891.560000000001</v>
      </c>
      <c r="F213" s="42">
        <v>1636</v>
      </c>
      <c r="G213" s="42">
        <v>15420</v>
      </c>
      <c r="H213" s="42">
        <v>7217</v>
      </c>
      <c r="I213" s="42">
        <v>801689</v>
      </c>
      <c r="J213" s="42">
        <v>148783</v>
      </c>
      <c r="K213" s="42">
        <v>5019.8</v>
      </c>
      <c r="L213" s="42">
        <v>18189</v>
      </c>
      <c r="M213" s="42">
        <v>10764</v>
      </c>
      <c r="N213" s="42">
        <v>202504</v>
      </c>
      <c r="O213" s="30">
        <v>19945758</v>
      </c>
      <c r="P213" s="87">
        <v>0</v>
      </c>
      <c r="Q213" s="86">
        <v>2315595</v>
      </c>
      <c r="R213" s="87">
        <v>1801608</v>
      </c>
      <c r="S213" s="86">
        <v>523</v>
      </c>
      <c r="T213" s="87">
        <v>231.81</v>
      </c>
      <c r="U213" s="86">
        <v>5084</v>
      </c>
      <c r="V213" s="92">
        <v>2864.83</v>
      </c>
      <c r="W213" s="87">
        <v>60878</v>
      </c>
      <c r="X213" s="92">
        <v>34138</v>
      </c>
      <c r="Y213" s="92">
        <v>26349</v>
      </c>
      <c r="Z213" s="87">
        <v>446.56</v>
      </c>
      <c r="AA213" s="88">
        <v>358209</v>
      </c>
      <c r="AB213" s="88">
        <v>2202636</v>
      </c>
      <c r="AC213" s="88">
        <v>1773772</v>
      </c>
      <c r="AD213" s="34">
        <v>0</v>
      </c>
      <c r="AE213" s="33">
        <v>335678</v>
      </c>
      <c r="AF213" s="32">
        <v>196971</v>
      </c>
      <c r="AG213" s="94">
        <v>22413</v>
      </c>
      <c r="AH213" s="33">
        <v>46028</v>
      </c>
      <c r="AI213" s="94">
        <v>26818</v>
      </c>
      <c r="AJ213" s="33">
        <v>13616</v>
      </c>
      <c r="AK213" s="33">
        <v>2031335</v>
      </c>
      <c r="AL213" s="33">
        <v>257273</v>
      </c>
      <c r="AM213" s="33">
        <v>579328</v>
      </c>
      <c r="AN213" s="33">
        <v>57778</v>
      </c>
      <c r="AO213" s="34">
        <v>66529</v>
      </c>
      <c r="AP213" s="33">
        <v>1070419</v>
      </c>
      <c r="AQ213" s="33">
        <v>715567</v>
      </c>
      <c r="AR213" s="33">
        <v>2170723</v>
      </c>
      <c r="AS213" s="33">
        <v>1240294</v>
      </c>
      <c r="AT213" s="33">
        <v>7487423</v>
      </c>
      <c r="AU213" s="33">
        <v>2899589</v>
      </c>
      <c r="AV213" s="33">
        <v>187860</v>
      </c>
      <c r="AW213" s="33">
        <v>419491</v>
      </c>
      <c r="AX213" s="33">
        <v>131872</v>
      </c>
      <c r="AY213" s="33">
        <v>2836171</v>
      </c>
      <c r="AZ213" s="33">
        <v>561589</v>
      </c>
      <c r="BA213" s="33">
        <v>2387455</v>
      </c>
      <c r="BB213" s="33">
        <v>977522</v>
      </c>
      <c r="BC213" s="33">
        <v>3331515</v>
      </c>
      <c r="BD213" s="33">
        <v>568189</v>
      </c>
      <c r="BE213" s="33">
        <v>123243</v>
      </c>
      <c r="BF213" s="33">
        <v>803940</v>
      </c>
      <c r="BG213" s="33">
        <v>64482088</v>
      </c>
      <c r="BH213" s="33">
        <v>28694716</v>
      </c>
      <c r="BI213" s="54">
        <v>2939390</v>
      </c>
      <c r="BJ213" s="31">
        <v>625995</v>
      </c>
      <c r="BK213" s="31">
        <v>4566889.5</v>
      </c>
      <c r="BL213" s="31">
        <v>4132900</v>
      </c>
      <c r="BM213" s="31">
        <v>5916.08</v>
      </c>
      <c r="BN213" s="33">
        <v>6312.42</v>
      </c>
      <c r="BO213" s="33">
        <v>7513</v>
      </c>
      <c r="BP213" s="33">
        <v>6526.77</v>
      </c>
      <c r="BQ213" s="54">
        <v>25928234</v>
      </c>
      <c r="BR213" s="54">
        <v>6277007</v>
      </c>
    </row>
    <row r="214" spans="1:70" x14ac:dyDescent="0.25">
      <c r="A214" s="28">
        <v>42739</v>
      </c>
      <c r="B214" s="54">
        <v>22733614</v>
      </c>
      <c r="C214" s="29">
        <v>10949.2</v>
      </c>
      <c r="D214" s="42">
        <v>37402.699999999997</v>
      </c>
      <c r="E214" s="42">
        <v>18959.97</v>
      </c>
      <c r="F214" s="42">
        <v>1636</v>
      </c>
      <c r="G214" s="42">
        <v>15433</v>
      </c>
      <c r="H214" s="42">
        <v>7217</v>
      </c>
      <c r="I214" s="42">
        <v>801815</v>
      </c>
      <c r="J214" s="42">
        <v>148815</v>
      </c>
      <c r="K214" s="42">
        <v>5019.8</v>
      </c>
      <c r="L214" s="42">
        <v>18198</v>
      </c>
      <c r="M214" s="42">
        <v>10773</v>
      </c>
      <c r="N214" s="42">
        <v>202579</v>
      </c>
      <c r="O214" s="30">
        <v>19978710</v>
      </c>
      <c r="P214" s="87">
        <v>0</v>
      </c>
      <c r="Q214" s="86">
        <v>2321568</v>
      </c>
      <c r="R214" s="87">
        <v>1801608</v>
      </c>
      <c r="S214" s="86">
        <v>525.54</v>
      </c>
      <c r="T214" s="87">
        <v>232.15</v>
      </c>
      <c r="U214" s="86">
        <v>5089</v>
      </c>
      <c r="V214" s="92">
        <v>2911.85</v>
      </c>
      <c r="W214" s="87">
        <v>62717</v>
      </c>
      <c r="X214" s="92">
        <v>34219</v>
      </c>
      <c r="Y214" s="92">
        <v>26411</v>
      </c>
      <c r="Z214" s="87">
        <v>458.67</v>
      </c>
      <c r="AA214" s="88">
        <v>360502</v>
      </c>
      <c r="AB214" s="88">
        <v>2221307</v>
      </c>
      <c r="AC214" s="88">
        <v>1787800</v>
      </c>
      <c r="AD214" s="34">
        <v>0</v>
      </c>
      <c r="AE214" s="33">
        <v>336999</v>
      </c>
      <c r="AF214" s="32">
        <v>196977</v>
      </c>
      <c r="AG214" s="94">
        <v>22413</v>
      </c>
      <c r="AH214" s="33">
        <v>46028</v>
      </c>
      <c r="AI214" s="94">
        <v>26854</v>
      </c>
      <c r="AJ214" s="33">
        <v>13617</v>
      </c>
      <c r="AK214" s="33">
        <v>2035849</v>
      </c>
      <c r="AL214" s="33">
        <v>257273</v>
      </c>
      <c r="AM214" s="33">
        <v>579328</v>
      </c>
      <c r="AN214" s="33">
        <v>58641</v>
      </c>
      <c r="AO214" s="34">
        <v>66566</v>
      </c>
      <c r="AP214" s="33">
        <v>1074033</v>
      </c>
      <c r="AQ214" s="33">
        <v>724917</v>
      </c>
      <c r="AR214" s="33">
        <v>2197838</v>
      </c>
      <c r="AS214" s="33">
        <v>1249799</v>
      </c>
      <c r="AT214" s="33">
        <v>7487423</v>
      </c>
      <c r="AU214" s="33">
        <v>2899589</v>
      </c>
      <c r="AV214" s="33">
        <v>189535</v>
      </c>
      <c r="AW214" s="33">
        <v>422245</v>
      </c>
      <c r="AX214" s="33">
        <v>133142</v>
      </c>
      <c r="AY214" s="33">
        <v>2836171</v>
      </c>
      <c r="AZ214" s="33">
        <v>561589</v>
      </c>
      <c r="BA214" s="33">
        <v>2387455</v>
      </c>
      <c r="BB214" s="33">
        <v>977522</v>
      </c>
      <c r="BC214" s="33">
        <v>3331515</v>
      </c>
      <c r="BD214" s="33">
        <v>568189</v>
      </c>
      <c r="BE214" s="33">
        <v>123243</v>
      </c>
      <c r="BF214" s="33">
        <v>803940</v>
      </c>
      <c r="BG214" s="33">
        <v>64513676</v>
      </c>
      <c r="BH214" s="33">
        <v>28708820</v>
      </c>
      <c r="BI214" s="54">
        <v>2954017</v>
      </c>
      <c r="BJ214" s="31">
        <v>629581.5</v>
      </c>
      <c r="BK214" s="31">
        <v>4588464.5</v>
      </c>
      <c r="BL214" s="31">
        <v>4166300</v>
      </c>
      <c r="BM214" s="31">
        <v>5944.02</v>
      </c>
      <c r="BN214" s="33">
        <v>6315.49</v>
      </c>
      <c r="BO214" s="33">
        <v>7516.04</v>
      </c>
      <c r="BP214" s="33">
        <v>6529.96</v>
      </c>
      <c r="BQ214" s="54">
        <v>25935930</v>
      </c>
      <c r="BR214" s="54">
        <v>6279237</v>
      </c>
    </row>
    <row r="215" spans="1:70" x14ac:dyDescent="0.25">
      <c r="A215" s="28">
        <v>42740</v>
      </c>
      <c r="B215" s="54">
        <v>22754060</v>
      </c>
      <c r="C215" s="29">
        <v>10987.4</v>
      </c>
      <c r="D215" s="42">
        <v>37468.699999999997</v>
      </c>
      <c r="E215" s="42">
        <v>19024.53</v>
      </c>
      <c r="F215" s="42">
        <v>1638</v>
      </c>
      <c r="G215" s="42">
        <v>15448</v>
      </c>
      <c r="H215" s="42">
        <v>7224</v>
      </c>
      <c r="I215" s="42">
        <v>801938</v>
      </c>
      <c r="J215" s="42">
        <v>148848</v>
      </c>
      <c r="K215" s="42">
        <v>5019.8</v>
      </c>
      <c r="L215" s="42">
        <v>18206</v>
      </c>
      <c r="M215" s="42">
        <v>10781</v>
      </c>
      <c r="N215" s="42">
        <v>202650</v>
      </c>
      <c r="O215" s="30">
        <v>20016366</v>
      </c>
      <c r="P215" s="87">
        <v>0</v>
      </c>
      <c r="Q215" s="86">
        <v>2327729</v>
      </c>
      <c r="R215" s="87">
        <v>1801608</v>
      </c>
      <c r="S215" s="86">
        <v>528.22</v>
      </c>
      <c r="T215" s="87">
        <v>232.36</v>
      </c>
      <c r="U215" s="86">
        <v>5090</v>
      </c>
      <c r="V215" s="92">
        <v>2941.23</v>
      </c>
      <c r="W215" s="87">
        <v>63476</v>
      </c>
      <c r="X215" s="92">
        <v>34307</v>
      </c>
      <c r="Y215" s="92">
        <v>26479</v>
      </c>
      <c r="Z215" s="87">
        <v>469.63</v>
      </c>
      <c r="AA215" s="88">
        <v>363005</v>
      </c>
      <c r="AB215" s="88">
        <v>2242554</v>
      </c>
      <c r="AC215" s="88">
        <v>1798519</v>
      </c>
      <c r="AD215" s="34">
        <v>0</v>
      </c>
      <c r="AE215" s="33">
        <v>338371</v>
      </c>
      <c r="AF215" s="32">
        <v>196983</v>
      </c>
      <c r="AG215" s="94">
        <v>22413</v>
      </c>
      <c r="AH215" s="33">
        <v>46028</v>
      </c>
      <c r="AI215" s="94">
        <v>26900</v>
      </c>
      <c r="AJ215" s="33">
        <v>13618</v>
      </c>
      <c r="AK215" s="33">
        <v>2041190</v>
      </c>
      <c r="AL215" s="33">
        <v>257273</v>
      </c>
      <c r="AM215" s="33">
        <v>579328</v>
      </c>
      <c r="AN215" s="33">
        <v>59937</v>
      </c>
      <c r="AO215" s="34">
        <v>67009</v>
      </c>
      <c r="AP215" s="33">
        <v>1077635</v>
      </c>
      <c r="AQ215" s="33">
        <v>734164</v>
      </c>
      <c r="AR215" s="33">
        <v>2225719</v>
      </c>
      <c r="AS215" s="33">
        <v>1259789</v>
      </c>
      <c r="AT215" s="33">
        <v>7487423</v>
      </c>
      <c r="AU215" s="33">
        <v>2899589</v>
      </c>
      <c r="AV215" s="33">
        <v>191218</v>
      </c>
      <c r="AW215" s="33">
        <v>425968</v>
      </c>
      <c r="AX215" s="33">
        <v>133969</v>
      </c>
      <c r="AY215" s="33">
        <v>2836171</v>
      </c>
      <c r="AZ215" s="33">
        <v>561589</v>
      </c>
      <c r="BA215" s="33">
        <v>2387455</v>
      </c>
      <c r="BB215" s="33">
        <v>977522</v>
      </c>
      <c r="BC215" s="33">
        <v>3331515</v>
      </c>
      <c r="BD215" s="33">
        <v>568189</v>
      </c>
      <c r="BE215" s="33">
        <v>123243</v>
      </c>
      <c r="BF215" s="33">
        <v>803940</v>
      </c>
      <c r="BG215" s="33">
        <v>64546912</v>
      </c>
      <c r="BH215" s="33">
        <v>28722480</v>
      </c>
      <c r="BI215" s="54">
        <v>2968646</v>
      </c>
      <c r="BJ215" s="31">
        <v>633144</v>
      </c>
      <c r="BK215" s="31">
        <v>4610028.5</v>
      </c>
      <c r="BL215" s="31">
        <v>4199000</v>
      </c>
      <c r="BM215" s="31">
        <v>5971.94</v>
      </c>
      <c r="BN215" s="33">
        <v>6318.82</v>
      </c>
      <c r="BO215" s="33">
        <v>7519.35</v>
      </c>
      <c r="BP215" s="33">
        <v>6533.41</v>
      </c>
      <c r="BQ215" s="54">
        <v>25941948</v>
      </c>
      <c r="BR215" s="54">
        <v>6281472</v>
      </c>
    </row>
    <row r="216" spans="1:70" x14ac:dyDescent="0.25">
      <c r="A216" s="28">
        <v>42741</v>
      </c>
      <c r="B216" s="54">
        <v>22775988</v>
      </c>
      <c r="C216" s="29">
        <v>11021.5</v>
      </c>
      <c r="D216" s="42">
        <v>37530.800000000003</v>
      </c>
      <c r="E216" s="42">
        <v>19084.169999999998</v>
      </c>
      <c r="F216" s="42">
        <v>1640</v>
      </c>
      <c r="G216" s="42">
        <v>15463</v>
      </c>
      <c r="H216" s="42">
        <v>7224</v>
      </c>
      <c r="I216" s="42">
        <v>802064</v>
      </c>
      <c r="J216" s="42">
        <v>148881</v>
      </c>
      <c r="K216" s="42">
        <v>5019.8</v>
      </c>
      <c r="L216" s="42">
        <v>18213</v>
      </c>
      <c r="M216" s="42">
        <v>10789</v>
      </c>
      <c r="N216" s="42">
        <v>202714</v>
      </c>
      <c r="O216" s="30">
        <v>20053028</v>
      </c>
      <c r="P216" s="87">
        <v>0</v>
      </c>
      <c r="Q216" s="86">
        <v>2333568</v>
      </c>
      <c r="R216" s="87">
        <v>1801608</v>
      </c>
      <c r="S216" s="86">
        <v>530.37</v>
      </c>
      <c r="T216" s="87">
        <v>233.11</v>
      </c>
      <c r="U216" s="86">
        <v>5100</v>
      </c>
      <c r="V216" s="92">
        <v>2980.75</v>
      </c>
      <c r="W216" s="87">
        <v>64754</v>
      </c>
      <c r="X216" s="92">
        <v>34392</v>
      </c>
      <c r="Y216" s="92">
        <v>26544</v>
      </c>
      <c r="Z216" s="87">
        <v>486.53</v>
      </c>
      <c r="AA216" s="88">
        <v>365062</v>
      </c>
      <c r="AB216" s="88">
        <v>2263858</v>
      </c>
      <c r="AC216" s="88">
        <v>1811355</v>
      </c>
      <c r="AD216" s="34">
        <v>0</v>
      </c>
      <c r="AE216" s="33">
        <v>339682</v>
      </c>
      <c r="AF216" s="32">
        <v>196989</v>
      </c>
      <c r="AG216" s="94">
        <v>22413</v>
      </c>
      <c r="AH216" s="33">
        <v>46028</v>
      </c>
      <c r="AI216" s="94">
        <v>26939</v>
      </c>
      <c r="AJ216" s="33">
        <v>13618</v>
      </c>
      <c r="AK216" s="33">
        <v>2046257</v>
      </c>
      <c r="AL216" s="33">
        <v>257273</v>
      </c>
      <c r="AM216" s="33">
        <v>579328</v>
      </c>
      <c r="AN216" s="33">
        <v>61223</v>
      </c>
      <c r="AO216" s="34">
        <v>67163</v>
      </c>
      <c r="AP216" s="33">
        <v>1081262</v>
      </c>
      <c r="AQ216" s="33">
        <v>743381</v>
      </c>
      <c r="AR216" s="33">
        <v>2254993</v>
      </c>
      <c r="AS216" s="33">
        <v>1269469</v>
      </c>
      <c r="AT216" s="33">
        <v>7487423</v>
      </c>
      <c r="AU216" s="33">
        <v>2899589</v>
      </c>
      <c r="AV216" s="33">
        <v>193527</v>
      </c>
      <c r="AW216" s="33">
        <v>430606</v>
      </c>
      <c r="AX216" s="33">
        <v>134482</v>
      </c>
      <c r="AY216" s="33">
        <v>2836171</v>
      </c>
      <c r="AZ216" s="33">
        <v>561589</v>
      </c>
      <c r="BA216" s="33">
        <v>2387455</v>
      </c>
      <c r="BB216" s="33">
        <v>977522</v>
      </c>
      <c r="BC216" s="33">
        <v>3331515</v>
      </c>
      <c r="BD216" s="33">
        <v>568189</v>
      </c>
      <c r="BE216" s="33">
        <v>123243</v>
      </c>
      <c r="BF216" s="33">
        <v>803940</v>
      </c>
      <c r="BG216" s="33">
        <v>64580860</v>
      </c>
      <c r="BH216" s="33">
        <v>28736288</v>
      </c>
      <c r="BI216" s="54">
        <v>2983315</v>
      </c>
      <c r="BJ216" s="31">
        <v>636625.63</v>
      </c>
      <c r="BK216" s="31">
        <v>4631556.5</v>
      </c>
      <c r="BL216" s="31">
        <v>4233500</v>
      </c>
      <c r="BM216" s="31">
        <v>5999.82</v>
      </c>
      <c r="BN216" s="33">
        <v>6322.22</v>
      </c>
      <c r="BO216" s="33">
        <v>7522.74</v>
      </c>
      <c r="BP216" s="33">
        <v>6536.94</v>
      </c>
      <c r="BQ216" s="54">
        <v>25949472</v>
      </c>
      <c r="BR216" s="54">
        <v>6283705</v>
      </c>
    </row>
    <row r="217" spans="1:70" x14ac:dyDescent="0.25">
      <c r="A217" s="28">
        <v>42742</v>
      </c>
      <c r="B217" s="54">
        <v>22797160</v>
      </c>
      <c r="C217" s="29">
        <v>11041.1</v>
      </c>
      <c r="D217" s="42">
        <v>37578.9</v>
      </c>
      <c r="E217" s="42">
        <v>19131.68</v>
      </c>
      <c r="F217" s="42">
        <v>1640</v>
      </c>
      <c r="G217" s="42">
        <v>15473</v>
      </c>
      <c r="H217" s="42">
        <v>7224</v>
      </c>
      <c r="I217" s="42">
        <v>802139</v>
      </c>
      <c r="J217" s="42">
        <v>148901</v>
      </c>
      <c r="K217" s="42">
        <v>5019.8</v>
      </c>
      <c r="L217" s="42">
        <v>18219</v>
      </c>
      <c r="M217" s="42">
        <v>10795</v>
      </c>
      <c r="N217" s="42">
        <v>202761</v>
      </c>
      <c r="O217" s="30">
        <v>20079562</v>
      </c>
      <c r="P217" s="87">
        <v>0</v>
      </c>
      <c r="Q217" s="86">
        <v>2337542</v>
      </c>
      <c r="R217" s="87">
        <v>1801608</v>
      </c>
      <c r="S217" s="86">
        <v>531.64</v>
      </c>
      <c r="T217" s="87">
        <v>233.91</v>
      </c>
      <c r="U217" s="86">
        <v>5118</v>
      </c>
      <c r="V217" s="92">
        <v>3033.22</v>
      </c>
      <c r="W217" s="87">
        <v>67018</v>
      </c>
      <c r="X217" s="92">
        <v>34486</v>
      </c>
      <c r="Y217" s="92">
        <v>26617</v>
      </c>
      <c r="Z217" s="87">
        <v>492.79</v>
      </c>
      <c r="AA217" s="88">
        <v>365935</v>
      </c>
      <c r="AB217" s="88">
        <v>2272119</v>
      </c>
      <c r="AC217" s="88">
        <v>1817171</v>
      </c>
      <c r="AD217" s="34">
        <v>0</v>
      </c>
      <c r="AE217" s="33">
        <v>340561</v>
      </c>
      <c r="AF217" s="32">
        <v>196995</v>
      </c>
      <c r="AG217" s="94">
        <v>22413</v>
      </c>
      <c r="AH217" s="33">
        <v>46028</v>
      </c>
      <c r="AI217" s="94">
        <v>26963</v>
      </c>
      <c r="AJ217" s="33">
        <v>13618</v>
      </c>
      <c r="AK217" s="33">
        <v>2050335</v>
      </c>
      <c r="AL217" s="33">
        <v>257273</v>
      </c>
      <c r="AM217" s="33">
        <v>579328</v>
      </c>
      <c r="AN217" s="33">
        <v>61909</v>
      </c>
      <c r="AO217" s="34">
        <v>67457</v>
      </c>
      <c r="AP217" s="33">
        <v>1084360</v>
      </c>
      <c r="AQ217" s="33">
        <v>747953</v>
      </c>
      <c r="AR217" s="33">
        <v>2275432</v>
      </c>
      <c r="AS217" s="33">
        <v>1277220</v>
      </c>
      <c r="AT217" s="33">
        <v>7487423</v>
      </c>
      <c r="AU217" s="33">
        <v>2899589</v>
      </c>
      <c r="AV217" s="33">
        <v>194090</v>
      </c>
      <c r="AW217" s="33">
        <v>432625</v>
      </c>
      <c r="AX217" s="33">
        <v>134482</v>
      </c>
      <c r="AY217" s="33">
        <v>2836171</v>
      </c>
      <c r="AZ217" s="33">
        <v>561589</v>
      </c>
      <c r="BA217" s="33">
        <v>2387455</v>
      </c>
      <c r="BB217" s="33">
        <v>977522</v>
      </c>
      <c r="BC217" s="33">
        <v>3331515</v>
      </c>
      <c r="BD217" s="33">
        <v>568189</v>
      </c>
      <c r="BE217" s="33">
        <v>123243</v>
      </c>
      <c r="BF217" s="33">
        <v>803940</v>
      </c>
      <c r="BG217" s="33">
        <v>64604604</v>
      </c>
      <c r="BH217" s="33">
        <v>28749102</v>
      </c>
      <c r="BI217" s="54">
        <v>2997907</v>
      </c>
      <c r="BJ217" s="31">
        <v>639700.18999999994</v>
      </c>
      <c r="BK217" s="31">
        <v>4653016</v>
      </c>
      <c r="BL217" s="31">
        <v>4257600</v>
      </c>
      <c r="BM217" s="31">
        <v>6027.61</v>
      </c>
      <c r="BN217" s="33">
        <v>6324.95</v>
      </c>
      <c r="BO217" s="33">
        <v>7525.45</v>
      </c>
      <c r="BP217" s="33">
        <v>6539.78</v>
      </c>
      <c r="BQ217" s="54">
        <v>25956290</v>
      </c>
      <c r="BR217" s="54">
        <v>6285917</v>
      </c>
    </row>
    <row r="218" spans="1:70" x14ac:dyDescent="0.25">
      <c r="A218" s="28">
        <v>42743</v>
      </c>
      <c r="B218" s="54">
        <v>22813216</v>
      </c>
      <c r="C218" s="29">
        <v>11045.6</v>
      </c>
      <c r="D218" s="42">
        <v>37594</v>
      </c>
      <c r="E218" s="42">
        <v>19146.91</v>
      </c>
      <c r="F218" s="42">
        <v>1640</v>
      </c>
      <c r="G218" s="42">
        <v>15474</v>
      </c>
      <c r="H218" s="42">
        <v>7224</v>
      </c>
      <c r="I218" s="42">
        <v>802155</v>
      </c>
      <c r="J218" s="42">
        <v>148907</v>
      </c>
      <c r="K218" s="42">
        <v>5019.8</v>
      </c>
      <c r="L218" s="42">
        <v>18219</v>
      </c>
      <c r="M218" s="42">
        <v>10795</v>
      </c>
      <c r="N218" s="42">
        <v>202782</v>
      </c>
      <c r="O218" s="30">
        <v>20086730</v>
      </c>
      <c r="P218" s="87">
        <v>0</v>
      </c>
      <c r="Q218" s="86">
        <v>2337542</v>
      </c>
      <c r="R218" s="87">
        <v>1801608</v>
      </c>
      <c r="S218" s="86">
        <v>531.78</v>
      </c>
      <c r="T218" s="87">
        <v>234.67</v>
      </c>
      <c r="U218" s="86">
        <v>5135</v>
      </c>
      <c r="V218" s="92">
        <v>3069.97</v>
      </c>
      <c r="W218" s="87">
        <v>68240</v>
      </c>
      <c r="X218" s="92">
        <v>34557</v>
      </c>
      <c r="Y218" s="92">
        <v>26672</v>
      </c>
      <c r="Z218" s="87">
        <v>492.79</v>
      </c>
      <c r="AA218" s="88">
        <v>365935</v>
      </c>
      <c r="AB218" s="88">
        <v>2272119</v>
      </c>
      <c r="AC218" s="88">
        <v>1817171</v>
      </c>
      <c r="AD218" s="34">
        <v>0</v>
      </c>
      <c r="AE218" s="33">
        <v>340567</v>
      </c>
      <c r="AF218" s="32">
        <v>197001</v>
      </c>
      <c r="AG218" s="94">
        <v>22413</v>
      </c>
      <c r="AH218" s="33">
        <v>46028</v>
      </c>
      <c r="AI218" s="94">
        <v>26964</v>
      </c>
      <c r="AJ218" s="33">
        <v>13619</v>
      </c>
      <c r="AK218" s="33">
        <v>2052210</v>
      </c>
      <c r="AL218" s="33">
        <v>257273</v>
      </c>
      <c r="AM218" s="33">
        <v>579328</v>
      </c>
      <c r="AN218" s="33">
        <v>61928</v>
      </c>
      <c r="AO218" s="34">
        <v>67457</v>
      </c>
      <c r="AP218" s="33">
        <v>1086216</v>
      </c>
      <c r="AQ218" s="33">
        <v>747953</v>
      </c>
      <c r="AR218" s="33">
        <v>2275432</v>
      </c>
      <c r="AS218" s="33">
        <v>1288437</v>
      </c>
      <c r="AT218" s="33">
        <v>7487423</v>
      </c>
      <c r="AU218" s="33">
        <v>2899589</v>
      </c>
      <c r="AV218" s="33">
        <v>194090</v>
      </c>
      <c r="AW218" s="33">
        <v>432625</v>
      </c>
      <c r="AX218" s="33">
        <v>134482</v>
      </c>
      <c r="AY218" s="33">
        <v>2836171</v>
      </c>
      <c r="AZ218" s="33">
        <v>561589</v>
      </c>
      <c r="BA218" s="33">
        <v>2387455</v>
      </c>
      <c r="BB218" s="33">
        <v>977522</v>
      </c>
      <c r="BC218" s="33">
        <v>3331515</v>
      </c>
      <c r="BD218" s="33">
        <v>568189</v>
      </c>
      <c r="BE218" s="33">
        <v>123243</v>
      </c>
      <c r="BF218" s="33">
        <v>803940</v>
      </c>
      <c r="BG218" s="33">
        <v>64614440</v>
      </c>
      <c r="BH218" s="33">
        <v>28759804</v>
      </c>
      <c r="BI218" s="54">
        <v>3010706</v>
      </c>
      <c r="BJ218" s="31">
        <v>641609.93999999994</v>
      </c>
      <c r="BK218" s="31">
        <v>4671344.5</v>
      </c>
      <c r="BL218" s="31">
        <v>4270300</v>
      </c>
      <c r="BM218" s="31">
        <v>6051.34</v>
      </c>
      <c r="BN218" s="33">
        <v>6326.27</v>
      </c>
      <c r="BO218" s="33">
        <v>7526.76</v>
      </c>
      <c r="BP218" s="33">
        <v>6541.19</v>
      </c>
      <c r="BQ218" s="54">
        <v>25959720</v>
      </c>
      <c r="BR218" s="54">
        <v>6287864</v>
      </c>
    </row>
    <row r="219" spans="1:70" x14ac:dyDescent="0.25">
      <c r="A219" s="28">
        <v>42744</v>
      </c>
      <c r="B219" s="54">
        <v>22832912</v>
      </c>
      <c r="C219" s="29">
        <v>11061.5</v>
      </c>
      <c r="D219" s="42">
        <v>37624.1</v>
      </c>
      <c r="E219" s="42">
        <v>19175.509999999998</v>
      </c>
      <c r="F219" s="42">
        <v>1641</v>
      </c>
      <c r="G219" s="42">
        <v>15479</v>
      </c>
      <c r="H219" s="42">
        <v>7224</v>
      </c>
      <c r="I219" s="42">
        <v>802208</v>
      </c>
      <c r="J219" s="42">
        <v>148921</v>
      </c>
      <c r="K219" s="42">
        <v>5019.8</v>
      </c>
      <c r="L219" s="42">
        <v>18221</v>
      </c>
      <c r="M219" s="42">
        <v>10798</v>
      </c>
      <c r="N219" s="42">
        <v>202812</v>
      </c>
      <c r="O219" s="30">
        <v>20102542</v>
      </c>
      <c r="P219" s="87">
        <v>0</v>
      </c>
      <c r="Q219" s="86">
        <v>2339010</v>
      </c>
      <c r="R219" s="87">
        <v>1801608</v>
      </c>
      <c r="S219" s="86">
        <v>532.5</v>
      </c>
      <c r="T219" s="87">
        <v>235.48</v>
      </c>
      <c r="U219" s="86">
        <v>5154</v>
      </c>
      <c r="V219" s="92">
        <v>3119.44</v>
      </c>
      <c r="W219" s="87">
        <v>69975</v>
      </c>
      <c r="X219" s="92">
        <v>34642</v>
      </c>
      <c r="Y219" s="92">
        <v>26738</v>
      </c>
      <c r="Z219" s="87">
        <v>492.88</v>
      </c>
      <c r="AA219" s="88">
        <v>366211</v>
      </c>
      <c r="AB219" s="88">
        <v>2274435</v>
      </c>
      <c r="AC219" s="88">
        <v>1818910</v>
      </c>
      <c r="AD219" s="34">
        <v>0</v>
      </c>
      <c r="AE219" s="33">
        <v>340861</v>
      </c>
      <c r="AF219" s="32">
        <v>197007</v>
      </c>
      <c r="AG219" s="94">
        <v>22413</v>
      </c>
      <c r="AH219" s="33">
        <v>46028</v>
      </c>
      <c r="AI219" s="94">
        <v>26977</v>
      </c>
      <c r="AJ219" s="33">
        <v>13620</v>
      </c>
      <c r="AK219" s="33">
        <v>2055016</v>
      </c>
      <c r="AL219" s="33">
        <v>257280</v>
      </c>
      <c r="AM219" s="33">
        <v>579328</v>
      </c>
      <c r="AN219" s="33">
        <v>62325</v>
      </c>
      <c r="AO219" s="34">
        <v>67508</v>
      </c>
      <c r="AP219" s="33">
        <v>1088567</v>
      </c>
      <c r="AQ219" s="33">
        <v>752511</v>
      </c>
      <c r="AR219" s="33">
        <v>2281464</v>
      </c>
      <c r="AS219" s="33">
        <v>1302426</v>
      </c>
      <c r="AT219" s="33">
        <v>7487423</v>
      </c>
      <c r="AU219" s="33">
        <v>2899589</v>
      </c>
      <c r="AV219" s="33">
        <v>195098</v>
      </c>
      <c r="AW219" s="33">
        <v>433089</v>
      </c>
      <c r="AX219" s="33">
        <v>134836</v>
      </c>
      <c r="AY219" s="33">
        <v>2836171</v>
      </c>
      <c r="AZ219" s="33">
        <v>561589</v>
      </c>
      <c r="BA219" s="33">
        <v>2387455</v>
      </c>
      <c r="BB219" s="33">
        <v>977522</v>
      </c>
      <c r="BC219" s="33">
        <v>3331515</v>
      </c>
      <c r="BD219" s="33">
        <v>568189</v>
      </c>
      <c r="BE219" s="33">
        <v>123243</v>
      </c>
      <c r="BF219" s="33">
        <v>803940</v>
      </c>
      <c r="BG219" s="33">
        <v>64632868</v>
      </c>
      <c r="BH219" s="33">
        <v>28772088</v>
      </c>
      <c r="BI219" s="54">
        <v>3025336</v>
      </c>
      <c r="BJ219" s="31">
        <v>644004.88</v>
      </c>
      <c r="BK219" s="31">
        <v>4692558.5</v>
      </c>
      <c r="BL219" s="31">
        <v>4301000</v>
      </c>
      <c r="BM219" s="31">
        <v>6078.81</v>
      </c>
      <c r="BN219" s="33">
        <v>6328.25</v>
      </c>
      <c r="BO219" s="33">
        <v>7528.74</v>
      </c>
      <c r="BP219" s="33">
        <v>6543.28</v>
      </c>
      <c r="BQ219" s="54">
        <v>25964988</v>
      </c>
      <c r="BR219" s="54">
        <v>6290095</v>
      </c>
    </row>
    <row r="220" spans="1:70" x14ac:dyDescent="0.25">
      <c r="A220" s="28">
        <v>42745</v>
      </c>
      <c r="B220" s="54">
        <v>22852690</v>
      </c>
      <c r="C220" s="29">
        <v>11093.1</v>
      </c>
      <c r="D220" s="42">
        <v>37681.699999999997</v>
      </c>
      <c r="E220" s="42">
        <v>19231.89</v>
      </c>
      <c r="F220" s="42">
        <v>1641</v>
      </c>
      <c r="G220" s="42">
        <v>15492</v>
      </c>
      <c r="H220" s="42">
        <v>7230</v>
      </c>
      <c r="I220" s="42">
        <v>802320</v>
      </c>
      <c r="J220" s="42">
        <v>148956</v>
      </c>
      <c r="K220" s="42">
        <v>5019.8</v>
      </c>
      <c r="L220" s="42">
        <v>18228</v>
      </c>
      <c r="M220" s="42">
        <v>10807</v>
      </c>
      <c r="N220" s="42">
        <v>202879</v>
      </c>
      <c r="O220" s="30">
        <v>20138190</v>
      </c>
      <c r="P220" s="87">
        <v>0</v>
      </c>
      <c r="Q220" s="86">
        <v>2343712</v>
      </c>
      <c r="R220" s="87">
        <v>1801608</v>
      </c>
      <c r="S220" s="86">
        <v>534.55999999999995</v>
      </c>
      <c r="T220" s="87">
        <v>236.13</v>
      </c>
      <c r="U220" s="86">
        <v>5163</v>
      </c>
      <c r="V220" s="92">
        <v>3146.02</v>
      </c>
      <c r="W220" s="87">
        <v>70524</v>
      </c>
      <c r="X220" s="92">
        <v>34729</v>
      </c>
      <c r="Y220" s="92">
        <v>26804</v>
      </c>
      <c r="Z220" s="87">
        <v>500.77</v>
      </c>
      <c r="AA220" s="88">
        <v>368426</v>
      </c>
      <c r="AB220" s="88">
        <v>2296469</v>
      </c>
      <c r="AC220" s="88">
        <v>1831200</v>
      </c>
      <c r="AD220" s="34">
        <v>0</v>
      </c>
      <c r="AE220" s="33">
        <v>341835</v>
      </c>
      <c r="AF220" s="32">
        <v>197013</v>
      </c>
      <c r="AG220" s="94">
        <v>22413</v>
      </c>
      <c r="AH220" s="33">
        <v>46028</v>
      </c>
      <c r="AI220" s="94">
        <v>27019</v>
      </c>
      <c r="AJ220" s="33">
        <v>13623</v>
      </c>
      <c r="AK220" s="33">
        <v>2060115</v>
      </c>
      <c r="AL220" s="33">
        <v>257283</v>
      </c>
      <c r="AM220" s="33">
        <v>579328</v>
      </c>
      <c r="AN220" s="33">
        <v>63475</v>
      </c>
      <c r="AO220" s="34">
        <v>67899</v>
      </c>
      <c r="AP220" s="33">
        <v>1092122</v>
      </c>
      <c r="AQ220" s="33">
        <v>761000</v>
      </c>
      <c r="AR220" s="33">
        <v>2309442</v>
      </c>
      <c r="AS220" s="33">
        <v>1311824</v>
      </c>
      <c r="AT220" s="33">
        <v>7487423</v>
      </c>
      <c r="AU220" s="33">
        <v>2899589</v>
      </c>
      <c r="AV220" s="33">
        <v>196463</v>
      </c>
      <c r="AW220" s="33">
        <v>437829</v>
      </c>
      <c r="AX220" s="33">
        <v>135441</v>
      </c>
      <c r="AY220" s="33">
        <v>2836171</v>
      </c>
      <c r="AZ220" s="33">
        <v>561589</v>
      </c>
      <c r="BA220" s="33">
        <v>2387455</v>
      </c>
      <c r="BB220" s="33">
        <v>977522</v>
      </c>
      <c r="BC220" s="33">
        <v>3331515</v>
      </c>
      <c r="BD220" s="33">
        <v>568189</v>
      </c>
      <c r="BE220" s="33">
        <v>123243</v>
      </c>
      <c r="BF220" s="33">
        <v>803940</v>
      </c>
      <c r="BG220" s="33">
        <v>64665036</v>
      </c>
      <c r="BH220" s="33">
        <v>28786002</v>
      </c>
      <c r="BI220" s="54">
        <v>3039980</v>
      </c>
      <c r="BJ220" s="31">
        <v>647363.81000000006</v>
      </c>
      <c r="BK220" s="31">
        <v>4714082</v>
      </c>
      <c r="BL220" s="31">
        <v>4335600</v>
      </c>
      <c r="BM220" s="31">
        <v>6106.68</v>
      </c>
      <c r="BN220" s="33">
        <v>6331.46</v>
      </c>
      <c r="BO220" s="33">
        <v>7531.93</v>
      </c>
      <c r="BP220" s="33">
        <v>6546.61</v>
      </c>
      <c r="BQ220" s="54">
        <v>25970332</v>
      </c>
      <c r="BR220" s="54">
        <v>6292334</v>
      </c>
    </row>
    <row r="221" spans="1:70" x14ac:dyDescent="0.25">
      <c r="A221" s="28">
        <v>42746</v>
      </c>
      <c r="B221" s="54">
        <v>22871328</v>
      </c>
      <c r="C221" s="29">
        <v>11122.1</v>
      </c>
      <c r="D221" s="42">
        <v>37744.400000000001</v>
      </c>
      <c r="E221" s="42">
        <v>19293.11</v>
      </c>
      <c r="F221" s="42">
        <v>1644</v>
      </c>
      <c r="G221" s="42">
        <v>15510</v>
      </c>
      <c r="H221" s="42">
        <v>7238</v>
      </c>
      <c r="I221" s="42">
        <v>802442</v>
      </c>
      <c r="J221" s="42">
        <v>148989</v>
      </c>
      <c r="K221" s="42">
        <v>5023.8</v>
      </c>
      <c r="L221" s="42">
        <v>18237</v>
      </c>
      <c r="M221" s="42">
        <v>10817</v>
      </c>
      <c r="N221" s="42">
        <v>202949</v>
      </c>
      <c r="O221" s="30">
        <v>20175748</v>
      </c>
      <c r="P221" s="87">
        <v>0</v>
      </c>
      <c r="Q221" s="86">
        <v>2350697</v>
      </c>
      <c r="R221" s="87">
        <v>1801608</v>
      </c>
      <c r="S221" s="86">
        <v>536.39</v>
      </c>
      <c r="T221" s="87">
        <v>236.69</v>
      </c>
      <c r="U221" s="86">
        <v>5171</v>
      </c>
      <c r="V221" s="92">
        <v>3172.22</v>
      </c>
      <c r="W221" s="87">
        <v>71139</v>
      </c>
      <c r="X221" s="92">
        <v>34810</v>
      </c>
      <c r="Y221" s="92">
        <v>26867</v>
      </c>
      <c r="Z221" s="87">
        <v>503.76</v>
      </c>
      <c r="AA221" s="88">
        <v>370324</v>
      </c>
      <c r="AB221" s="88">
        <v>2315167</v>
      </c>
      <c r="AC221" s="88">
        <v>1844329</v>
      </c>
      <c r="AD221" s="34">
        <v>0</v>
      </c>
      <c r="AE221" s="33">
        <v>343336</v>
      </c>
      <c r="AF221" s="32">
        <v>197019</v>
      </c>
      <c r="AG221" s="94">
        <v>22413</v>
      </c>
      <c r="AH221" s="33">
        <v>46028</v>
      </c>
      <c r="AI221" s="94">
        <v>27072</v>
      </c>
      <c r="AJ221" s="33">
        <v>13631</v>
      </c>
      <c r="AK221" s="33">
        <v>2065755</v>
      </c>
      <c r="AL221" s="33">
        <v>257283</v>
      </c>
      <c r="AM221" s="33">
        <v>579328</v>
      </c>
      <c r="AN221" s="33">
        <v>64658</v>
      </c>
      <c r="AO221" s="34">
        <v>68750</v>
      </c>
      <c r="AP221" s="33">
        <v>1095728</v>
      </c>
      <c r="AQ221" s="33">
        <v>770636</v>
      </c>
      <c r="AR221" s="33">
        <v>2337963</v>
      </c>
      <c r="AS221" s="33">
        <v>1321575</v>
      </c>
      <c r="AT221" s="33">
        <v>7487423</v>
      </c>
      <c r="AU221" s="33">
        <v>2899589</v>
      </c>
      <c r="AV221" s="33">
        <v>198815</v>
      </c>
      <c r="AW221" s="33">
        <v>443706</v>
      </c>
      <c r="AX221" s="33">
        <v>136552</v>
      </c>
      <c r="AY221" s="33">
        <v>2836171</v>
      </c>
      <c r="AZ221" s="33">
        <v>561589</v>
      </c>
      <c r="BA221" s="33">
        <v>2387455</v>
      </c>
      <c r="BB221" s="33">
        <v>977522</v>
      </c>
      <c r="BC221" s="33">
        <v>3331515</v>
      </c>
      <c r="BD221" s="33">
        <v>568189</v>
      </c>
      <c r="BE221" s="33">
        <v>123243</v>
      </c>
      <c r="BF221" s="33">
        <v>803940</v>
      </c>
      <c r="BG221" s="33">
        <v>64698048</v>
      </c>
      <c r="BH221" s="33">
        <v>28799748</v>
      </c>
      <c r="BI221" s="54">
        <v>3054149</v>
      </c>
      <c r="BJ221" s="31">
        <v>650373.25</v>
      </c>
      <c r="BK221" s="31">
        <v>4734694.5</v>
      </c>
      <c r="BL221" s="31">
        <v>4367200</v>
      </c>
      <c r="BM221" s="31">
        <v>6133.37</v>
      </c>
      <c r="BN221" s="33">
        <v>6335.05</v>
      </c>
      <c r="BO221" s="33">
        <v>7535.51</v>
      </c>
      <c r="BP221" s="33">
        <v>6550.33</v>
      </c>
      <c r="BQ221" s="54">
        <v>25975000</v>
      </c>
      <c r="BR221" s="54">
        <v>6294501</v>
      </c>
    </row>
    <row r="222" spans="1:70" x14ac:dyDescent="0.25">
      <c r="A222" s="28">
        <v>42747</v>
      </c>
      <c r="B222" s="54">
        <v>22889504</v>
      </c>
      <c r="C222" s="29">
        <v>11153.9</v>
      </c>
      <c r="D222" s="42">
        <v>37803.5</v>
      </c>
      <c r="E222" s="42">
        <v>19350.97</v>
      </c>
      <c r="F222" s="42">
        <v>1648</v>
      </c>
      <c r="G222" s="42">
        <v>15527</v>
      </c>
      <c r="H222" s="42">
        <v>7238</v>
      </c>
      <c r="I222" s="42">
        <v>802561</v>
      </c>
      <c r="J222" s="42">
        <v>149025</v>
      </c>
      <c r="K222" s="42">
        <v>5023.8</v>
      </c>
      <c r="L222" s="42">
        <v>18245</v>
      </c>
      <c r="M222" s="42">
        <v>10826</v>
      </c>
      <c r="N222" s="42">
        <v>203008</v>
      </c>
      <c r="O222" s="30">
        <v>20214838</v>
      </c>
      <c r="P222" s="87">
        <v>0</v>
      </c>
      <c r="Q222" s="86">
        <v>2356519</v>
      </c>
      <c r="R222" s="87">
        <v>1801608</v>
      </c>
      <c r="S222" s="86">
        <v>538.09</v>
      </c>
      <c r="T222" s="87">
        <v>237.21</v>
      </c>
      <c r="U222" s="86">
        <v>5181</v>
      </c>
      <c r="V222" s="92">
        <v>3190.6</v>
      </c>
      <c r="W222" s="87">
        <v>71484</v>
      </c>
      <c r="X222" s="92">
        <v>34889</v>
      </c>
      <c r="Y222" s="92">
        <v>26928</v>
      </c>
      <c r="Z222" s="87">
        <v>503.97</v>
      </c>
      <c r="AA222" s="88">
        <v>372319</v>
      </c>
      <c r="AB222" s="88">
        <v>2329069</v>
      </c>
      <c r="AC222" s="88">
        <v>1854474</v>
      </c>
      <c r="AD222" s="34">
        <v>0</v>
      </c>
      <c r="AE222" s="33">
        <v>344676</v>
      </c>
      <c r="AF222" s="32">
        <v>197025</v>
      </c>
      <c r="AG222" s="94">
        <v>22413</v>
      </c>
      <c r="AH222" s="33">
        <v>46028</v>
      </c>
      <c r="AI222" s="94">
        <v>27126</v>
      </c>
      <c r="AJ222" s="33">
        <v>13634</v>
      </c>
      <c r="AK222" s="33">
        <v>2071751</v>
      </c>
      <c r="AL222" s="33">
        <v>257283</v>
      </c>
      <c r="AM222" s="33">
        <v>579328</v>
      </c>
      <c r="AN222" s="33">
        <v>66209</v>
      </c>
      <c r="AO222" s="34">
        <v>69624</v>
      </c>
      <c r="AP222" s="33">
        <v>1099299</v>
      </c>
      <c r="AQ222" s="33">
        <v>779816</v>
      </c>
      <c r="AR222" s="33">
        <v>2365762</v>
      </c>
      <c r="AS222" s="33">
        <v>1331335</v>
      </c>
      <c r="AT222" s="33">
        <v>7487423</v>
      </c>
      <c r="AU222" s="33">
        <v>2899589</v>
      </c>
      <c r="AV222" s="33">
        <v>200526</v>
      </c>
      <c r="AW222" s="33">
        <v>447773</v>
      </c>
      <c r="AX222" s="33">
        <v>137604</v>
      </c>
      <c r="AY222" s="33">
        <v>2836171</v>
      </c>
      <c r="AZ222" s="33">
        <v>561589</v>
      </c>
      <c r="BA222" s="33">
        <v>2387455</v>
      </c>
      <c r="BB222" s="33">
        <v>977522</v>
      </c>
      <c r="BC222" s="33">
        <v>3331515</v>
      </c>
      <c r="BD222" s="33">
        <v>568189</v>
      </c>
      <c r="BE222" s="33">
        <v>123243</v>
      </c>
      <c r="BF222" s="33">
        <v>803940</v>
      </c>
      <c r="BG222" s="33">
        <v>64730860</v>
      </c>
      <c r="BH222" s="33">
        <v>28813296</v>
      </c>
      <c r="BI222" s="54">
        <v>3068795</v>
      </c>
      <c r="BJ222" s="31">
        <v>653272.25</v>
      </c>
      <c r="BK222" s="31">
        <v>4755924</v>
      </c>
      <c r="BL222" s="31">
        <v>4391000</v>
      </c>
      <c r="BM222" s="31">
        <v>6160.86</v>
      </c>
      <c r="BN222" s="33">
        <v>6338.52</v>
      </c>
      <c r="BO222" s="33">
        <v>7538.96</v>
      </c>
      <c r="BP222" s="33">
        <v>6553.93</v>
      </c>
      <c r="BQ222" s="54">
        <v>25978712</v>
      </c>
      <c r="BR222" s="54">
        <v>6296746</v>
      </c>
    </row>
    <row r="223" spans="1:70" x14ac:dyDescent="0.25">
      <c r="A223" s="28">
        <v>42748</v>
      </c>
      <c r="B223" s="54">
        <v>22908812</v>
      </c>
      <c r="C223" s="29">
        <v>11186.1</v>
      </c>
      <c r="D223" s="42">
        <v>37872.400000000001</v>
      </c>
      <c r="E223" s="42">
        <v>19418.47</v>
      </c>
      <c r="F223" s="42">
        <v>1651</v>
      </c>
      <c r="G223" s="42">
        <v>15545</v>
      </c>
      <c r="H223" s="42">
        <v>7238</v>
      </c>
      <c r="I223" s="42">
        <v>802762</v>
      </c>
      <c r="J223" s="42">
        <v>149062</v>
      </c>
      <c r="K223" s="42">
        <v>5023.8</v>
      </c>
      <c r="L223" s="42">
        <v>18252</v>
      </c>
      <c r="M223" s="42">
        <v>10835</v>
      </c>
      <c r="N223" s="42">
        <v>203156</v>
      </c>
      <c r="O223" s="30">
        <v>20250642</v>
      </c>
      <c r="P223" s="87">
        <v>0</v>
      </c>
      <c r="Q223" s="86">
        <v>2362631</v>
      </c>
      <c r="R223" s="87">
        <v>1801608</v>
      </c>
      <c r="S223" s="86">
        <v>540.28</v>
      </c>
      <c r="T223" s="87">
        <v>237.62</v>
      </c>
      <c r="U223" s="86">
        <v>5187</v>
      </c>
      <c r="V223" s="92">
        <v>3214.61</v>
      </c>
      <c r="W223" s="87">
        <v>72055</v>
      </c>
      <c r="X223" s="92">
        <v>34967</v>
      </c>
      <c r="Y223" s="92">
        <v>26988</v>
      </c>
      <c r="Z223" s="87">
        <v>510.4</v>
      </c>
      <c r="AA223" s="88">
        <v>374332</v>
      </c>
      <c r="AB223" s="88">
        <v>2345872</v>
      </c>
      <c r="AC223" s="88">
        <v>1866359</v>
      </c>
      <c r="AD223" s="34">
        <v>0</v>
      </c>
      <c r="AE223" s="33">
        <v>346043</v>
      </c>
      <c r="AF223" s="32">
        <v>197030</v>
      </c>
      <c r="AG223" s="94">
        <v>22413</v>
      </c>
      <c r="AH223" s="33">
        <v>46028</v>
      </c>
      <c r="AI223" s="94">
        <v>27179</v>
      </c>
      <c r="AJ223" s="33">
        <v>13636</v>
      </c>
      <c r="AK223" s="33">
        <v>2078170</v>
      </c>
      <c r="AL223" s="33">
        <v>257283</v>
      </c>
      <c r="AM223" s="33">
        <v>579328</v>
      </c>
      <c r="AN223" s="33">
        <v>67373</v>
      </c>
      <c r="AO223" s="34">
        <v>71269</v>
      </c>
      <c r="AP223" s="33">
        <v>1102909</v>
      </c>
      <c r="AQ223" s="33">
        <v>789399</v>
      </c>
      <c r="AR223" s="33">
        <v>2394068</v>
      </c>
      <c r="AS223" s="33">
        <v>1341952</v>
      </c>
      <c r="AT223" s="33">
        <v>7487423</v>
      </c>
      <c r="AU223" s="33">
        <v>2899589</v>
      </c>
      <c r="AV223" s="33">
        <v>203029</v>
      </c>
      <c r="AW223" s="33">
        <v>451836</v>
      </c>
      <c r="AX223" s="33">
        <v>138873</v>
      </c>
      <c r="AY223" s="33">
        <v>2836171</v>
      </c>
      <c r="AZ223" s="33">
        <v>561589</v>
      </c>
      <c r="BA223" s="33">
        <v>2387455</v>
      </c>
      <c r="BB223" s="33">
        <v>977522</v>
      </c>
      <c r="BC223" s="33">
        <v>3331515</v>
      </c>
      <c r="BD223" s="33">
        <v>568189</v>
      </c>
      <c r="BE223" s="33">
        <v>123243</v>
      </c>
      <c r="BF223" s="33">
        <v>803940</v>
      </c>
      <c r="BG223" s="33">
        <v>64764704</v>
      </c>
      <c r="BH223" s="33">
        <v>28827104</v>
      </c>
      <c r="BI223" s="54">
        <v>3083026</v>
      </c>
      <c r="BJ223" s="31">
        <v>656475.38</v>
      </c>
      <c r="BK223" s="31">
        <v>4776581</v>
      </c>
      <c r="BL223" s="31">
        <v>4419700</v>
      </c>
      <c r="BM223" s="31">
        <v>6187.61</v>
      </c>
      <c r="BN223" s="33">
        <v>6342.25</v>
      </c>
      <c r="BO223" s="33">
        <v>7542.68</v>
      </c>
      <c r="BP223" s="33">
        <v>6557.79</v>
      </c>
      <c r="BQ223" s="54">
        <v>25983980</v>
      </c>
      <c r="BR223" s="54">
        <v>6298933</v>
      </c>
    </row>
    <row r="224" spans="1:70" x14ac:dyDescent="0.25">
      <c r="A224" s="28">
        <v>42749</v>
      </c>
      <c r="B224" s="54">
        <v>22926768</v>
      </c>
      <c r="C224" s="29">
        <v>11207</v>
      </c>
      <c r="D224" s="42">
        <v>37914.199999999997</v>
      </c>
      <c r="E224" s="42">
        <v>19458.830000000002</v>
      </c>
      <c r="F224" s="42">
        <v>1651</v>
      </c>
      <c r="G224" s="42">
        <v>15555</v>
      </c>
      <c r="H224" s="42">
        <v>7238</v>
      </c>
      <c r="I224" s="42">
        <v>802832</v>
      </c>
      <c r="J224" s="42">
        <v>149084</v>
      </c>
      <c r="K224" s="42">
        <v>5023.8</v>
      </c>
      <c r="L224" s="42">
        <v>18258</v>
      </c>
      <c r="M224" s="42">
        <v>10843</v>
      </c>
      <c r="N224" s="42">
        <v>203194</v>
      </c>
      <c r="O224" s="30">
        <v>20275066</v>
      </c>
      <c r="P224" s="87">
        <v>0</v>
      </c>
      <c r="Q224" s="86">
        <v>2366110</v>
      </c>
      <c r="R224" s="87">
        <v>1801608</v>
      </c>
      <c r="S224" s="86">
        <v>541.35</v>
      </c>
      <c r="T224" s="87">
        <v>237.9</v>
      </c>
      <c r="U224" s="86">
        <v>5191</v>
      </c>
      <c r="V224" s="92">
        <v>3242.18</v>
      </c>
      <c r="W224" s="87">
        <v>72755</v>
      </c>
      <c r="X224" s="92">
        <v>35036</v>
      </c>
      <c r="Y224" s="92">
        <v>27042</v>
      </c>
      <c r="Z224" s="87">
        <v>510.93</v>
      </c>
      <c r="AA224" s="88">
        <v>375674</v>
      </c>
      <c r="AB224" s="88">
        <v>2366448</v>
      </c>
      <c r="AC224" s="88">
        <v>1875635</v>
      </c>
      <c r="AD224" s="34">
        <v>0</v>
      </c>
      <c r="AE224" s="33">
        <v>346894</v>
      </c>
      <c r="AF224" s="32">
        <v>197036</v>
      </c>
      <c r="AG224" s="94">
        <v>22413</v>
      </c>
      <c r="AH224" s="33">
        <v>46028</v>
      </c>
      <c r="AI224" s="94">
        <v>27206</v>
      </c>
      <c r="AJ224" s="33">
        <v>13637</v>
      </c>
      <c r="AK224" s="33">
        <v>2081832</v>
      </c>
      <c r="AL224" s="33">
        <v>257283</v>
      </c>
      <c r="AM224" s="33">
        <v>579328</v>
      </c>
      <c r="AN224" s="33">
        <v>67908</v>
      </c>
      <c r="AO224" s="34">
        <v>71459</v>
      </c>
      <c r="AP224" s="33">
        <v>1105846</v>
      </c>
      <c r="AQ224" s="33">
        <v>793731</v>
      </c>
      <c r="AR224" s="33">
        <v>2413374</v>
      </c>
      <c r="AS224" s="33">
        <v>1349159</v>
      </c>
      <c r="AT224" s="33">
        <v>7487423</v>
      </c>
      <c r="AU224" s="33">
        <v>2899589</v>
      </c>
      <c r="AV224" s="33">
        <v>203651</v>
      </c>
      <c r="AW224" s="33">
        <v>452925</v>
      </c>
      <c r="AX224" s="33">
        <v>138873</v>
      </c>
      <c r="AY224" s="33">
        <v>2836171</v>
      </c>
      <c r="AZ224" s="33">
        <v>561589</v>
      </c>
      <c r="BA224" s="33">
        <v>2387455</v>
      </c>
      <c r="BB224" s="33">
        <v>977522</v>
      </c>
      <c r="BC224" s="33">
        <v>3331515</v>
      </c>
      <c r="BD224" s="33">
        <v>568189</v>
      </c>
      <c r="BE224" s="33">
        <v>123243</v>
      </c>
      <c r="BF224" s="33">
        <v>803940</v>
      </c>
      <c r="BG224" s="33">
        <v>64787656</v>
      </c>
      <c r="BH224" s="33">
        <v>28839828</v>
      </c>
      <c r="BI224" s="54">
        <v>3097653</v>
      </c>
      <c r="BJ224" s="31">
        <v>659057.5</v>
      </c>
      <c r="BK224" s="31">
        <v>4797503</v>
      </c>
      <c r="BL224" s="31">
        <v>4449200</v>
      </c>
      <c r="BM224" s="31">
        <v>6214.7</v>
      </c>
      <c r="BN224" s="33">
        <v>6344.66</v>
      </c>
      <c r="BO224" s="33">
        <v>7545.07</v>
      </c>
      <c r="BP224" s="33">
        <v>6560.31</v>
      </c>
      <c r="BQ224" s="54">
        <v>25987484</v>
      </c>
      <c r="BR224" s="54">
        <v>6301161</v>
      </c>
    </row>
    <row r="225" spans="1:70" x14ac:dyDescent="0.25">
      <c r="A225" s="28">
        <v>42750</v>
      </c>
      <c r="B225" s="54">
        <v>22943480</v>
      </c>
      <c r="C225" s="29">
        <v>11210.1</v>
      </c>
      <c r="D225" s="42">
        <v>37928.800000000003</v>
      </c>
      <c r="E225" s="42">
        <v>19473.62</v>
      </c>
      <c r="F225" s="42">
        <v>1651</v>
      </c>
      <c r="G225" s="42">
        <v>15556</v>
      </c>
      <c r="H225" s="42">
        <v>7238</v>
      </c>
      <c r="I225" s="42">
        <v>802842</v>
      </c>
      <c r="J225" s="42">
        <v>149091</v>
      </c>
      <c r="K225" s="42">
        <v>5023.8</v>
      </c>
      <c r="L225" s="42">
        <v>18258</v>
      </c>
      <c r="M225" s="42">
        <v>10843</v>
      </c>
      <c r="N225" s="42">
        <v>203209</v>
      </c>
      <c r="O225" s="30">
        <v>20284878</v>
      </c>
      <c r="P225" s="87">
        <v>0</v>
      </c>
      <c r="Q225" s="86">
        <v>2366110</v>
      </c>
      <c r="R225" s="87">
        <v>1801608</v>
      </c>
      <c r="S225" s="86">
        <v>541.35</v>
      </c>
      <c r="T225" s="87">
        <v>238.19</v>
      </c>
      <c r="U225" s="86">
        <v>5198</v>
      </c>
      <c r="V225" s="92">
        <v>3265.45</v>
      </c>
      <c r="W225" s="87">
        <v>73295</v>
      </c>
      <c r="X225" s="92">
        <v>35087</v>
      </c>
      <c r="Y225" s="92">
        <v>27081</v>
      </c>
      <c r="Z225" s="87">
        <v>513.13</v>
      </c>
      <c r="AA225" s="88">
        <v>376130</v>
      </c>
      <c r="AB225" s="88">
        <v>2383529</v>
      </c>
      <c r="AC225" s="88">
        <v>1881775</v>
      </c>
      <c r="AD225" s="34">
        <v>0</v>
      </c>
      <c r="AE225" s="33">
        <v>346900</v>
      </c>
      <c r="AF225" s="32">
        <v>197043</v>
      </c>
      <c r="AG225" s="94">
        <v>22413</v>
      </c>
      <c r="AH225" s="33">
        <v>46028</v>
      </c>
      <c r="AI225" s="94">
        <v>27210</v>
      </c>
      <c r="AJ225" s="33">
        <v>13637</v>
      </c>
      <c r="AK225" s="33">
        <v>2083482</v>
      </c>
      <c r="AL225" s="33">
        <v>257296</v>
      </c>
      <c r="AM225" s="33">
        <v>579328</v>
      </c>
      <c r="AN225" s="33">
        <v>69222</v>
      </c>
      <c r="AO225" s="34">
        <v>71621</v>
      </c>
      <c r="AP225" s="33">
        <v>1106007</v>
      </c>
      <c r="AQ225" s="33">
        <v>793731</v>
      </c>
      <c r="AR225" s="33">
        <v>2413374</v>
      </c>
      <c r="AS225" s="33">
        <v>1359731</v>
      </c>
      <c r="AT225" s="33">
        <v>7487423</v>
      </c>
      <c r="AU225" s="33">
        <v>2899589</v>
      </c>
      <c r="AV225" s="33">
        <v>203651</v>
      </c>
      <c r="AW225" s="33">
        <v>452925</v>
      </c>
      <c r="AX225" s="33">
        <v>138873</v>
      </c>
      <c r="AY225" s="33">
        <v>2836171</v>
      </c>
      <c r="AZ225" s="33">
        <v>561589</v>
      </c>
      <c r="BA225" s="33">
        <v>2387455</v>
      </c>
      <c r="BB225" s="33">
        <v>977522</v>
      </c>
      <c r="BC225" s="33">
        <v>3331515</v>
      </c>
      <c r="BD225" s="33">
        <v>568189</v>
      </c>
      <c r="BE225" s="33">
        <v>123243</v>
      </c>
      <c r="BF225" s="33">
        <v>803940</v>
      </c>
      <c r="BG225" s="33">
        <v>64796768</v>
      </c>
      <c r="BH225" s="33">
        <v>28850514</v>
      </c>
      <c r="BI225" s="54">
        <v>3112279</v>
      </c>
      <c r="BJ225" s="31">
        <v>660903.18999999994</v>
      </c>
      <c r="BK225" s="31">
        <v>4818259.5</v>
      </c>
      <c r="BL225" s="31">
        <v>4471400</v>
      </c>
      <c r="BM225" s="31">
        <v>6241.57</v>
      </c>
      <c r="BN225" s="33">
        <v>6345.57</v>
      </c>
      <c r="BO225" s="33">
        <v>7545.97</v>
      </c>
      <c r="BP225" s="33">
        <v>6561.29</v>
      </c>
      <c r="BQ225" s="54">
        <v>25989752</v>
      </c>
      <c r="BR225" s="54">
        <v>6303387</v>
      </c>
    </row>
    <row r="226" spans="1:70" x14ac:dyDescent="0.25">
      <c r="A226" s="28">
        <v>42751</v>
      </c>
      <c r="B226" s="54">
        <v>22964416</v>
      </c>
      <c r="C226" s="29">
        <v>11221.7</v>
      </c>
      <c r="D226" s="42">
        <v>37956.800000000003</v>
      </c>
      <c r="E226" s="42">
        <v>19501.77</v>
      </c>
      <c r="F226" s="42">
        <v>1651</v>
      </c>
      <c r="G226" s="42">
        <v>15560</v>
      </c>
      <c r="H226" s="42">
        <v>7238</v>
      </c>
      <c r="I226" s="42">
        <v>802897</v>
      </c>
      <c r="J226" s="42">
        <v>149109</v>
      </c>
      <c r="K226" s="42">
        <v>5023.8</v>
      </c>
      <c r="L226" s="42">
        <v>18260</v>
      </c>
      <c r="M226" s="42">
        <v>10846</v>
      </c>
      <c r="N226" s="42">
        <v>203235</v>
      </c>
      <c r="O226" s="30">
        <v>20300282</v>
      </c>
      <c r="P226" s="87">
        <v>0</v>
      </c>
      <c r="Q226" s="86">
        <v>2367507</v>
      </c>
      <c r="R226" s="87">
        <v>1801608</v>
      </c>
      <c r="S226" s="86">
        <v>542.08000000000004</v>
      </c>
      <c r="T226" s="87">
        <v>238.37</v>
      </c>
      <c r="U226" s="86">
        <v>5202</v>
      </c>
      <c r="V226" s="92">
        <v>3305.34</v>
      </c>
      <c r="W226" s="87">
        <v>74697</v>
      </c>
      <c r="X226" s="92">
        <v>35165</v>
      </c>
      <c r="Y226" s="92">
        <v>27141</v>
      </c>
      <c r="Z226" s="87">
        <v>532.38</v>
      </c>
      <c r="AA226" s="88">
        <v>377009</v>
      </c>
      <c r="AB226" s="88">
        <v>2399458</v>
      </c>
      <c r="AC226" s="88">
        <v>1899930</v>
      </c>
      <c r="AD226" s="34">
        <v>0</v>
      </c>
      <c r="AE226" s="33">
        <v>347190</v>
      </c>
      <c r="AF226" s="32">
        <v>197049</v>
      </c>
      <c r="AG226" s="94">
        <v>22413</v>
      </c>
      <c r="AH226" s="33">
        <v>46028</v>
      </c>
      <c r="AI226" s="94">
        <v>27223</v>
      </c>
      <c r="AJ226" s="33">
        <v>13638</v>
      </c>
      <c r="AK226" s="33">
        <v>2086248</v>
      </c>
      <c r="AL226" s="33">
        <v>257296</v>
      </c>
      <c r="AM226" s="33">
        <v>579328</v>
      </c>
      <c r="AN226" s="33">
        <v>69847</v>
      </c>
      <c r="AO226" s="34">
        <v>71756</v>
      </c>
      <c r="AP226" s="33">
        <v>1108013</v>
      </c>
      <c r="AQ226" s="33">
        <v>798251</v>
      </c>
      <c r="AR226" s="33">
        <v>2420420</v>
      </c>
      <c r="AS226" s="33">
        <v>1374090</v>
      </c>
      <c r="AT226" s="33">
        <v>7487423</v>
      </c>
      <c r="AU226" s="33">
        <v>2899589</v>
      </c>
      <c r="AV226" s="33">
        <v>204262</v>
      </c>
      <c r="AW226" s="33">
        <v>454001</v>
      </c>
      <c r="AX226" s="33">
        <v>139005</v>
      </c>
      <c r="AY226" s="33">
        <v>2836171</v>
      </c>
      <c r="AZ226" s="33">
        <v>561589</v>
      </c>
      <c r="BA226" s="33">
        <v>2387455</v>
      </c>
      <c r="BB226" s="33">
        <v>977522</v>
      </c>
      <c r="BC226" s="33">
        <v>3331515</v>
      </c>
      <c r="BD226" s="33">
        <v>568189</v>
      </c>
      <c r="BE226" s="33">
        <v>123243</v>
      </c>
      <c r="BF226" s="33">
        <v>803940</v>
      </c>
      <c r="BG226" s="33">
        <v>64815124</v>
      </c>
      <c r="BH226" s="33">
        <v>28863228</v>
      </c>
      <c r="BI226" s="54">
        <v>3126944</v>
      </c>
      <c r="BJ226" s="31">
        <v>664455.68999999994</v>
      </c>
      <c r="BK226" s="31">
        <v>4839873</v>
      </c>
      <c r="BL226" s="31">
        <v>4503800</v>
      </c>
      <c r="BM226" s="31">
        <v>6269.56</v>
      </c>
      <c r="BN226" s="33">
        <v>6347.44</v>
      </c>
      <c r="BO226" s="33">
        <v>7547.84</v>
      </c>
      <c r="BP226" s="33">
        <v>6563.27</v>
      </c>
      <c r="BQ226" s="54">
        <v>25996256</v>
      </c>
      <c r="BR226" s="54">
        <v>6305624</v>
      </c>
    </row>
    <row r="227" spans="1:70" x14ac:dyDescent="0.25">
      <c r="A227" s="28">
        <v>42752</v>
      </c>
      <c r="B227" s="54">
        <v>22987798</v>
      </c>
      <c r="C227" s="29">
        <v>11275.3</v>
      </c>
      <c r="D227" s="42">
        <v>38027.199999999997</v>
      </c>
      <c r="E227" s="42">
        <v>19570.07</v>
      </c>
      <c r="F227" s="42">
        <v>1652</v>
      </c>
      <c r="G227" s="42">
        <v>15575</v>
      </c>
      <c r="H227" s="42">
        <v>7238</v>
      </c>
      <c r="I227" s="42">
        <v>803017</v>
      </c>
      <c r="J227" s="42">
        <v>149141</v>
      </c>
      <c r="K227" s="42">
        <v>5023.8</v>
      </c>
      <c r="L227" s="42">
        <v>18268</v>
      </c>
      <c r="M227" s="42">
        <v>10855</v>
      </c>
      <c r="N227" s="42">
        <v>203302</v>
      </c>
      <c r="O227" s="30">
        <v>20334876</v>
      </c>
      <c r="P227" s="87">
        <v>0</v>
      </c>
      <c r="Q227" s="86">
        <v>2373990</v>
      </c>
      <c r="R227" s="87">
        <v>1801608</v>
      </c>
      <c r="S227" s="86">
        <v>545.96</v>
      </c>
      <c r="T227" s="87">
        <v>238.52</v>
      </c>
      <c r="U227" s="86">
        <v>5203</v>
      </c>
      <c r="V227" s="92">
        <v>3343.06</v>
      </c>
      <c r="W227" s="87">
        <v>75739</v>
      </c>
      <c r="X227" s="92">
        <v>35252</v>
      </c>
      <c r="Y227" s="92">
        <v>27208</v>
      </c>
      <c r="Z227" s="87">
        <v>554.36</v>
      </c>
      <c r="AA227" s="88">
        <v>379558</v>
      </c>
      <c r="AB227" s="88">
        <v>2421912</v>
      </c>
      <c r="AC227" s="88">
        <v>1912333</v>
      </c>
      <c r="AD227" s="34">
        <v>0</v>
      </c>
      <c r="AE227" s="33">
        <v>348586</v>
      </c>
      <c r="AF227" s="32">
        <v>197055</v>
      </c>
      <c r="AG227" s="94">
        <v>22413</v>
      </c>
      <c r="AH227" s="33">
        <v>46028</v>
      </c>
      <c r="AI227" s="94">
        <v>27264</v>
      </c>
      <c r="AJ227" s="33">
        <v>13639</v>
      </c>
      <c r="AK227" s="33">
        <v>2091090</v>
      </c>
      <c r="AL227" s="33">
        <v>257296</v>
      </c>
      <c r="AM227" s="33">
        <v>579328</v>
      </c>
      <c r="AN227" s="33">
        <v>70947</v>
      </c>
      <c r="AO227" s="34">
        <v>71889</v>
      </c>
      <c r="AP227" s="33">
        <v>1111622</v>
      </c>
      <c r="AQ227" s="33">
        <v>807155</v>
      </c>
      <c r="AR227" s="33">
        <v>2448408</v>
      </c>
      <c r="AS227" s="33">
        <v>1383863</v>
      </c>
      <c r="AT227" s="33">
        <v>7487423</v>
      </c>
      <c r="AU227" s="33">
        <v>2899589</v>
      </c>
      <c r="AV227" s="33">
        <v>205679</v>
      </c>
      <c r="AW227" s="33">
        <v>457775</v>
      </c>
      <c r="AX227" s="33">
        <v>139792</v>
      </c>
      <c r="AY227" s="33">
        <v>2836171</v>
      </c>
      <c r="AZ227" s="33">
        <v>561589</v>
      </c>
      <c r="BA227" s="33">
        <v>2387455</v>
      </c>
      <c r="BB227" s="33">
        <v>977522</v>
      </c>
      <c r="BC227" s="33">
        <v>3331515</v>
      </c>
      <c r="BD227" s="33">
        <v>568189</v>
      </c>
      <c r="BE227" s="33">
        <v>123243</v>
      </c>
      <c r="BF227" s="33">
        <v>803940</v>
      </c>
      <c r="BG227" s="33">
        <v>64848380</v>
      </c>
      <c r="BH227" s="33">
        <v>28877120</v>
      </c>
      <c r="BI227" s="54">
        <v>3141596</v>
      </c>
      <c r="BJ227" s="31">
        <v>668082.56000000006</v>
      </c>
      <c r="BK227" s="31">
        <v>4861577.5</v>
      </c>
      <c r="BL227" s="31">
        <v>4539600</v>
      </c>
      <c r="BM227" s="31">
        <v>6297.67</v>
      </c>
      <c r="BN227" s="33">
        <v>6350.74</v>
      </c>
      <c r="BO227" s="33">
        <v>7551.12</v>
      </c>
      <c r="BP227" s="33">
        <v>6566.69</v>
      </c>
      <c r="BQ227" s="54">
        <v>26005258</v>
      </c>
      <c r="BR227" s="54">
        <v>6307849</v>
      </c>
    </row>
    <row r="228" spans="1:70" x14ac:dyDescent="0.25">
      <c r="A228" s="28">
        <v>42753</v>
      </c>
      <c r="B228" s="54">
        <v>23011996</v>
      </c>
      <c r="C228" s="29">
        <v>11323.3</v>
      </c>
      <c r="D228" s="42">
        <v>38087.699999999997</v>
      </c>
      <c r="E228" s="42">
        <v>19628.73</v>
      </c>
      <c r="F228" s="42">
        <v>1652</v>
      </c>
      <c r="G228" s="42">
        <v>15588</v>
      </c>
      <c r="H228" s="42">
        <v>7236</v>
      </c>
      <c r="I228" s="42">
        <v>803126</v>
      </c>
      <c r="J228" s="42">
        <v>149173</v>
      </c>
      <c r="K228" s="42">
        <v>5023.8</v>
      </c>
      <c r="L228" s="42">
        <v>18276</v>
      </c>
      <c r="M228" s="42">
        <v>10865</v>
      </c>
      <c r="N228" s="42">
        <v>203357</v>
      </c>
      <c r="O228" s="30">
        <v>20368826</v>
      </c>
      <c r="P228" s="87">
        <v>0</v>
      </c>
      <c r="Q228" s="86">
        <v>2379904</v>
      </c>
      <c r="R228" s="87">
        <v>1801608</v>
      </c>
      <c r="S228" s="86">
        <v>548.65</v>
      </c>
      <c r="T228" s="87">
        <v>238.65</v>
      </c>
      <c r="U228" s="86">
        <v>5205</v>
      </c>
      <c r="V228" s="92">
        <v>3376.1</v>
      </c>
      <c r="W228" s="87">
        <v>76764</v>
      </c>
      <c r="X228" s="92">
        <v>35341</v>
      </c>
      <c r="Y228" s="92">
        <v>27277</v>
      </c>
      <c r="Z228" s="87">
        <v>578.87</v>
      </c>
      <c r="AA228" s="88">
        <v>382013</v>
      </c>
      <c r="AB228" s="88">
        <v>2443582</v>
      </c>
      <c r="AC228" s="88">
        <v>1924909</v>
      </c>
      <c r="AD228" s="34">
        <v>0</v>
      </c>
      <c r="AE228" s="33">
        <v>349914</v>
      </c>
      <c r="AF228" s="32">
        <v>197061</v>
      </c>
      <c r="AG228" s="94">
        <v>22413</v>
      </c>
      <c r="AH228" s="33">
        <v>46028</v>
      </c>
      <c r="AI228" s="94">
        <v>27299</v>
      </c>
      <c r="AJ228" s="33">
        <v>13639</v>
      </c>
      <c r="AK228" s="33">
        <v>2095726</v>
      </c>
      <c r="AL228" s="33">
        <v>257302</v>
      </c>
      <c r="AM228" s="33">
        <v>579328</v>
      </c>
      <c r="AN228" s="33">
        <v>71963</v>
      </c>
      <c r="AO228" s="34">
        <v>71946</v>
      </c>
      <c r="AP228" s="33">
        <v>1115179</v>
      </c>
      <c r="AQ228" s="33">
        <v>816479</v>
      </c>
      <c r="AR228" s="33">
        <v>2475177</v>
      </c>
      <c r="AS228" s="33">
        <v>1393712</v>
      </c>
      <c r="AT228" s="33">
        <v>7487423</v>
      </c>
      <c r="AU228" s="33">
        <v>2899589</v>
      </c>
      <c r="AV228" s="33">
        <v>207242</v>
      </c>
      <c r="AW228" s="33">
        <v>460926</v>
      </c>
      <c r="AX228" s="33">
        <v>140487</v>
      </c>
      <c r="AY228" s="33">
        <v>2836171</v>
      </c>
      <c r="AZ228" s="33">
        <v>561589</v>
      </c>
      <c r="BA228" s="33">
        <v>2387455</v>
      </c>
      <c r="BB228" s="33">
        <v>977522</v>
      </c>
      <c r="BC228" s="33">
        <v>3331515</v>
      </c>
      <c r="BD228" s="33">
        <v>568189</v>
      </c>
      <c r="BE228" s="33">
        <v>123243</v>
      </c>
      <c r="BF228" s="33">
        <v>803940</v>
      </c>
      <c r="BG228" s="33">
        <v>64881120</v>
      </c>
      <c r="BH228" s="33">
        <v>28891024</v>
      </c>
      <c r="BI228" s="54">
        <v>3156224</v>
      </c>
      <c r="BJ228" s="31">
        <v>671825</v>
      </c>
      <c r="BK228" s="31">
        <v>4883327</v>
      </c>
      <c r="BL228" s="31">
        <v>4574700</v>
      </c>
      <c r="BM228" s="31">
        <v>6325.83</v>
      </c>
      <c r="BN228" s="33">
        <v>6353.83</v>
      </c>
      <c r="BO228" s="33">
        <v>7554.21</v>
      </c>
      <c r="BP228" s="33">
        <v>6569.91</v>
      </c>
      <c r="BQ228" s="54">
        <v>26015104</v>
      </c>
      <c r="BR228" s="54">
        <v>6310066</v>
      </c>
    </row>
    <row r="229" spans="1:70" x14ac:dyDescent="0.25">
      <c r="A229" s="28">
        <v>42754</v>
      </c>
      <c r="B229" s="54">
        <v>23035616</v>
      </c>
      <c r="C229" s="29">
        <v>11388.2</v>
      </c>
      <c r="D229" s="42">
        <v>38161.1</v>
      </c>
      <c r="E229" s="42">
        <v>19700.87</v>
      </c>
      <c r="F229" s="42">
        <v>1652</v>
      </c>
      <c r="G229" s="42">
        <v>15602</v>
      </c>
      <c r="H229" s="42">
        <v>7236</v>
      </c>
      <c r="I229" s="42">
        <v>803250</v>
      </c>
      <c r="J229" s="42">
        <v>149207</v>
      </c>
      <c r="K229" s="42">
        <v>5027.8</v>
      </c>
      <c r="L229" s="42">
        <v>18284</v>
      </c>
      <c r="M229" s="42">
        <v>10873</v>
      </c>
      <c r="N229" s="42">
        <v>203428</v>
      </c>
      <c r="O229" s="30">
        <v>20402532</v>
      </c>
      <c r="P229" s="87">
        <v>0</v>
      </c>
      <c r="Q229" s="86">
        <v>2385625</v>
      </c>
      <c r="R229" s="87">
        <v>1801608</v>
      </c>
      <c r="S229" s="86">
        <v>552.44000000000005</v>
      </c>
      <c r="T229" s="87">
        <v>238.7</v>
      </c>
      <c r="U229" s="86">
        <v>5205</v>
      </c>
      <c r="V229" s="92">
        <v>3403.37</v>
      </c>
      <c r="W229" s="87">
        <v>77616</v>
      </c>
      <c r="X229" s="92">
        <v>35428</v>
      </c>
      <c r="Y229" s="92">
        <v>27345</v>
      </c>
      <c r="Z229" s="87">
        <v>599.69000000000005</v>
      </c>
      <c r="AA229" s="88">
        <v>384888</v>
      </c>
      <c r="AB229" s="88">
        <v>2463491</v>
      </c>
      <c r="AC229" s="88">
        <v>1939168</v>
      </c>
      <c r="AD229" s="34">
        <v>0</v>
      </c>
      <c r="AE229" s="33">
        <v>351238</v>
      </c>
      <c r="AF229" s="32">
        <v>197066</v>
      </c>
      <c r="AG229" s="94">
        <v>22413</v>
      </c>
      <c r="AH229" s="33">
        <v>46028</v>
      </c>
      <c r="AI229" s="94">
        <v>27332</v>
      </c>
      <c r="AJ229" s="33">
        <v>13640</v>
      </c>
      <c r="AK229" s="33">
        <v>2100346</v>
      </c>
      <c r="AL229" s="33">
        <v>257302</v>
      </c>
      <c r="AM229" s="33">
        <v>579328</v>
      </c>
      <c r="AN229" s="33">
        <v>72928</v>
      </c>
      <c r="AO229" s="34">
        <v>72023</v>
      </c>
      <c r="AP229" s="33">
        <v>1118757</v>
      </c>
      <c r="AQ229" s="33">
        <v>825218</v>
      </c>
      <c r="AR229" s="33">
        <v>2502428</v>
      </c>
      <c r="AS229" s="33">
        <v>1403180</v>
      </c>
      <c r="AT229" s="33">
        <v>7487423</v>
      </c>
      <c r="AU229" s="33">
        <v>2899589</v>
      </c>
      <c r="AV229" s="33">
        <v>209021</v>
      </c>
      <c r="AW229" s="33">
        <v>464317</v>
      </c>
      <c r="AX229" s="33">
        <v>141297</v>
      </c>
      <c r="AY229" s="33">
        <v>2836171</v>
      </c>
      <c r="AZ229" s="33">
        <v>561589</v>
      </c>
      <c r="BA229" s="33">
        <v>2387455</v>
      </c>
      <c r="BB229" s="33">
        <v>977522</v>
      </c>
      <c r="BC229" s="33">
        <v>3331515</v>
      </c>
      <c r="BD229" s="33">
        <v>568189</v>
      </c>
      <c r="BE229" s="33">
        <v>123243</v>
      </c>
      <c r="BF229" s="33">
        <v>803940</v>
      </c>
      <c r="BG229" s="33">
        <v>64913140</v>
      </c>
      <c r="BH229" s="33">
        <v>28904450</v>
      </c>
      <c r="BI229" s="54">
        <v>3170846</v>
      </c>
      <c r="BJ229" s="31">
        <v>675637.44</v>
      </c>
      <c r="BK229" s="31">
        <v>4905072</v>
      </c>
      <c r="BL229" s="31">
        <v>4610300</v>
      </c>
      <c r="BM229" s="31">
        <v>6353.99</v>
      </c>
      <c r="BN229" s="33">
        <v>6356.92</v>
      </c>
      <c r="BO229" s="33">
        <v>7557.28</v>
      </c>
      <c r="BP229" s="33">
        <v>6573.12</v>
      </c>
      <c r="BQ229" s="54">
        <v>26024374</v>
      </c>
      <c r="BR229" s="54">
        <v>6312284</v>
      </c>
    </row>
    <row r="230" spans="1:70" x14ac:dyDescent="0.25">
      <c r="A230" s="28">
        <v>42755</v>
      </c>
      <c r="B230" s="54">
        <v>23058910</v>
      </c>
      <c r="C230" s="29">
        <v>11454</v>
      </c>
      <c r="D230" s="42">
        <v>38237.1</v>
      </c>
      <c r="E230" s="42">
        <v>19775.71</v>
      </c>
      <c r="F230" s="42">
        <v>1652</v>
      </c>
      <c r="G230" s="42">
        <v>15615</v>
      </c>
      <c r="H230" s="42">
        <v>7236</v>
      </c>
      <c r="I230" s="42">
        <v>803371</v>
      </c>
      <c r="J230" s="42">
        <v>149238</v>
      </c>
      <c r="K230" s="42">
        <v>5027.8</v>
      </c>
      <c r="L230" s="42">
        <v>18292</v>
      </c>
      <c r="M230" s="42">
        <v>10881</v>
      </c>
      <c r="N230" s="42">
        <v>203502</v>
      </c>
      <c r="O230" s="30">
        <v>20434162</v>
      </c>
      <c r="P230" s="87">
        <v>0</v>
      </c>
      <c r="Q230" s="86">
        <v>2391379</v>
      </c>
      <c r="R230" s="87">
        <v>1801608</v>
      </c>
      <c r="S230" s="86">
        <v>556.33000000000004</v>
      </c>
      <c r="T230" s="87">
        <v>238.75</v>
      </c>
      <c r="U230" s="86">
        <v>5205</v>
      </c>
      <c r="V230" s="92">
        <v>3430.33</v>
      </c>
      <c r="W230" s="87">
        <v>78497</v>
      </c>
      <c r="X230" s="92">
        <v>35514</v>
      </c>
      <c r="Y230" s="92">
        <v>27410</v>
      </c>
      <c r="Z230" s="87">
        <v>622.12</v>
      </c>
      <c r="AA230" s="88">
        <v>387791</v>
      </c>
      <c r="AB230" s="88">
        <v>2481958</v>
      </c>
      <c r="AC230" s="88">
        <v>1951439</v>
      </c>
      <c r="AD230" s="34">
        <v>0</v>
      </c>
      <c r="AE230" s="33">
        <v>352571</v>
      </c>
      <c r="AF230" s="32">
        <v>197072</v>
      </c>
      <c r="AG230" s="94">
        <v>22413</v>
      </c>
      <c r="AH230" s="33">
        <v>46028</v>
      </c>
      <c r="AI230" s="94">
        <v>27363</v>
      </c>
      <c r="AJ230" s="33">
        <v>13641</v>
      </c>
      <c r="AK230" s="33">
        <v>2104797</v>
      </c>
      <c r="AL230" s="33">
        <v>257302</v>
      </c>
      <c r="AM230" s="33">
        <v>579328</v>
      </c>
      <c r="AN230" s="33">
        <v>73779</v>
      </c>
      <c r="AO230" s="34">
        <v>72095</v>
      </c>
      <c r="AP230" s="33">
        <v>1122285</v>
      </c>
      <c r="AQ230" s="33">
        <v>833985</v>
      </c>
      <c r="AR230" s="33">
        <v>2528717</v>
      </c>
      <c r="AS230" s="33">
        <v>1413146</v>
      </c>
      <c r="AT230" s="33">
        <v>7487423</v>
      </c>
      <c r="AU230" s="33">
        <v>2899589</v>
      </c>
      <c r="AV230" s="33">
        <v>210408</v>
      </c>
      <c r="AW230" s="33">
        <v>467285</v>
      </c>
      <c r="AX230" s="33">
        <v>142324</v>
      </c>
      <c r="AY230" s="33">
        <v>2836171</v>
      </c>
      <c r="AZ230" s="33">
        <v>561589</v>
      </c>
      <c r="BA230" s="33">
        <v>2387455</v>
      </c>
      <c r="BB230" s="33">
        <v>977522</v>
      </c>
      <c r="BC230" s="33">
        <v>3331515</v>
      </c>
      <c r="BD230" s="33">
        <v>568189</v>
      </c>
      <c r="BE230" s="33">
        <v>123243</v>
      </c>
      <c r="BF230" s="33">
        <v>803940</v>
      </c>
      <c r="BG230" s="33">
        <v>64944856</v>
      </c>
      <c r="BH230" s="33">
        <v>28918292</v>
      </c>
      <c r="BI230" s="54">
        <v>3184814</v>
      </c>
      <c r="BJ230" s="31">
        <v>679365.75</v>
      </c>
      <c r="BK230" s="31">
        <v>4925864</v>
      </c>
      <c r="BL230" s="31">
        <v>4642600</v>
      </c>
      <c r="BM230" s="31">
        <v>6380.92</v>
      </c>
      <c r="BN230" s="33">
        <v>6360.01</v>
      </c>
      <c r="BO230" s="33">
        <v>7560.36</v>
      </c>
      <c r="BP230" s="33">
        <v>6576.34</v>
      </c>
      <c r="BQ230" s="54">
        <v>26033972</v>
      </c>
      <c r="BR230" s="54">
        <v>6314400</v>
      </c>
    </row>
    <row r="231" spans="1:70" x14ac:dyDescent="0.25">
      <c r="A231" s="28">
        <v>42756</v>
      </c>
      <c r="B231" s="54">
        <v>23079292</v>
      </c>
      <c r="C231" s="29">
        <v>11494.5</v>
      </c>
      <c r="D231" s="42">
        <v>38280.6</v>
      </c>
      <c r="E231" s="42">
        <v>19817.77</v>
      </c>
      <c r="F231" s="42">
        <v>1652</v>
      </c>
      <c r="G231" s="42">
        <v>15624</v>
      </c>
      <c r="H231" s="42">
        <v>7236</v>
      </c>
      <c r="I231" s="42">
        <v>803433</v>
      </c>
      <c r="J231" s="42">
        <v>149260</v>
      </c>
      <c r="K231" s="42">
        <v>5027.8</v>
      </c>
      <c r="L231" s="42">
        <v>18297</v>
      </c>
      <c r="M231" s="42">
        <v>10887</v>
      </c>
      <c r="N231" s="42">
        <v>203541</v>
      </c>
      <c r="O231" s="30">
        <v>20456548</v>
      </c>
      <c r="P231" s="87">
        <v>0</v>
      </c>
      <c r="Q231" s="86">
        <v>2395202</v>
      </c>
      <c r="R231" s="87">
        <v>1801608</v>
      </c>
      <c r="S231" s="86">
        <v>557.89</v>
      </c>
      <c r="T231" s="87">
        <v>238.77</v>
      </c>
      <c r="U231" s="86">
        <v>5205</v>
      </c>
      <c r="V231" s="92">
        <v>3449.28</v>
      </c>
      <c r="W231" s="87">
        <v>78816</v>
      </c>
      <c r="X231" s="92">
        <v>35598</v>
      </c>
      <c r="Y231" s="92">
        <v>27475</v>
      </c>
      <c r="Z231" s="87">
        <v>637.12</v>
      </c>
      <c r="AA231" s="88">
        <v>390243</v>
      </c>
      <c r="AB231" s="88">
        <v>2499443</v>
      </c>
      <c r="AC231" s="88">
        <v>1962503</v>
      </c>
      <c r="AD231" s="34">
        <v>0</v>
      </c>
      <c r="AE231" s="33">
        <v>353459</v>
      </c>
      <c r="AF231" s="32">
        <v>197078</v>
      </c>
      <c r="AG231" s="94">
        <v>22413</v>
      </c>
      <c r="AH231" s="33">
        <v>46028</v>
      </c>
      <c r="AI231" s="94">
        <v>27387</v>
      </c>
      <c r="AJ231" s="33">
        <v>13641</v>
      </c>
      <c r="AK231" s="33">
        <v>2108057</v>
      </c>
      <c r="AL231" s="33">
        <v>257302</v>
      </c>
      <c r="AM231" s="33">
        <v>579328</v>
      </c>
      <c r="AN231" s="33">
        <v>74183</v>
      </c>
      <c r="AO231" s="34">
        <v>72095</v>
      </c>
      <c r="AP231" s="33">
        <v>1125141</v>
      </c>
      <c r="AQ231" s="33">
        <v>838478</v>
      </c>
      <c r="AR231" s="33">
        <v>2548218</v>
      </c>
      <c r="AS231" s="33">
        <v>1421257</v>
      </c>
      <c r="AT231" s="33">
        <v>7487423</v>
      </c>
      <c r="AU231" s="33">
        <v>2899589</v>
      </c>
      <c r="AV231" s="33">
        <v>211058</v>
      </c>
      <c r="AW231" s="33">
        <v>468810</v>
      </c>
      <c r="AX231" s="33">
        <v>142324</v>
      </c>
      <c r="AY231" s="33">
        <v>2836171</v>
      </c>
      <c r="AZ231" s="33">
        <v>561589</v>
      </c>
      <c r="BA231" s="33">
        <v>2387455</v>
      </c>
      <c r="BB231" s="33">
        <v>977522</v>
      </c>
      <c r="BC231" s="33">
        <v>3331515</v>
      </c>
      <c r="BD231" s="33">
        <v>568189</v>
      </c>
      <c r="BE231" s="33">
        <v>123243</v>
      </c>
      <c r="BF231" s="33">
        <v>803940</v>
      </c>
      <c r="BG231" s="33">
        <v>64968276</v>
      </c>
      <c r="BH231" s="33">
        <v>28931034</v>
      </c>
      <c r="BI231" s="54">
        <v>3199764</v>
      </c>
      <c r="BJ231" s="31">
        <v>682883.38</v>
      </c>
      <c r="BK231" s="31">
        <v>4947415</v>
      </c>
      <c r="BL231" s="31">
        <v>4672300</v>
      </c>
      <c r="BM231" s="31">
        <v>6408.82</v>
      </c>
      <c r="BN231" s="33">
        <v>6362.21</v>
      </c>
      <c r="BO231" s="33">
        <v>7562.55</v>
      </c>
      <c r="BP231" s="33">
        <v>6578.65</v>
      </c>
      <c r="BQ231" s="54">
        <v>26039968</v>
      </c>
      <c r="BR231" s="54">
        <v>6316667</v>
      </c>
    </row>
    <row r="232" spans="1:70" x14ac:dyDescent="0.25">
      <c r="A232" s="28">
        <v>42757</v>
      </c>
      <c r="B232" s="54">
        <v>23096520</v>
      </c>
      <c r="C232" s="29">
        <v>11514.2</v>
      </c>
      <c r="D232" s="42">
        <v>38303.300000000003</v>
      </c>
      <c r="E232" s="42">
        <v>19840.66</v>
      </c>
      <c r="F232" s="42">
        <v>1652</v>
      </c>
      <c r="G232" s="42">
        <v>15625</v>
      </c>
      <c r="H232" s="42">
        <v>7236</v>
      </c>
      <c r="I232" s="42">
        <v>803448</v>
      </c>
      <c r="J232" s="42">
        <v>149277</v>
      </c>
      <c r="K232" s="42">
        <v>5027.8</v>
      </c>
      <c r="L232" s="42">
        <v>18297</v>
      </c>
      <c r="M232" s="42">
        <v>10887</v>
      </c>
      <c r="N232" s="42">
        <v>203564</v>
      </c>
      <c r="O232" s="30">
        <v>20465138</v>
      </c>
      <c r="P232" s="87">
        <v>0</v>
      </c>
      <c r="Q232" s="86">
        <v>2395202</v>
      </c>
      <c r="R232" s="87">
        <v>1801608</v>
      </c>
      <c r="S232" s="86">
        <v>558.15</v>
      </c>
      <c r="T232" s="87">
        <v>238.78</v>
      </c>
      <c r="U232" s="86">
        <v>5205</v>
      </c>
      <c r="V232" s="92">
        <v>3462.94</v>
      </c>
      <c r="W232" s="87">
        <v>78875</v>
      </c>
      <c r="X232" s="92">
        <v>35647</v>
      </c>
      <c r="Y232" s="92">
        <v>27513</v>
      </c>
      <c r="Z232" s="87">
        <v>649.91</v>
      </c>
      <c r="AA232" s="88">
        <v>391818</v>
      </c>
      <c r="AB232" s="88">
        <v>2513159</v>
      </c>
      <c r="AC232" s="88">
        <v>1973944</v>
      </c>
      <c r="AD232" s="34">
        <v>0</v>
      </c>
      <c r="AE232" s="33">
        <v>353466</v>
      </c>
      <c r="AF232" s="32">
        <v>197085</v>
      </c>
      <c r="AG232" s="94">
        <v>22413</v>
      </c>
      <c r="AH232" s="33">
        <v>46028</v>
      </c>
      <c r="AI232" s="94">
        <v>27388</v>
      </c>
      <c r="AJ232" s="33">
        <v>13641</v>
      </c>
      <c r="AK232" s="33">
        <v>2109701</v>
      </c>
      <c r="AL232" s="33">
        <v>257302</v>
      </c>
      <c r="AM232" s="33">
        <v>579328</v>
      </c>
      <c r="AN232" s="33">
        <v>74194</v>
      </c>
      <c r="AO232" s="34">
        <v>72095</v>
      </c>
      <c r="AP232" s="33">
        <v>1126774</v>
      </c>
      <c r="AQ232" s="33">
        <v>838478</v>
      </c>
      <c r="AR232" s="33">
        <v>2548218</v>
      </c>
      <c r="AS232" s="33">
        <v>1432367</v>
      </c>
      <c r="AT232" s="33">
        <v>7487423</v>
      </c>
      <c r="AU232" s="33">
        <v>2899589</v>
      </c>
      <c r="AV232" s="33">
        <v>211058</v>
      </c>
      <c r="AW232" s="33">
        <v>468810</v>
      </c>
      <c r="AX232" s="33">
        <v>142324</v>
      </c>
      <c r="AY232" s="33">
        <v>2836171</v>
      </c>
      <c r="AZ232" s="33">
        <v>561589</v>
      </c>
      <c r="BA232" s="33">
        <v>2387455</v>
      </c>
      <c r="BB232" s="33">
        <v>977522</v>
      </c>
      <c r="BC232" s="33">
        <v>3331515</v>
      </c>
      <c r="BD232" s="33">
        <v>568189</v>
      </c>
      <c r="BE232" s="33">
        <v>123243</v>
      </c>
      <c r="BF232" s="33">
        <v>803940</v>
      </c>
      <c r="BG232" s="33">
        <v>64977936</v>
      </c>
      <c r="BH232" s="33">
        <v>28941736</v>
      </c>
      <c r="BI232" s="54">
        <v>3214705</v>
      </c>
      <c r="BJ232" s="31">
        <v>686182.88</v>
      </c>
      <c r="BK232" s="31">
        <v>4971281.5</v>
      </c>
      <c r="BL232" s="31">
        <v>4697600</v>
      </c>
      <c r="BM232" s="31">
        <v>6439.95</v>
      </c>
      <c r="BN232" s="33">
        <v>6363.23</v>
      </c>
      <c r="BO232" s="33">
        <v>7563.56</v>
      </c>
      <c r="BP232" s="33">
        <v>6579.74</v>
      </c>
      <c r="BQ232" s="54">
        <v>26042804</v>
      </c>
      <c r="BR232" s="54">
        <v>6318930</v>
      </c>
    </row>
    <row r="233" spans="1:70" x14ac:dyDescent="0.25">
      <c r="A233" s="28">
        <v>42758</v>
      </c>
      <c r="B233" s="54">
        <v>23118064</v>
      </c>
      <c r="C233" s="29">
        <v>11551.3</v>
      </c>
      <c r="D233" s="42">
        <v>38345</v>
      </c>
      <c r="E233" s="42">
        <v>19881</v>
      </c>
      <c r="F233" s="42">
        <v>1653</v>
      </c>
      <c r="G233" s="42">
        <v>15629</v>
      </c>
      <c r="H233" s="42">
        <v>7236</v>
      </c>
      <c r="I233" s="42">
        <v>803513</v>
      </c>
      <c r="J233" s="42">
        <v>149299</v>
      </c>
      <c r="K233" s="42">
        <v>5027.8</v>
      </c>
      <c r="L233" s="42">
        <v>18299</v>
      </c>
      <c r="M233" s="42">
        <v>10890</v>
      </c>
      <c r="N233" s="42">
        <v>203606</v>
      </c>
      <c r="O233" s="30">
        <v>20478084</v>
      </c>
      <c r="P233" s="87">
        <v>0</v>
      </c>
      <c r="Q233" s="86">
        <v>2396606</v>
      </c>
      <c r="R233" s="87">
        <v>1801608</v>
      </c>
      <c r="S233" s="86">
        <v>560.11</v>
      </c>
      <c r="T233" s="87">
        <v>238.83</v>
      </c>
      <c r="U233" s="86">
        <v>5206</v>
      </c>
      <c r="V233" s="92">
        <v>3486.44</v>
      </c>
      <c r="W233" s="87">
        <v>79299</v>
      </c>
      <c r="X233" s="92">
        <v>35724</v>
      </c>
      <c r="Y233" s="92">
        <v>27572</v>
      </c>
      <c r="Z233" s="87">
        <v>669.86</v>
      </c>
      <c r="AA233" s="88">
        <v>393665</v>
      </c>
      <c r="AB233" s="88">
        <v>2526441</v>
      </c>
      <c r="AC233" s="88">
        <v>1991829</v>
      </c>
      <c r="AD233" s="34">
        <v>0</v>
      </c>
      <c r="AE233" s="33">
        <v>353760</v>
      </c>
      <c r="AF233" s="32">
        <v>197091</v>
      </c>
      <c r="AG233" s="94">
        <v>22413</v>
      </c>
      <c r="AH233" s="33">
        <v>46028</v>
      </c>
      <c r="AI233" s="94">
        <v>27398</v>
      </c>
      <c r="AJ233" s="33">
        <v>13642</v>
      </c>
      <c r="AK233" s="33">
        <v>2112040</v>
      </c>
      <c r="AL233" s="33">
        <v>257302</v>
      </c>
      <c r="AM233" s="33">
        <v>579328</v>
      </c>
      <c r="AN233" s="33">
        <v>74346</v>
      </c>
      <c r="AO233" s="34">
        <v>72095</v>
      </c>
      <c r="AP233" s="33">
        <v>1128961</v>
      </c>
      <c r="AQ233" s="33">
        <v>842574</v>
      </c>
      <c r="AR233" s="33">
        <v>2554343</v>
      </c>
      <c r="AS233" s="33">
        <v>1445463</v>
      </c>
      <c r="AT233" s="33">
        <v>7487423</v>
      </c>
      <c r="AU233" s="33">
        <v>2899589</v>
      </c>
      <c r="AV233" s="33">
        <v>211292</v>
      </c>
      <c r="AW233" s="33">
        <v>469418</v>
      </c>
      <c r="AX233" s="33">
        <v>142675</v>
      </c>
      <c r="AY233" s="33">
        <v>2836171</v>
      </c>
      <c r="AZ233" s="33">
        <v>561589</v>
      </c>
      <c r="BA233" s="33">
        <v>2387455</v>
      </c>
      <c r="BB233" s="33">
        <v>977522</v>
      </c>
      <c r="BC233" s="33">
        <v>3331515</v>
      </c>
      <c r="BD233" s="33">
        <v>568189</v>
      </c>
      <c r="BE233" s="33">
        <v>123243</v>
      </c>
      <c r="BF233" s="33">
        <v>803940</v>
      </c>
      <c r="BG233" s="33">
        <v>64995064</v>
      </c>
      <c r="BH233" s="33">
        <v>28954066</v>
      </c>
      <c r="BI233" s="54">
        <v>3229663</v>
      </c>
      <c r="BJ233" s="31">
        <v>689500.81</v>
      </c>
      <c r="BK233" s="31">
        <v>4993718.5</v>
      </c>
      <c r="BL233" s="31">
        <v>4728800</v>
      </c>
      <c r="BM233" s="31">
        <v>6469.1</v>
      </c>
      <c r="BN233" s="33">
        <v>6364.91</v>
      </c>
      <c r="BO233" s="33">
        <v>7565.22</v>
      </c>
      <c r="BP233" s="33">
        <v>6581.51</v>
      </c>
      <c r="BQ233" s="54">
        <v>26049960</v>
      </c>
      <c r="BR233" s="54">
        <v>6321199</v>
      </c>
    </row>
    <row r="234" spans="1:70" x14ac:dyDescent="0.25">
      <c r="A234" s="28">
        <v>42759</v>
      </c>
      <c r="B234" s="54">
        <v>23139708</v>
      </c>
      <c r="C234" s="29">
        <v>11608.7</v>
      </c>
      <c r="D234" s="42">
        <v>38411.800000000003</v>
      </c>
      <c r="E234" s="42">
        <v>19946.64</v>
      </c>
      <c r="F234" s="42">
        <v>1653</v>
      </c>
      <c r="G234" s="42">
        <v>15643</v>
      </c>
      <c r="H234" s="42">
        <v>7236</v>
      </c>
      <c r="I234" s="42">
        <v>803636</v>
      </c>
      <c r="J234" s="42">
        <v>149333</v>
      </c>
      <c r="K234" s="42">
        <v>5027.8</v>
      </c>
      <c r="L234" s="42">
        <v>18307</v>
      </c>
      <c r="M234" s="42">
        <v>10899</v>
      </c>
      <c r="N234" s="42">
        <v>203669</v>
      </c>
      <c r="O234" s="30">
        <v>20507626</v>
      </c>
      <c r="P234" s="87">
        <v>0</v>
      </c>
      <c r="Q234" s="86">
        <v>2402462</v>
      </c>
      <c r="R234" s="87">
        <v>1801608</v>
      </c>
      <c r="S234" s="86">
        <v>563.6</v>
      </c>
      <c r="T234" s="87">
        <v>238.9</v>
      </c>
      <c r="U234" s="86">
        <v>5207</v>
      </c>
      <c r="V234" s="92">
        <v>3515.11</v>
      </c>
      <c r="W234" s="87">
        <v>80443</v>
      </c>
      <c r="X234" s="92">
        <v>35771</v>
      </c>
      <c r="Y234" s="92">
        <v>27609</v>
      </c>
      <c r="Z234" s="87">
        <v>692.5</v>
      </c>
      <c r="AA234" s="88">
        <v>395999</v>
      </c>
      <c r="AB234" s="88">
        <v>2542272</v>
      </c>
      <c r="AC234" s="88">
        <v>2002180</v>
      </c>
      <c r="AD234" s="34">
        <v>0</v>
      </c>
      <c r="AE234" s="33">
        <v>355100</v>
      </c>
      <c r="AF234" s="32">
        <v>197097</v>
      </c>
      <c r="AG234" s="94">
        <v>22413</v>
      </c>
      <c r="AH234" s="33">
        <v>46028</v>
      </c>
      <c r="AI234" s="94">
        <v>27429</v>
      </c>
      <c r="AJ234" s="33">
        <v>13643</v>
      </c>
      <c r="AK234" s="33">
        <v>2116160</v>
      </c>
      <c r="AL234" s="33">
        <v>257302</v>
      </c>
      <c r="AM234" s="33">
        <v>579328</v>
      </c>
      <c r="AN234" s="33">
        <v>74929</v>
      </c>
      <c r="AO234" s="34">
        <v>72095</v>
      </c>
      <c r="AP234" s="33">
        <v>1132498</v>
      </c>
      <c r="AQ234" s="33">
        <v>851563</v>
      </c>
      <c r="AR234" s="33">
        <v>2581225</v>
      </c>
      <c r="AS234" s="33">
        <v>1455494</v>
      </c>
      <c r="AT234" s="33">
        <v>7487423</v>
      </c>
      <c r="AU234" s="33">
        <v>2899589</v>
      </c>
      <c r="AV234" s="33">
        <v>212795</v>
      </c>
      <c r="AW234" s="33">
        <v>473128</v>
      </c>
      <c r="AX234" s="33">
        <v>143636</v>
      </c>
      <c r="AY234" s="33">
        <v>2836171</v>
      </c>
      <c r="AZ234" s="33">
        <v>561589</v>
      </c>
      <c r="BA234" s="33">
        <v>2387455</v>
      </c>
      <c r="BB234" s="33">
        <v>977522</v>
      </c>
      <c r="BC234" s="33">
        <v>3331515</v>
      </c>
      <c r="BD234" s="33">
        <v>568189</v>
      </c>
      <c r="BE234" s="33">
        <v>123243</v>
      </c>
      <c r="BF234" s="33">
        <v>803940</v>
      </c>
      <c r="BG234" s="33">
        <v>65027616</v>
      </c>
      <c r="BH234" s="33">
        <v>28967924</v>
      </c>
      <c r="BI234" s="54">
        <v>3241847</v>
      </c>
      <c r="BJ234" s="31">
        <v>692521.13</v>
      </c>
      <c r="BK234" s="31">
        <v>5011228</v>
      </c>
      <c r="BL234" s="31">
        <v>4756200</v>
      </c>
      <c r="BM234" s="31">
        <v>6491.78</v>
      </c>
      <c r="BN234" s="33">
        <v>6367.86</v>
      </c>
      <c r="BO234" s="33">
        <v>7568.18</v>
      </c>
      <c r="BP234" s="33">
        <v>6584.58</v>
      </c>
      <c r="BQ234" s="54">
        <v>26059872</v>
      </c>
      <c r="BR234" s="54">
        <v>6323046</v>
      </c>
    </row>
    <row r="235" spans="1:70" x14ac:dyDescent="0.25">
      <c r="A235" s="28">
        <v>42760</v>
      </c>
      <c r="B235" s="54">
        <v>23162004</v>
      </c>
      <c r="C235" s="29">
        <v>11666.5</v>
      </c>
      <c r="D235" s="42">
        <v>38478.6</v>
      </c>
      <c r="E235" s="42">
        <v>20012.189999999999</v>
      </c>
      <c r="F235" s="42">
        <v>1653</v>
      </c>
      <c r="G235" s="42">
        <v>15657</v>
      </c>
      <c r="H235" s="42">
        <v>7236</v>
      </c>
      <c r="I235" s="42">
        <v>803750</v>
      </c>
      <c r="J235" s="42">
        <v>149364</v>
      </c>
      <c r="K235" s="42">
        <v>5027.8</v>
      </c>
      <c r="L235" s="42">
        <v>18314</v>
      </c>
      <c r="M235" s="42">
        <v>10908</v>
      </c>
      <c r="N235" s="42">
        <v>203732</v>
      </c>
      <c r="O235" s="30">
        <v>20540146</v>
      </c>
      <c r="P235" s="87">
        <v>0</v>
      </c>
      <c r="Q235" s="86">
        <v>2408821</v>
      </c>
      <c r="R235" s="87">
        <v>1801608</v>
      </c>
      <c r="S235" s="86">
        <v>566.42999999999995</v>
      </c>
      <c r="T235" s="87">
        <v>238.95</v>
      </c>
      <c r="U235" s="86">
        <v>5207</v>
      </c>
      <c r="V235" s="92">
        <v>3537.2</v>
      </c>
      <c r="W235" s="87">
        <v>80931</v>
      </c>
      <c r="X235" s="92">
        <v>35872</v>
      </c>
      <c r="Y235" s="92">
        <v>27687</v>
      </c>
      <c r="Z235" s="87">
        <v>709.13</v>
      </c>
      <c r="AA235" s="88">
        <v>399030</v>
      </c>
      <c r="AB235" s="88">
        <v>2561975</v>
      </c>
      <c r="AC235" s="88">
        <v>2015841</v>
      </c>
      <c r="AD235" s="34">
        <v>0</v>
      </c>
      <c r="AE235" s="33">
        <v>356505</v>
      </c>
      <c r="AF235" s="32">
        <v>197103</v>
      </c>
      <c r="AG235" s="94">
        <v>22413</v>
      </c>
      <c r="AH235" s="33">
        <v>46028</v>
      </c>
      <c r="AI235" s="94">
        <v>27464</v>
      </c>
      <c r="AJ235" s="33">
        <v>13643</v>
      </c>
      <c r="AK235" s="33">
        <v>2120616</v>
      </c>
      <c r="AL235" s="33">
        <v>257302</v>
      </c>
      <c r="AM235" s="33">
        <v>579328</v>
      </c>
      <c r="AN235" s="33">
        <v>75804</v>
      </c>
      <c r="AO235" s="34">
        <v>72132</v>
      </c>
      <c r="AP235" s="33">
        <v>1136042</v>
      </c>
      <c r="AQ235" s="33">
        <v>859289</v>
      </c>
      <c r="AR235" s="33">
        <v>2606085</v>
      </c>
      <c r="AS235" s="33">
        <v>1464650</v>
      </c>
      <c r="AT235" s="33">
        <v>7487423</v>
      </c>
      <c r="AU235" s="33">
        <v>2899589</v>
      </c>
      <c r="AV235" s="33">
        <v>213263</v>
      </c>
      <c r="AW235" s="33">
        <v>474810</v>
      </c>
      <c r="AX235" s="33">
        <v>144210</v>
      </c>
      <c r="AY235" s="33">
        <v>2836171</v>
      </c>
      <c r="AZ235" s="33">
        <v>561589</v>
      </c>
      <c r="BA235" s="33">
        <v>2387455</v>
      </c>
      <c r="BB235" s="33">
        <v>977522</v>
      </c>
      <c r="BC235" s="33">
        <v>3331515</v>
      </c>
      <c r="BD235" s="33">
        <v>568189</v>
      </c>
      <c r="BE235" s="33">
        <v>123243</v>
      </c>
      <c r="BF235" s="33">
        <v>803940</v>
      </c>
      <c r="BG235" s="33">
        <v>65059944</v>
      </c>
      <c r="BH235" s="33">
        <v>28981112</v>
      </c>
      <c r="BI235" s="54">
        <v>3256486</v>
      </c>
      <c r="BJ235" s="31">
        <v>696167.13</v>
      </c>
      <c r="BK235" s="31">
        <v>5032823.5</v>
      </c>
      <c r="BL235" s="31">
        <v>4790900</v>
      </c>
      <c r="BM235" s="31">
        <v>6519.74</v>
      </c>
      <c r="BN235" s="33">
        <v>6370.92</v>
      </c>
      <c r="BO235" s="33">
        <v>7571.21</v>
      </c>
      <c r="BP235" s="33">
        <v>6587.77</v>
      </c>
      <c r="BQ235" s="54">
        <v>26067792</v>
      </c>
      <c r="BR235" s="54">
        <v>6325261</v>
      </c>
    </row>
    <row r="236" spans="1:70" x14ac:dyDescent="0.25">
      <c r="A236" s="28">
        <v>42761</v>
      </c>
      <c r="B236" s="54">
        <v>23183556</v>
      </c>
      <c r="C236" s="29">
        <v>11720.3</v>
      </c>
      <c r="D236" s="42">
        <v>38545</v>
      </c>
      <c r="E236" s="42">
        <v>20077.48</v>
      </c>
      <c r="F236" s="42">
        <v>1653</v>
      </c>
      <c r="G236" s="42">
        <v>15670</v>
      </c>
      <c r="H236" s="42">
        <v>7238</v>
      </c>
      <c r="I236" s="42">
        <v>803880</v>
      </c>
      <c r="J236" s="42">
        <v>149394</v>
      </c>
      <c r="K236" s="42">
        <v>5027.8</v>
      </c>
      <c r="L236" s="42">
        <v>18323</v>
      </c>
      <c r="M236" s="42">
        <v>10921</v>
      </c>
      <c r="N236" s="42">
        <v>203795</v>
      </c>
      <c r="O236" s="30">
        <v>20574348</v>
      </c>
      <c r="P236" s="87">
        <v>0</v>
      </c>
      <c r="Q236" s="86">
        <v>2414905</v>
      </c>
      <c r="R236" s="87">
        <v>1801608</v>
      </c>
      <c r="S236" s="86">
        <v>569.72</v>
      </c>
      <c r="T236" s="87">
        <v>238.99</v>
      </c>
      <c r="U236" s="86">
        <v>5207</v>
      </c>
      <c r="V236" s="92">
        <v>3595.6</v>
      </c>
      <c r="W236" s="87">
        <v>83237</v>
      </c>
      <c r="X236" s="92">
        <v>36001</v>
      </c>
      <c r="Y236" s="92">
        <v>27786</v>
      </c>
      <c r="Z236" s="87">
        <v>730.46</v>
      </c>
      <c r="AA236" s="88">
        <v>401252</v>
      </c>
      <c r="AB236" s="88">
        <v>2577678</v>
      </c>
      <c r="AC236" s="88">
        <v>2026323</v>
      </c>
      <c r="AD236" s="34">
        <v>0</v>
      </c>
      <c r="AE236" s="33">
        <v>357809</v>
      </c>
      <c r="AF236" s="32">
        <v>197109</v>
      </c>
      <c r="AG236" s="94">
        <v>22413</v>
      </c>
      <c r="AH236" s="33">
        <v>46028</v>
      </c>
      <c r="AI236" s="94">
        <v>27498</v>
      </c>
      <c r="AJ236" s="33">
        <v>13644</v>
      </c>
      <c r="AK236" s="33">
        <v>2125314</v>
      </c>
      <c r="AL236" s="33">
        <v>257305</v>
      </c>
      <c r="AM236" s="33">
        <v>579328</v>
      </c>
      <c r="AN236" s="33">
        <v>76829</v>
      </c>
      <c r="AO236" s="34">
        <v>72219</v>
      </c>
      <c r="AP236" s="33">
        <v>1139625</v>
      </c>
      <c r="AQ236" s="33">
        <v>868662</v>
      </c>
      <c r="AR236" s="33">
        <v>2634590</v>
      </c>
      <c r="AS236" s="33">
        <v>1474509</v>
      </c>
      <c r="AT236" s="33">
        <v>7487423</v>
      </c>
      <c r="AU236" s="33">
        <v>2899589</v>
      </c>
      <c r="AV236" s="33">
        <v>215218</v>
      </c>
      <c r="AW236" s="33">
        <v>479052</v>
      </c>
      <c r="AX236" s="33">
        <v>145299</v>
      </c>
      <c r="AY236" s="33">
        <v>2836171</v>
      </c>
      <c r="AZ236" s="33">
        <v>561589</v>
      </c>
      <c r="BA236" s="33">
        <v>2387455</v>
      </c>
      <c r="BB236" s="33">
        <v>977522</v>
      </c>
      <c r="BC236" s="33">
        <v>3331515</v>
      </c>
      <c r="BD236" s="33">
        <v>568189</v>
      </c>
      <c r="BE236" s="33">
        <v>123243</v>
      </c>
      <c r="BF236" s="33">
        <v>803940</v>
      </c>
      <c r="BG236" s="33">
        <v>65093288</v>
      </c>
      <c r="BH236" s="33">
        <v>28995026</v>
      </c>
      <c r="BI236" s="54">
        <v>3267766</v>
      </c>
      <c r="BJ236" s="31">
        <v>699055.25</v>
      </c>
      <c r="BK236" s="31">
        <v>5049446</v>
      </c>
      <c r="BL236" s="31">
        <v>4818200</v>
      </c>
      <c r="BM236" s="31">
        <v>6541.26</v>
      </c>
      <c r="BN236" s="33">
        <v>6374.03</v>
      </c>
      <c r="BO236" s="33">
        <v>7574.31</v>
      </c>
      <c r="BP236" s="33">
        <v>6591.99</v>
      </c>
      <c r="BQ236" s="54">
        <v>26078312</v>
      </c>
      <c r="BR236" s="54">
        <v>6326967</v>
      </c>
    </row>
    <row r="237" spans="1:70" x14ac:dyDescent="0.25">
      <c r="A237" s="28">
        <v>42762</v>
      </c>
      <c r="B237" s="54">
        <v>23202228</v>
      </c>
      <c r="C237" s="29">
        <v>11769</v>
      </c>
      <c r="D237" s="42">
        <v>38606.400000000001</v>
      </c>
      <c r="E237" s="42">
        <v>20137.62</v>
      </c>
      <c r="F237" s="42">
        <v>1653</v>
      </c>
      <c r="G237" s="42">
        <v>15687</v>
      </c>
      <c r="H237" s="42">
        <v>7238</v>
      </c>
      <c r="I237" s="42">
        <v>804001</v>
      </c>
      <c r="J237" s="42">
        <v>149425</v>
      </c>
      <c r="K237" s="42">
        <v>5027.8</v>
      </c>
      <c r="L237" s="42">
        <v>18330</v>
      </c>
      <c r="M237" s="42">
        <v>10930</v>
      </c>
      <c r="N237" s="42">
        <v>203851</v>
      </c>
      <c r="O237" s="30">
        <v>20611432</v>
      </c>
      <c r="P237" s="87">
        <v>0</v>
      </c>
      <c r="Q237" s="86">
        <v>2421209</v>
      </c>
      <c r="R237" s="87">
        <v>1801608</v>
      </c>
      <c r="S237" s="86">
        <v>572.22</v>
      </c>
      <c r="T237" s="87">
        <v>239.19</v>
      </c>
      <c r="U237" s="86">
        <v>5208</v>
      </c>
      <c r="V237" s="92">
        <v>3633.26</v>
      </c>
      <c r="W237" s="87">
        <v>84401</v>
      </c>
      <c r="X237" s="92">
        <v>36100</v>
      </c>
      <c r="Y237" s="92">
        <v>27862</v>
      </c>
      <c r="Z237" s="87">
        <v>740.03</v>
      </c>
      <c r="AA237" s="88">
        <v>403485</v>
      </c>
      <c r="AB237" s="88">
        <v>2594825</v>
      </c>
      <c r="AC237" s="88">
        <v>2037840</v>
      </c>
      <c r="AD237" s="34">
        <v>0</v>
      </c>
      <c r="AE237" s="33">
        <v>359182</v>
      </c>
      <c r="AF237" s="32">
        <v>197114</v>
      </c>
      <c r="AG237" s="94">
        <v>22413</v>
      </c>
      <c r="AH237" s="33">
        <v>46028</v>
      </c>
      <c r="AI237" s="94">
        <v>27545</v>
      </c>
      <c r="AJ237" s="33">
        <v>13646</v>
      </c>
      <c r="AK237" s="33">
        <v>2130713</v>
      </c>
      <c r="AL237" s="33">
        <v>257305</v>
      </c>
      <c r="AM237" s="33">
        <v>579328</v>
      </c>
      <c r="AN237" s="33">
        <v>78109</v>
      </c>
      <c r="AO237" s="34">
        <v>72761</v>
      </c>
      <c r="AP237" s="33">
        <v>1143202</v>
      </c>
      <c r="AQ237" s="33">
        <v>878266</v>
      </c>
      <c r="AR237" s="33">
        <v>2662367</v>
      </c>
      <c r="AS237" s="33">
        <v>1483553</v>
      </c>
      <c r="AT237" s="33">
        <v>7487423</v>
      </c>
      <c r="AU237" s="33">
        <v>2899589</v>
      </c>
      <c r="AV237" s="33">
        <v>217542</v>
      </c>
      <c r="AW237" s="33">
        <v>482846</v>
      </c>
      <c r="AX237" s="33">
        <v>145641</v>
      </c>
      <c r="AY237" s="33">
        <v>2836171</v>
      </c>
      <c r="AZ237" s="33">
        <v>561589</v>
      </c>
      <c r="BA237" s="33">
        <v>2387455</v>
      </c>
      <c r="BB237" s="33">
        <v>977522</v>
      </c>
      <c r="BC237" s="33">
        <v>3331515</v>
      </c>
      <c r="BD237" s="33">
        <v>568189</v>
      </c>
      <c r="BE237" s="33">
        <v>123243</v>
      </c>
      <c r="BF237" s="33">
        <v>803940</v>
      </c>
      <c r="BG237" s="33">
        <v>65125792</v>
      </c>
      <c r="BH237" s="33">
        <v>29008742</v>
      </c>
      <c r="BI237" s="54">
        <v>3279764</v>
      </c>
      <c r="BJ237" s="31">
        <v>701839.25</v>
      </c>
      <c r="BK237" s="31">
        <v>5066646</v>
      </c>
      <c r="BL237" s="31">
        <v>4847800</v>
      </c>
      <c r="BM237" s="31">
        <v>6563.53</v>
      </c>
      <c r="BN237" s="33">
        <v>6374.27</v>
      </c>
      <c r="BO237" s="33">
        <v>7579.25</v>
      </c>
      <c r="BP237" s="33">
        <v>6596.12</v>
      </c>
      <c r="BQ237" s="54">
        <v>26085196</v>
      </c>
      <c r="BR237" s="54">
        <v>6328791</v>
      </c>
    </row>
    <row r="238" spans="1:70" x14ac:dyDescent="0.25">
      <c r="A238" s="28">
        <v>42763</v>
      </c>
      <c r="B238" s="54">
        <v>23219416</v>
      </c>
      <c r="C238" s="29">
        <v>11807.5</v>
      </c>
      <c r="D238" s="42">
        <v>38652.9</v>
      </c>
      <c r="E238" s="42">
        <v>20182.849999999999</v>
      </c>
      <c r="F238" s="42">
        <v>1653</v>
      </c>
      <c r="G238" s="42">
        <v>15699</v>
      </c>
      <c r="H238" s="42">
        <v>7238</v>
      </c>
      <c r="I238" s="42">
        <v>804078</v>
      </c>
      <c r="J238" s="42">
        <v>149448</v>
      </c>
      <c r="K238" s="42">
        <v>5027.8</v>
      </c>
      <c r="L238" s="42">
        <v>18336</v>
      </c>
      <c r="M238" s="42">
        <v>10935</v>
      </c>
      <c r="N238" s="42">
        <v>203892</v>
      </c>
      <c r="O238" s="30">
        <v>20637136</v>
      </c>
      <c r="P238" s="87">
        <v>0</v>
      </c>
      <c r="Q238" s="86">
        <v>2425434</v>
      </c>
      <c r="R238" s="87">
        <v>1801608</v>
      </c>
      <c r="S238" s="86">
        <v>572.89</v>
      </c>
      <c r="T238" s="87">
        <v>239.43</v>
      </c>
      <c r="U238" s="86">
        <v>5209</v>
      </c>
      <c r="V238" s="92">
        <v>3651.11</v>
      </c>
      <c r="W238" s="87">
        <v>84441</v>
      </c>
      <c r="X238" s="92">
        <v>36161</v>
      </c>
      <c r="Y238" s="92">
        <v>27910</v>
      </c>
      <c r="Z238" s="87">
        <v>740.15</v>
      </c>
      <c r="AA238" s="88">
        <v>405945</v>
      </c>
      <c r="AB238" s="88">
        <v>2605335</v>
      </c>
      <c r="AC238" s="88">
        <v>2050121</v>
      </c>
      <c r="AD238" s="34">
        <v>0</v>
      </c>
      <c r="AE238" s="33">
        <v>360138</v>
      </c>
      <c r="AF238" s="32">
        <v>197120</v>
      </c>
      <c r="AG238" s="94">
        <v>22413</v>
      </c>
      <c r="AH238" s="33">
        <v>46028</v>
      </c>
      <c r="AI238" s="94">
        <v>27585</v>
      </c>
      <c r="AJ238" s="33">
        <v>13649</v>
      </c>
      <c r="AK238" s="33">
        <v>2134815</v>
      </c>
      <c r="AL238" s="33">
        <v>257305</v>
      </c>
      <c r="AM238" s="33">
        <v>579328</v>
      </c>
      <c r="AN238" s="33">
        <v>78993</v>
      </c>
      <c r="AO238" s="34">
        <v>73033</v>
      </c>
      <c r="AP238" s="33">
        <v>1146148</v>
      </c>
      <c r="AQ238" s="33">
        <v>882393</v>
      </c>
      <c r="AR238" s="33">
        <v>2682664</v>
      </c>
      <c r="AS238" s="33">
        <v>1490420</v>
      </c>
      <c r="AT238" s="33">
        <v>7487423</v>
      </c>
      <c r="AU238" s="33">
        <v>2899589</v>
      </c>
      <c r="AV238" s="33">
        <v>218221</v>
      </c>
      <c r="AW238" s="33">
        <v>484928</v>
      </c>
      <c r="AX238" s="33">
        <v>145641</v>
      </c>
      <c r="AY238" s="33">
        <v>2836171</v>
      </c>
      <c r="AZ238" s="33">
        <v>561589</v>
      </c>
      <c r="BA238" s="33">
        <v>2387455</v>
      </c>
      <c r="BB238" s="33">
        <v>977522</v>
      </c>
      <c r="BC238" s="33">
        <v>3331515</v>
      </c>
      <c r="BD238" s="33">
        <v>568189</v>
      </c>
      <c r="BE238" s="33">
        <v>123243</v>
      </c>
      <c r="BF238" s="33">
        <v>803940</v>
      </c>
      <c r="BG238" s="33">
        <v>65148216</v>
      </c>
      <c r="BH238" s="33">
        <v>29021598</v>
      </c>
      <c r="BI238" s="54">
        <v>3294418</v>
      </c>
      <c r="BJ238" s="31">
        <v>704616.81</v>
      </c>
      <c r="BK238" s="31">
        <v>5087645</v>
      </c>
      <c r="BL238" s="31">
        <v>4870800</v>
      </c>
      <c r="BM238" s="31">
        <v>6590.72</v>
      </c>
      <c r="BN238" s="33">
        <v>6374.27</v>
      </c>
      <c r="BO238" s="33">
        <v>7582.91</v>
      </c>
      <c r="BP238" s="33">
        <v>6599.92</v>
      </c>
      <c r="BQ238" s="54">
        <v>26087936</v>
      </c>
      <c r="BR238" s="54">
        <v>6331026</v>
      </c>
    </row>
    <row r="239" spans="1:70" x14ac:dyDescent="0.25">
      <c r="A239" s="28">
        <v>42764</v>
      </c>
      <c r="B239" s="54">
        <v>23234328</v>
      </c>
      <c r="C239" s="29">
        <v>11823.8</v>
      </c>
      <c r="D239" s="42">
        <v>38667.800000000003</v>
      </c>
      <c r="E239" s="42">
        <v>20197.96</v>
      </c>
      <c r="F239" s="42">
        <v>1653</v>
      </c>
      <c r="G239" s="42">
        <v>15701</v>
      </c>
      <c r="H239" s="42">
        <v>7238</v>
      </c>
      <c r="I239" s="42">
        <v>804088</v>
      </c>
      <c r="J239" s="42">
        <v>149454</v>
      </c>
      <c r="K239" s="42">
        <v>5027.8</v>
      </c>
      <c r="L239" s="42">
        <v>18336</v>
      </c>
      <c r="M239" s="42">
        <v>10935</v>
      </c>
      <c r="N239" s="42">
        <v>203907</v>
      </c>
      <c r="O239" s="30">
        <v>20648258</v>
      </c>
      <c r="P239" s="87">
        <v>0</v>
      </c>
      <c r="Q239" s="86">
        <v>2425434</v>
      </c>
      <c r="R239" s="87">
        <v>1801608</v>
      </c>
      <c r="S239" s="86">
        <v>572.9</v>
      </c>
      <c r="T239" s="87">
        <v>239.74</v>
      </c>
      <c r="U239" s="86">
        <v>5209</v>
      </c>
      <c r="V239" s="92">
        <v>3665.1</v>
      </c>
      <c r="W239" s="87">
        <v>84441</v>
      </c>
      <c r="X239" s="92">
        <v>36194</v>
      </c>
      <c r="Y239" s="92">
        <v>27935</v>
      </c>
      <c r="Z239" s="87">
        <v>740.75</v>
      </c>
      <c r="AA239" s="88">
        <v>407360</v>
      </c>
      <c r="AB239" s="88">
        <v>2612917</v>
      </c>
      <c r="AC239" s="88">
        <v>2054719</v>
      </c>
      <c r="AD239" s="34">
        <v>0</v>
      </c>
      <c r="AE239" s="33">
        <v>360144</v>
      </c>
      <c r="AF239" s="32">
        <v>197126</v>
      </c>
      <c r="AG239" s="94">
        <v>22413</v>
      </c>
      <c r="AH239" s="33">
        <v>46028</v>
      </c>
      <c r="AI239" s="94">
        <v>27598</v>
      </c>
      <c r="AJ239" s="33">
        <v>13650</v>
      </c>
      <c r="AK239" s="33">
        <v>2137657</v>
      </c>
      <c r="AL239" s="33">
        <v>257305</v>
      </c>
      <c r="AM239" s="33">
        <v>579328</v>
      </c>
      <c r="AN239" s="33">
        <v>80080</v>
      </c>
      <c r="AO239" s="34">
        <v>74563</v>
      </c>
      <c r="AP239" s="33">
        <v>1146373</v>
      </c>
      <c r="AQ239" s="33">
        <v>882393</v>
      </c>
      <c r="AR239" s="33">
        <v>2682664</v>
      </c>
      <c r="AS239" s="33">
        <v>1500297</v>
      </c>
      <c r="AT239" s="33">
        <v>7487423</v>
      </c>
      <c r="AU239" s="33">
        <v>2899589</v>
      </c>
      <c r="AV239" s="33">
        <v>218221</v>
      </c>
      <c r="AW239" s="33">
        <v>484928</v>
      </c>
      <c r="AX239" s="33">
        <v>145641</v>
      </c>
      <c r="AY239" s="33">
        <v>2836171</v>
      </c>
      <c r="AZ239" s="33">
        <v>561589</v>
      </c>
      <c r="BA239" s="33">
        <v>2387455</v>
      </c>
      <c r="BB239" s="33">
        <v>977522</v>
      </c>
      <c r="BC239" s="33">
        <v>3331515</v>
      </c>
      <c r="BD239" s="33">
        <v>568189</v>
      </c>
      <c r="BE239" s="33">
        <v>123243</v>
      </c>
      <c r="BF239" s="33">
        <v>803940</v>
      </c>
      <c r="BG239" s="33">
        <v>65156940</v>
      </c>
      <c r="BH239" s="33">
        <v>29032158</v>
      </c>
      <c r="BI239" s="54">
        <v>3309068</v>
      </c>
      <c r="BJ239" s="31">
        <v>707185</v>
      </c>
      <c r="BK239" s="31">
        <v>5110656.5</v>
      </c>
      <c r="BL239" s="31">
        <v>4882800</v>
      </c>
      <c r="BM239" s="31">
        <v>6620.71</v>
      </c>
      <c r="BN239" s="33">
        <v>6374.27</v>
      </c>
      <c r="BO239" s="33">
        <v>7584.67</v>
      </c>
      <c r="BP239" s="33">
        <v>6601.78</v>
      </c>
      <c r="BQ239" s="54">
        <v>26088456</v>
      </c>
      <c r="BR239" s="54">
        <v>6333251</v>
      </c>
    </row>
    <row r="240" spans="1:70" x14ac:dyDescent="0.25">
      <c r="A240" s="28">
        <v>42765</v>
      </c>
      <c r="B240" s="54">
        <v>23250878</v>
      </c>
      <c r="C240" s="29">
        <v>11849.5</v>
      </c>
      <c r="D240" s="42">
        <v>38698</v>
      </c>
      <c r="E240" s="42">
        <v>20226.61</v>
      </c>
      <c r="F240" s="42">
        <v>1653</v>
      </c>
      <c r="G240" s="42">
        <v>15707</v>
      </c>
      <c r="H240" s="42">
        <v>7238</v>
      </c>
      <c r="I240" s="42">
        <v>804135</v>
      </c>
      <c r="J240" s="42">
        <v>149470</v>
      </c>
      <c r="K240" s="42">
        <v>5027.8</v>
      </c>
      <c r="L240" s="42">
        <v>18337</v>
      </c>
      <c r="M240" s="42">
        <v>10938</v>
      </c>
      <c r="N240" s="42">
        <v>203934</v>
      </c>
      <c r="O240" s="30">
        <v>20666776</v>
      </c>
      <c r="P240" s="87">
        <v>0</v>
      </c>
      <c r="Q240" s="86">
        <v>2427242</v>
      </c>
      <c r="R240" s="87">
        <v>1801608</v>
      </c>
      <c r="S240" s="86">
        <v>573.94000000000005</v>
      </c>
      <c r="T240" s="87">
        <v>240.15</v>
      </c>
      <c r="U240" s="86">
        <v>5210</v>
      </c>
      <c r="V240" s="92">
        <v>3692.07</v>
      </c>
      <c r="W240" s="87">
        <v>84688</v>
      </c>
      <c r="X240" s="92">
        <v>36256</v>
      </c>
      <c r="Y240" s="92">
        <v>27983</v>
      </c>
      <c r="Z240" s="87">
        <v>750.08</v>
      </c>
      <c r="AA240" s="88">
        <v>408678</v>
      </c>
      <c r="AB240" s="88">
        <v>2625954</v>
      </c>
      <c r="AC240" s="88">
        <v>2067646</v>
      </c>
      <c r="AD240" s="34">
        <v>0</v>
      </c>
      <c r="AE240" s="33">
        <v>360533</v>
      </c>
      <c r="AF240" s="32">
        <v>197133</v>
      </c>
      <c r="AG240" s="94">
        <v>22413</v>
      </c>
      <c r="AH240" s="33">
        <v>46028</v>
      </c>
      <c r="AI240" s="94">
        <v>27620</v>
      </c>
      <c r="AJ240" s="33">
        <v>13653</v>
      </c>
      <c r="AK240" s="33">
        <v>2140813</v>
      </c>
      <c r="AL240" s="33">
        <v>257305</v>
      </c>
      <c r="AM240" s="33">
        <v>579328</v>
      </c>
      <c r="AN240" s="33">
        <v>80413</v>
      </c>
      <c r="AO240" s="34">
        <v>75065</v>
      </c>
      <c r="AP240" s="33">
        <v>1148694</v>
      </c>
      <c r="AQ240" s="33">
        <v>886660</v>
      </c>
      <c r="AR240" s="33">
        <v>2689621</v>
      </c>
      <c r="AS240" s="33">
        <v>1513117</v>
      </c>
      <c r="AT240" s="33">
        <v>7487423</v>
      </c>
      <c r="AU240" s="33">
        <v>2899589</v>
      </c>
      <c r="AV240" s="33">
        <v>218782</v>
      </c>
      <c r="AW240" s="33">
        <v>485954</v>
      </c>
      <c r="AX240" s="33">
        <v>146206</v>
      </c>
      <c r="AY240" s="33">
        <v>2836171</v>
      </c>
      <c r="AZ240" s="33">
        <v>561589</v>
      </c>
      <c r="BA240" s="33">
        <v>2387455</v>
      </c>
      <c r="BB240" s="33">
        <v>977522</v>
      </c>
      <c r="BC240" s="33">
        <v>3331515</v>
      </c>
      <c r="BD240" s="33">
        <v>568189</v>
      </c>
      <c r="BE240" s="33">
        <v>123243</v>
      </c>
      <c r="BF240" s="33">
        <v>803940</v>
      </c>
      <c r="BG240" s="33">
        <v>65173848</v>
      </c>
      <c r="BH240" s="33">
        <v>29044576</v>
      </c>
      <c r="BI240" s="54">
        <v>3321705</v>
      </c>
      <c r="BJ240" s="31">
        <v>709726.94</v>
      </c>
      <c r="BK240" s="31">
        <v>5129649</v>
      </c>
      <c r="BL240" s="31">
        <v>4908000</v>
      </c>
      <c r="BM240" s="31">
        <v>6645.38</v>
      </c>
      <c r="BN240" s="33">
        <v>6374.27</v>
      </c>
      <c r="BO240" s="33">
        <v>7587.65</v>
      </c>
      <c r="BP240" s="33">
        <v>6604.89</v>
      </c>
      <c r="BQ240" s="54">
        <v>26092596</v>
      </c>
      <c r="BR240" s="54">
        <v>6335176</v>
      </c>
    </row>
    <row r="241" spans="1:70" x14ac:dyDescent="0.25">
      <c r="A241" s="28">
        <v>42766</v>
      </c>
      <c r="B241" s="54">
        <v>23268272</v>
      </c>
      <c r="C241" s="29">
        <v>11899.5</v>
      </c>
      <c r="D241" s="42">
        <v>38767.4</v>
      </c>
      <c r="E241" s="42">
        <v>20294.93</v>
      </c>
      <c r="F241" s="42">
        <v>1655</v>
      </c>
      <c r="G241" s="42">
        <v>15727</v>
      </c>
      <c r="H241" s="42">
        <v>7238</v>
      </c>
      <c r="I241" s="42">
        <v>804266</v>
      </c>
      <c r="J241" s="42">
        <v>149503</v>
      </c>
      <c r="K241" s="42">
        <v>5027.8</v>
      </c>
      <c r="L241" s="42">
        <v>18346</v>
      </c>
      <c r="M241" s="42">
        <v>10947</v>
      </c>
      <c r="N241" s="42">
        <v>204000</v>
      </c>
      <c r="O241" s="30">
        <v>20705264</v>
      </c>
      <c r="P241" s="87">
        <v>0</v>
      </c>
      <c r="Q241" s="86">
        <v>2433939</v>
      </c>
      <c r="R241" s="87">
        <v>1801608</v>
      </c>
      <c r="S241" s="86">
        <v>575.24</v>
      </c>
      <c r="T241" s="87">
        <v>240.44</v>
      </c>
      <c r="U241" s="86">
        <v>5210</v>
      </c>
      <c r="V241" s="92">
        <v>3714.1</v>
      </c>
      <c r="W241" s="87">
        <v>84955</v>
      </c>
      <c r="X241" s="92">
        <v>36332</v>
      </c>
      <c r="Y241" s="92">
        <v>28042</v>
      </c>
      <c r="Z241" s="87">
        <v>750.18</v>
      </c>
      <c r="AA241" s="88">
        <v>411381</v>
      </c>
      <c r="AB241" s="88">
        <v>2639551</v>
      </c>
      <c r="AC241" s="88">
        <v>2079505</v>
      </c>
      <c r="AD241" s="34">
        <v>0</v>
      </c>
      <c r="AE241" s="33">
        <v>362006</v>
      </c>
      <c r="AF241" s="32">
        <v>197138</v>
      </c>
      <c r="AG241" s="94">
        <v>22413</v>
      </c>
      <c r="AH241" s="33">
        <v>46028</v>
      </c>
      <c r="AI241" s="94">
        <v>27683</v>
      </c>
      <c r="AJ241" s="33">
        <v>13664</v>
      </c>
      <c r="AK241" s="33">
        <v>2147521</v>
      </c>
      <c r="AL241" s="33">
        <v>257351</v>
      </c>
      <c r="AM241" s="33">
        <v>579328</v>
      </c>
      <c r="AN241" s="33">
        <v>81584</v>
      </c>
      <c r="AO241" s="34">
        <v>76921</v>
      </c>
      <c r="AP241" s="33">
        <v>1152329</v>
      </c>
      <c r="AQ241" s="33">
        <v>895805</v>
      </c>
      <c r="AR241" s="33">
        <v>2717987</v>
      </c>
      <c r="AS241" s="33">
        <v>1522710</v>
      </c>
      <c r="AT241" s="33">
        <v>7487423</v>
      </c>
      <c r="AU241" s="33">
        <v>2899589</v>
      </c>
      <c r="AV241" s="33">
        <v>220151</v>
      </c>
      <c r="AW241" s="33">
        <v>489861</v>
      </c>
      <c r="AX241" s="33">
        <v>146460</v>
      </c>
      <c r="AY241" s="33">
        <v>2836171</v>
      </c>
      <c r="AZ241" s="33">
        <v>561589</v>
      </c>
      <c r="BA241" s="33">
        <v>2387455</v>
      </c>
      <c r="BB241" s="33">
        <v>977522</v>
      </c>
      <c r="BC241" s="33">
        <v>3331515</v>
      </c>
      <c r="BD241" s="33">
        <v>568189</v>
      </c>
      <c r="BE241" s="33">
        <v>123243</v>
      </c>
      <c r="BF241" s="33">
        <v>803940</v>
      </c>
      <c r="BG241" s="33">
        <v>65208068</v>
      </c>
      <c r="BH241" s="33">
        <v>29058326</v>
      </c>
      <c r="BI241" s="54">
        <v>3335316</v>
      </c>
      <c r="BJ241" s="31">
        <v>712411.69</v>
      </c>
      <c r="BK241" s="31">
        <v>5149242.5</v>
      </c>
      <c r="BL241" s="31">
        <v>4934000</v>
      </c>
      <c r="BM241" s="31">
        <v>6670.75</v>
      </c>
      <c r="BN241" s="33">
        <v>6374.27</v>
      </c>
      <c r="BO241" s="33">
        <v>7593.24</v>
      </c>
      <c r="BP241" s="33">
        <v>6610.69</v>
      </c>
      <c r="BQ241" s="54">
        <v>26096568</v>
      </c>
      <c r="BR241" s="54">
        <v>6337259</v>
      </c>
    </row>
    <row r="242" spans="1:70" x14ac:dyDescent="0.25">
      <c r="A242" s="28">
        <v>42767</v>
      </c>
      <c r="B242" s="54">
        <v>23286120</v>
      </c>
      <c r="C242" s="29">
        <v>11950.8</v>
      </c>
      <c r="D242" s="42">
        <v>38832.199999999997</v>
      </c>
      <c r="E242" s="42">
        <v>20358.34</v>
      </c>
      <c r="F242" s="42">
        <v>1660</v>
      </c>
      <c r="G242" s="42">
        <v>15749</v>
      </c>
      <c r="H242" s="42">
        <v>7238</v>
      </c>
      <c r="I242" s="42">
        <v>804394</v>
      </c>
      <c r="J242" s="42">
        <v>149536</v>
      </c>
      <c r="K242" s="42">
        <v>5027.8</v>
      </c>
      <c r="L242" s="42">
        <v>18353</v>
      </c>
      <c r="M242" s="42">
        <v>10956</v>
      </c>
      <c r="N242" s="42">
        <v>204060</v>
      </c>
      <c r="O242" s="30">
        <v>20743484</v>
      </c>
      <c r="P242" s="87">
        <v>0</v>
      </c>
      <c r="Q242" s="86">
        <v>2440987</v>
      </c>
      <c r="R242" s="87">
        <v>1801608</v>
      </c>
      <c r="S242" s="86">
        <v>576.66</v>
      </c>
      <c r="T242" s="87">
        <v>240.68</v>
      </c>
      <c r="U242" s="86">
        <v>5211</v>
      </c>
      <c r="V242" s="92">
        <v>3729.72</v>
      </c>
      <c r="W242" s="87">
        <v>85036</v>
      </c>
      <c r="X242" s="92">
        <v>36402</v>
      </c>
      <c r="Y242" s="92">
        <v>28096</v>
      </c>
      <c r="Z242" s="87">
        <v>750.82</v>
      </c>
      <c r="AA242" s="88">
        <v>414327</v>
      </c>
      <c r="AB242" s="88">
        <v>2649738</v>
      </c>
      <c r="AC242" s="88">
        <v>2088896</v>
      </c>
      <c r="AD242" s="34">
        <v>0</v>
      </c>
      <c r="AE242" s="33">
        <v>362249</v>
      </c>
      <c r="AF242" s="32">
        <v>198764</v>
      </c>
      <c r="AG242" s="94">
        <v>22413</v>
      </c>
      <c r="AH242" s="33">
        <v>46028</v>
      </c>
      <c r="AI242" s="94">
        <v>27751</v>
      </c>
      <c r="AJ242" s="33">
        <v>13689</v>
      </c>
      <c r="AK242" s="33">
        <v>2154097</v>
      </c>
      <c r="AL242" s="33">
        <v>257351</v>
      </c>
      <c r="AM242" s="33">
        <v>579328</v>
      </c>
      <c r="AN242" s="33">
        <v>82610</v>
      </c>
      <c r="AO242" s="34">
        <v>78846</v>
      </c>
      <c r="AP242" s="33">
        <v>1155954</v>
      </c>
      <c r="AQ242" s="33">
        <v>905201</v>
      </c>
      <c r="AR242" s="33">
        <v>2746903</v>
      </c>
      <c r="AS242" s="33">
        <v>1532562</v>
      </c>
      <c r="AT242" s="33">
        <v>7487423</v>
      </c>
      <c r="AU242" s="33">
        <v>2899589</v>
      </c>
      <c r="AV242" s="33">
        <v>222416</v>
      </c>
      <c r="AW242" s="33">
        <v>495943</v>
      </c>
      <c r="AX242" s="33">
        <v>147211</v>
      </c>
      <c r="AY242" s="33">
        <v>2836171</v>
      </c>
      <c r="AZ242" s="33">
        <v>561589</v>
      </c>
      <c r="BA242" s="33">
        <v>2387455</v>
      </c>
      <c r="BB242" s="33">
        <v>977522</v>
      </c>
      <c r="BC242" s="33">
        <v>3331515</v>
      </c>
      <c r="BD242" s="33">
        <v>568189</v>
      </c>
      <c r="BE242" s="33">
        <v>123243</v>
      </c>
      <c r="BF242" s="33">
        <v>803940</v>
      </c>
      <c r="BG242" s="33">
        <v>65241712</v>
      </c>
      <c r="BH242" s="33">
        <v>29071692</v>
      </c>
      <c r="BI242" s="54">
        <v>3349987</v>
      </c>
      <c r="BJ242" s="31">
        <v>715632.06</v>
      </c>
      <c r="BK242" s="31">
        <v>5170545.5</v>
      </c>
      <c r="BL242" s="31">
        <v>4954400</v>
      </c>
      <c r="BM242" s="31">
        <v>6698.34</v>
      </c>
      <c r="BN242" s="33">
        <v>6374.27</v>
      </c>
      <c r="BO242" s="33">
        <v>7598.75</v>
      </c>
      <c r="BP242" s="33">
        <v>6616.38</v>
      </c>
      <c r="BQ242" s="54">
        <v>26099952</v>
      </c>
      <c r="BR242" s="54">
        <v>6339506</v>
      </c>
    </row>
    <row r="243" spans="1:70" x14ac:dyDescent="0.25">
      <c r="A243" s="28">
        <v>42768</v>
      </c>
      <c r="B243" s="54">
        <v>23304428</v>
      </c>
      <c r="C243" s="29">
        <v>12006.5</v>
      </c>
      <c r="D243" s="42">
        <v>38906.699999999997</v>
      </c>
      <c r="E243" s="42">
        <v>20431.61</v>
      </c>
      <c r="F243" s="42">
        <v>1666</v>
      </c>
      <c r="G243" s="42">
        <v>15771</v>
      </c>
      <c r="H243" s="42">
        <v>7238</v>
      </c>
      <c r="I243" s="42">
        <v>804556</v>
      </c>
      <c r="J243" s="42">
        <v>149573</v>
      </c>
      <c r="K243" s="42">
        <v>5027.8</v>
      </c>
      <c r="L243" s="42">
        <v>18362</v>
      </c>
      <c r="M243" s="42">
        <v>10966</v>
      </c>
      <c r="N243" s="42">
        <v>204131</v>
      </c>
      <c r="O243" s="30">
        <v>20781754</v>
      </c>
      <c r="P243" s="87">
        <v>0</v>
      </c>
      <c r="Q243" s="86">
        <v>2448059</v>
      </c>
      <c r="R243" s="87">
        <v>1801608</v>
      </c>
      <c r="S243" s="86">
        <v>578.26</v>
      </c>
      <c r="T243" s="87">
        <v>241.34</v>
      </c>
      <c r="U243" s="86">
        <v>5219</v>
      </c>
      <c r="V243" s="92">
        <v>3746.85</v>
      </c>
      <c r="W243" s="87">
        <v>85120</v>
      </c>
      <c r="X243" s="92">
        <v>36479</v>
      </c>
      <c r="Y243" s="92">
        <v>28155</v>
      </c>
      <c r="Z243" s="87">
        <v>750.98</v>
      </c>
      <c r="AA243" s="88">
        <v>417477</v>
      </c>
      <c r="AB243" s="88">
        <v>2659386</v>
      </c>
      <c r="AC243" s="88">
        <v>2097924</v>
      </c>
      <c r="AD243" s="34">
        <v>0</v>
      </c>
      <c r="AE243" s="33">
        <v>362255</v>
      </c>
      <c r="AF243" s="32">
        <v>200701</v>
      </c>
      <c r="AG243" s="94">
        <v>22413</v>
      </c>
      <c r="AH243" s="33">
        <v>46028</v>
      </c>
      <c r="AI243" s="94">
        <v>27820</v>
      </c>
      <c r="AJ243" s="33">
        <v>13715</v>
      </c>
      <c r="AK243" s="33">
        <v>2160842</v>
      </c>
      <c r="AL243" s="33">
        <v>257797</v>
      </c>
      <c r="AM243" s="33">
        <v>579328</v>
      </c>
      <c r="AN243" s="33">
        <v>83774</v>
      </c>
      <c r="AO243" s="34">
        <v>80387</v>
      </c>
      <c r="AP243" s="33">
        <v>1159548</v>
      </c>
      <c r="AQ243" s="33">
        <v>914987</v>
      </c>
      <c r="AR243" s="33">
        <v>2777242</v>
      </c>
      <c r="AS243" s="33">
        <v>1542815</v>
      </c>
      <c r="AT243" s="33">
        <v>7487423</v>
      </c>
      <c r="AU243" s="33">
        <v>2899589</v>
      </c>
      <c r="AV243" s="33">
        <v>224636</v>
      </c>
      <c r="AW243" s="33">
        <v>502382</v>
      </c>
      <c r="AX243" s="33">
        <v>148490</v>
      </c>
      <c r="AY243" s="33">
        <v>2836171</v>
      </c>
      <c r="AZ243" s="33">
        <v>561589</v>
      </c>
      <c r="BA243" s="33">
        <v>2387455</v>
      </c>
      <c r="BB243" s="33">
        <v>977522</v>
      </c>
      <c r="BC243" s="33">
        <v>3331515</v>
      </c>
      <c r="BD243" s="33">
        <v>568189</v>
      </c>
      <c r="BE243" s="33">
        <v>123243</v>
      </c>
      <c r="BF243" s="33">
        <v>803940</v>
      </c>
      <c r="BG243" s="33">
        <v>65275268</v>
      </c>
      <c r="BH243" s="33">
        <v>29086634</v>
      </c>
      <c r="BI243" s="54">
        <v>3364645</v>
      </c>
      <c r="BJ243" s="31">
        <v>718863.25</v>
      </c>
      <c r="BK243" s="31">
        <v>5191768.5</v>
      </c>
      <c r="BL243" s="31">
        <v>4974100</v>
      </c>
      <c r="BM243" s="31">
        <v>6725.82</v>
      </c>
      <c r="BN243" s="33">
        <v>6374.27</v>
      </c>
      <c r="BO243" s="33">
        <v>7604.54</v>
      </c>
      <c r="BP243" s="33">
        <v>6622.33</v>
      </c>
      <c r="BQ243" s="54">
        <v>26103800</v>
      </c>
      <c r="BR243" s="54">
        <v>6341758</v>
      </c>
    </row>
    <row r="244" spans="1:70" x14ac:dyDescent="0.25">
      <c r="A244" s="28">
        <v>42769</v>
      </c>
      <c r="B244" s="54">
        <v>23322892</v>
      </c>
      <c r="C244" s="29">
        <v>12053.5</v>
      </c>
      <c r="D244" s="42">
        <v>38973.4</v>
      </c>
      <c r="E244" s="42">
        <v>20497.02</v>
      </c>
      <c r="F244" s="42">
        <v>1672</v>
      </c>
      <c r="G244" s="42">
        <v>15797</v>
      </c>
      <c r="H244" s="42">
        <v>7238</v>
      </c>
      <c r="I244" s="42">
        <v>804697</v>
      </c>
      <c r="J244" s="42">
        <v>149607</v>
      </c>
      <c r="K244" s="42">
        <v>5027.8</v>
      </c>
      <c r="L244" s="42">
        <v>18370</v>
      </c>
      <c r="M244" s="42">
        <v>10975</v>
      </c>
      <c r="N244" s="42">
        <v>204196</v>
      </c>
      <c r="O244" s="30">
        <v>20825130</v>
      </c>
      <c r="P244" s="87">
        <v>0</v>
      </c>
      <c r="Q244" s="86">
        <v>2448842</v>
      </c>
      <c r="R244" s="87">
        <v>1801615</v>
      </c>
      <c r="S244" s="86">
        <v>579.59</v>
      </c>
      <c r="T244" s="87">
        <v>242.11</v>
      </c>
      <c r="U244" s="86">
        <v>5227</v>
      </c>
      <c r="V244" s="92">
        <v>3767.03</v>
      </c>
      <c r="W244" s="87">
        <v>85273</v>
      </c>
      <c r="X244" s="92">
        <v>36556</v>
      </c>
      <c r="Y244" s="92">
        <v>28214</v>
      </c>
      <c r="Z244" s="87">
        <v>752.55</v>
      </c>
      <c r="AA244" s="88">
        <v>420122</v>
      </c>
      <c r="AB244" s="88">
        <v>2673290</v>
      </c>
      <c r="AC244" s="88">
        <v>2107439</v>
      </c>
      <c r="AD244" s="34">
        <v>0</v>
      </c>
      <c r="AE244" s="33">
        <v>362261</v>
      </c>
      <c r="AF244" s="32">
        <v>202741</v>
      </c>
      <c r="AG244" s="94">
        <v>22413</v>
      </c>
      <c r="AH244" s="33">
        <v>46028</v>
      </c>
      <c r="AI244" s="94">
        <v>27896</v>
      </c>
      <c r="AJ244" s="33">
        <v>13748</v>
      </c>
      <c r="AK244" s="33">
        <v>2168274</v>
      </c>
      <c r="AL244" s="33">
        <v>258238</v>
      </c>
      <c r="AM244" s="33">
        <v>579328</v>
      </c>
      <c r="AN244" s="33">
        <v>84767</v>
      </c>
      <c r="AO244" s="34">
        <v>82782</v>
      </c>
      <c r="AP244" s="33">
        <v>1163151</v>
      </c>
      <c r="AQ244" s="33">
        <v>924361</v>
      </c>
      <c r="AR244" s="33">
        <v>2807166</v>
      </c>
      <c r="AS244" s="33">
        <v>1553154</v>
      </c>
      <c r="AT244" s="33">
        <v>7487423</v>
      </c>
      <c r="AU244" s="33">
        <v>2899589</v>
      </c>
      <c r="AV244" s="33">
        <v>226357</v>
      </c>
      <c r="AW244" s="33">
        <v>507751</v>
      </c>
      <c r="AX244" s="33">
        <v>149503</v>
      </c>
      <c r="AY244" s="33">
        <v>2836171</v>
      </c>
      <c r="AZ244" s="33">
        <v>561589</v>
      </c>
      <c r="BA244" s="33">
        <v>2387455</v>
      </c>
      <c r="BB244" s="33">
        <v>977522</v>
      </c>
      <c r="BC244" s="33">
        <v>3331515</v>
      </c>
      <c r="BD244" s="33">
        <v>568189</v>
      </c>
      <c r="BE244" s="33">
        <v>123243</v>
      </c>
      <c r="BF244" s="33">
        <v>803940</v>
      </c>
      <c r="BG244" s="33">
        <v>65310620</v>
      </c>
      <c r="BH244" s="33">
        <v>29100178</v>
      </c>
      <c r="BI244" s="54">
        <v>3379339</v>
      </c>
      <c r="BJ244" s="31">
        <v>721956.75</v>
      </c>
      <c r="BK244" s="31">
        <v>5212933</v>
      </c>
      <c r="BL244" s="31">
        <v>4998100</v>
      </c>
      <c r="BM244" s="31">
        <v>6753.23</v>
      </c>
      <c r="BN244" s="33">
        <v>6374.27</v>
      </c>
      <c r="BO244" s="33">
        <v>7610.74</v>
      </c>
      <c r="BP244" s="33">
        <v>6628.76</v>
      </c>
      <c r="BQ244" s="54">
        <v>26107764</v>
      </c>
      <c r="BR244" s="54">
        <v>6344015</v>
      </c>
    </row>
    <row r="245" spans="1:70" x14ac:dyDescent="0.25">
      <c r="A245" s="28">
        <v>42770</v>
      </c>
      <c r="B245" s="54">
        <v>23339984</v>
      </c>
      <c r="C245" s="29">
        <v>12089.3</v>
      </c>
      <c r="D245" s="42">
        <v>39017.5</v>
      </c>
      <c r="E245" s="42">
        <v>20539.79</v>
      </c>
      <c r="F245" s="42">
        <v>1675</v>
      </c>
      <c r="G245" s="42">
        <v>15809</v>
      </c>
      <c r="H245" s="42">
        <v>7238</v>
      </c>
      <c r="I245" s="42">
        <v>804775</v>
      </c>
      <c r="J245" s="42">
        <v>149630</v>
      </c>
      <c r="K245" s="42">
        <v>5027.8</v>
      </c>
      <c r="L245" s="42">
        <v>18377</v>
      </c>
      <c r="M245" s="42">
        <v>10981</v>
      </c>
      <c r="N245" s="42">
        <v>204238</v>
      </c>
      <c r="O245" s="30">
        <v>20849154</v>
      </c>
      <c r="P245" s="87">
        <v>0</v>
      </c>
      <c r="Q245" s="86">
        <v>2451297</v>
      </c>
      <c r="R245" s="87">
        <v>1801615</v>
      </c>
      <c r="S245" s="86">
        <v>580.16999999999996</v>
      </c>
      <c r="T245" s="87">
        <v>242.87</v>
      </c>
      <c r="U245" s="86">
        <v>5230</v>
      </c>
      <c r="V245" s="92">
        <v>3785.03</v>
      </c>
      <c r="W245" s="87">
        <v>85312</v>
      </c>
      <c r="X245" s="92">
        <v>36615</v>
      </c>
      <c r="Y245" s="92">
        <v>28260</v>
      </c>
      <c r="Z245" s="87">
        <v>752.55</v>
      </c>
      <c r="AA245" s="88">
        <v>422425</v>
      </c>
      <c r="AB245" s="88">
        <v>2685054</v>
      </c>
      <c r="AC245" s="88">
        <v>2119718</v>
      </c>
      <c r="AD245" s="34">
        <v>0</v>
      </c>
      <c r="AE245" s="33">
        <v>362772</v>
      </c>
      <c r="AF245" s="32">
        <v>203085</v>
      </c>
      <c r="AG245" s="94">
        <v>22413</v>
      </c>
      <c r="AH245" s="33">
        <v>46028</v>
      </c>
      <c r="AI245" s="94">
        <v>27934</v>
      </c>
      <c r="AJ245" s="33">
        <v>13757</v>
      </c>
      <c r="AK245" s="33">
        <v>2172650</v>
      </c>
      <c r="AL245" s="33">
        <v>258515</v>
      </c>
      <c r="AM245" s="33">
        <v>579328</v>
      </c>
      <c r="AN245" s="33">
        <v>85344</v>
      </c>
      <c r="AO245" s="34">
        <v>83417</v>
      </c>
      <c r="AP245" s="33">
        <v>1166038</v>
      </c>
      <c r="AQ245" s="33">
        <v>928337</v>
      </c>
      <c r="AR245" s="33">
        <v>2827376</v>
      </c>
      <c r="AS245" s="33">
        <v>1559393</v>
      </c>
      <c r="AT245" s="33">
        <v>7487423</v>
      </c>
      <c r="AU245" s="33">
        <v>2899589</v>
      </c>
      <c r="AV245" s="33">
        <v>226566</v>
      </c>
      <c r="AW245" s="33">
        <v>509954</v>
      </c>
      <c r="AX245" s="33">
        <v>149503</v>
      </c>
      <c r="AY245" s="33">
        <v>2836171</v>
      </c>
      <c r="AZ245" s="33">
        <v>561589</v>
      </c>
      <c r="BA245" s="33">
        <v>2387455</v>
      </c>
      <c r="BB245" s="33">
        <v>977522</v>
      </c>
      <c r="BC245" s="33">
        <v>3331515</v>
      </c>
      <c r="BD245" s="33">
        <v>568189</v>
      </c>
      <c r="BE245" s="33">
        <v>123243</v>
      </c>
      <c r="BF245" s="33">
        <v>803940</v>
      </c>
      <c r="BG245" s="33">
        <v>65332584</v>
      </c>
      <c r="BH245" s="33">
        <v>29113194</v>
      </c>
      <c r="BI245" s="54">
        <v>3394018</v>
      </c>
      <c r="BJ245" s="31">
        <v>724707.25</v>
      </c>
      <c r="BK245" s="31">
        <v>5233832.5</v>
      </c>
      <c r="BL245" s="31">
        <v>5022000</v>
      </c>
      <c r="BM245" s="31">
        <v>6780.29</v>
      </c>
      <c r="BN245" s="33">
        <v>6374.27</v>
      </c>
      <c r="BO245" s="33">
        <v>7614.46</v>
      </c>
      <c r="BP245" s="33">
        <v>6632.63</v>
      </c>
      <c r="BQ245" s="54">
        <v>26110378</v>
      </c>
      <c r="BR245" s="54">
        <v>6346269</v>
      </c>
    </row>
    <row r="246" spans="1:70" x14ac:dyDescent="0.25">
      <c r="A246" s="28">
        <v>42771</v>
      </c>
      <c r="B246" s="54">
        <v>23354512</v>
      </c>
      <c r="C246" s="29">
        <v>12104.5</v>
      </c>
      <c r="D246" s="42">
        <v>39032.800000000003</v>
      </c>
      <c r="E246" s="42">
        <v>20555.27</v>
      </c>
      <c r="F246" s="42">
        <v>1675</v>
      </c>
      <c r="G246" s="42">
        <v>15812</v>
      </c>
      <c r="H246" s="42">
        <v>7238</v>
      </c>
      <c r="I246" s="42">
        <v>804785</v>
      </c>
      <c r="J246" s="42">
        <v>149635</v>
      </c>
      <c r="K246" s="42">
        <v>5027.8</v>
      </c>
      <c r="L246" s="42">
        <v>18377</v>
      </c>
      <c r="M246" s="42">
        <v>10981</v>
      </c>
      <c r="N246" s="42">
        <v>204253</v>
      </c>
      <c r="O246" s="30">
        <v>20858494</v>
      </c>
      <c r="P246" s="87">
        <v>0</v>
      </c>
      <c r="Q246" s="86">
        <v>2451297</v>
      </c>
      <c r="R246" s="87">
        <v>1801615</v>
      </c>
      <c r="S246" s="86">
        <v>580.16999999999996</v>
      </c>
      <c r="T246" s="87">
        <v>243.42</v>
      </c>
      <c r="U246" s="86">
        <v>5230</v>
      </c>
      <c r="V246" s="92">
        <v>3794.47</v>
      </c>
      <c r="W246" s="87">
        <v>85312</v>
      </c>
      <c r="X246" s="92">
        <v>36643</v>
      </c>
      <c r="Y246" s="92">
        <v>28281</v>
      </c>
      <c r="Z246" s="87">
        <v>752.55</v>
      </c>
      <c r="AA246" s="88">
        <v>423729</v>
      </c>
      <c r="AB246" s="88">
        <v>2688302</v>
      </c>
      <c r="AC246" s="88">
        <v>2121537</v>
      </c>
      <c r="AD246" s="34">
        <v>0</v>
      </c>
      <c r="AE246" s="33">
        <v>362778</v>
      </c>
      <c r="AF246" s="32">
        <v>203091</v>
      </c>
      <c r="AG246" s="94">
        <v>22413</v>
      </c>
      <c r="AH246" s="33">
        <v>46028</v>
      </c>
      <c r="AI246" s="94">
        <v>27949</v>
      </c>
      <c r="AJ246" s="33">
        <v>13758</v>
      </c>
      <c r="AK246" s="33">
        <v>2175632</v>
      </c>
      <c r="AL246" s="33">
        <v>258584</v>
      </c>
      <c r="AM246" s="33">
        <v>579328</v>
      </c>
      <c r="AN246" s="33">
        <v>86421</v>
      </c>
      <c r="AO246" s="34">
        <v>85067</v>
      </c>
      <c r="AP246" s="33">
        <v>1166224</v>
      </c>
      <c r="AQ246" s="33">
        <v>928337</v>
      </c>
      <c r="AR246" s="33">
        <v>2827376</v>
      </c>
      <c r="AS246" s="33">
        <v>1568752</v>
      </c>
      <c r="AT246" s="33">
        <v>7487423</v>
      </c>
      <c r="AU246" s="33">
        <v>2899589</v>
      </c>
      <c r="AV246" s="33">
        <v>226566</v>
      </c>
      <c r="AW246" s="33">
        <v>509954</v>
      </c>
      <c r="AX246" s="33">
        <v>149503</v>
      </c>
      <c r="AY246" s="33">
        <v>2836171</v>
      </c>
      <c r="AZ246" s="33">
        <v>561589</v>
      </c>
      <c r="BA246" s="33">
        <v>2387455</v>
      </c>
      <c r="BB246" s="33">
        <v>977522</v>
      </c>
      <c r="BC246" s="33">
        <v>3331515</v>
      </c>
      <c r="BD246" s="33">
        <v>568189</v>
      </c>
      <c r="BE246" s="33">
        <v>123243</v>
      </c>
      <c r="BF246" s="33">
        <v>803940</v>
      </c>
      <c r="BG246" s="33">
        <v>65340816</v>
      </c>
      <c r="BH246" s="33">
        <v>29123720</v>
      </c>
      <c r="BI246" s="54">
        <v>3408729</v>
      </c>
      <c r="BJ246" s="31">
        <v>727107.25</v>
      </c>
      <c r="BK246" s="31">
        <v>5256451</v>
      </c>
      <c r="BL246" s="31">
        <v>5027000</v>
      </c>
      <c r="BM246" s="31">
        <v>6809.74</v>
      </c>
      <c r="BN246" s="33">
        <v>6374.27</v>
      </c>
      <c r="BO246" s="33">
        <v>7616.16</v>
      </c>
      <c r="BP246" s="33">
        <v>6634.45</v>
      </c>
      <c r="BQ246" s="54">
        <v>26110458</v>
      </c>
      <c r="BR246" s="54">
        <v>6348530</v>
      </c>
    </row>
    <row r="247" spans="1:70" x14ac:dyDescent="0.25">
      <c r="A247" s="28">
        <v>42772</v>
      </c>
      <c r="B247" s="54">
        <v>23372216</v>
      </c>
      <c r="C247" s="29">
        <v>12131.8</v>
      </c>
      <c r="D247" s="42">
        <v>39066.1</v>
      </c>
      <c r="E247" s="42">
        <v>20587.09</v>
      </c>
      <c r="F247" s="42">
        <v>1676</v>
      </c>
      <c r="G247" s="42">
        <v>15819</v>
      </c>
      <c r="H247" s="42">
        <v>7238</v>
      </c>
      <c r="I247" s="42">
        <v>804845</v>
      </c>
      <c r="J247" s="42">
        <v>149651</v>
      </c>
      <c r="K247" s="42">
        <v>5027.8</v>
      </c>
      <c r="L247" s="42">
        <v>18378</v>
      </c>
      <c r="M247" s="42">
        <v>10984</v>
      </c>
      <c r="N247" s="42">
        <v>204283</v>
      </c>
      <c r="O247" s="30">
        <v>20875396</v>
      </c>
      <c r="P247" s="87">
        <v>0</v>
      </c>
      <c r="Q247" s="86">
        <v>2453809</v>
      </c>
      <c r="R247" s="87">
        <v>1801615</v>
      </c>
      <c r="S247" s="86">
        <v>581.29999999999995</v>
      </c>
      <c r="T247" s="87">
        <v>244.22</v>
      </c>
      <c r="U247" s="86">
        <v>5236</v>
      </c>
      <c r="V247" s="92">
        <v>3820.5</v>
      </c>
      <c r="W247" s="87">
        <v>85677</v>
      </c>
      <c r="X247" s="92">
        <v>36705</v>
      </c>
      <c r="Y247" s="92">
        <v>28329</v>
      </c>
      <c r="Z247" s="87">
        <v>762.28</v>
      </c>
      <c r="AA247" s="88">
        <v>425186</v>
      </c>
      <c r="AB247" s="88">
        <v>2702903</v>
      </c>
      <c r="AC247" s="88">
        <v>2136635</v>
      </c>
      <c r="AD247" s="34">
        <v>0</v>
      </c>
      <c r="AE247" s="33">
        <v>363245</v>
      </c>
      <c r="AF247" s="32">
        <v>203097</v>
      </c>
      <c r="AG247" s="94">
        <v>22413</v>
      </c>
      <c r="AH247" s="33">
        <v>46028</v>
      </c>
      <c r="AI247" s="94">
        <v>27973</v>
      </c>
      <c r="AJ247" s="33">
        <v>13760</v>
      </c>
      <c r="AK247" s="33">
        <v>2178781</v>
      </c>
      <c r="AL247" s="33">
        <v>258890</v>
      </c>
      <c r="AM247" s="33">
        <v>579328</v>
      </c>
      <c r="AN247" s="33">
        <v>86660</v>
      </c>
      <c r="AO247" s="34">
        <v>85367</v>
      </c>
      <c r="AP247" s="33">
        <v>1168528</v>
      </c>
      <c r="AQ247" s="33">
        <v>932964</v>
      </c>
      <c r="AR247" s="33">
        <v>2834511</v>
      </c>
      <c r="AS247" s="33">
        <v>1582348</v>
      </c>
      <c r="AT247" s="33">
        <v>7487423</v>
      </c>
      <c r="AU247" s="33">
        <v>2899589</v>
      </c>
      <c r="AV247" s="33">
        <v>228776</v>
      </c>
      <c r="AW247" s="33">
        <v>514004</v>
      </c>
      <c r="AX247" s="33">
        <v>151521</v>
      </c>
      <c r="AY247" s="33">
        <v>2836171</v>
      </c>
      <c r="AZ247" s="33">
        <v>561589</v>
      </c>
      <c r="BA247" s="33">
        <v>2387455</v>
      </c>
      <c r="BB247" s="33">
        <v>977522</v>
      </c>
      <c r="BC247" s="33">
        <v>3331515</v>
      </c>
      <c r="BD247" s="33">
        <v>568189</v>
      </c>
      <c r="BE247" s="33">
        <v>123243</v>
      </c>
      <c r="BF247" s="33">
        <v>803940</v>
      </c>
      <c r="BG247" s="33">
        <v>65357912</v>
      </c>
      <c r="BH247" s="33">
        <v>29134180</v>
      </c>
      <c r="BI247" s="54">
        <v>3422465</v>
      </c>
      <c r="BJ247" s="31">
        <v>729949.75</v>
      </c>
      <c r="BK247" s="31">
        <v>5276782.5</v>
      </c>
      <c r="BL247" s="31">
        <v>5055700</v>
      </c>
      <c r="BM247" s="31">
        <v>6836.14</v>
      </c>
      <c r="BN247" s="33">
        <v>6374.27</v>
      </c>
      <c r="BO247" s="33">
        <v>7619.27</v>
      </c>
      <c r="BP247" s="33">
        <v>6637.72</v>
      </c>
      <c r="BQ247" s="54">
        <v>26114662</v>
      </c>
      <c r="BR247" s="54">
        <v>6350641</v>
      </c>
    </row>
    <row r="248" spans="1:70" x14ac:dyDescent="0.25">
      <c r="A248" s="28">
        <v>42773</v>
      </c>
      <c r="B248" s="54">
        <v>23391320</v>
      </c>
      <c r="C248" s="29">
        <v>12180.7</v>
      </c>
      <c r="D248" s="42">
        <v>39127.699999999997</v>
      </c>
      <c r="E248" s="42">
        <v>20647.43</v>
      </c>
      <c r="F248" s="42">
        <v>1678</v>
      </c>
      <c r="G248" s="42">
        <v>15837</v>
      </c>
      <c r="H248" s="42">
        <v>7238</v>
      </c>
      <c r="I248" s="42">
        <v>804955</v>
      </c>
      <c r="J248" s="42">
        <v>149685</v>
      </c>
      <c r="K248" s="42">
        <v>5028.8</v>
      </c>
      <c r="L248" s="42">
        <v>18386</v>
      </c>
      <c r="M248" s="42">
        <v>10994</v>
      </c>
      <c r="N248" s="42">
        <v>204339</v>
      </c>
      <c r="O248" s="30">
        <v>20916468</v>
      </c>
      <c r="P248" s="87">
        <v>0</v>
      </c>
      <c r="Q248" s="86">
        <v>2460610</v>
      </c>
      <c r="R248" s="87">
        <v>1801615</v>
      </c>
      <c r="S248" s="86">
        <v>582.85</v>
      </c>
      <c r="T248" s="87">
        <v>244.99</v>
      </c>
      <c r="U248" s="86">
        <v>5243</v>
      </c>
      <c r="V248" s="92">
        <v>3846.56</v>
      </c>
      <c r="W248" s="87">
        <v>85900</v>
      </c>
      <c r="X248" s="92">
        <v>36789</v>
      </c>
      <c r="Y248" s="92">
        <v>28394</v>
      </c>
      <c r="Z248" s="87">
        <v>765.13</v>
      </c>
      <c r="AA248" s="88">
        <v>427873</v>
      </c>
      <c r="AB248" s="88">
        <v>2723094</v>
      </c>
      <c r="AC248" s="88">
        <v>2148584</v>
      </c>
      <c r="AD248" s="34">
        <v>0</v>
      </c>
      <c r="AE248" s="33">
        <v>364553</v>
      </c>
      <c r="AF248" s="32">
        <v>203103</v>
      </c>
      <c r="AG248" s="94">
        <v>22413</v>
      </c>
      <c r="AH248" s="33">
        <v>46028</v>
      </c>
      <c r="AI248" s="94">
        <v>28026</v>
      </c>
      <c r="AJ248" s="33">
        <v>13764</v>
      </c>
      <c r="AK248" s="33">
        <v>2184799</v>
      </c>
      <c r="AL248" s="33">
        <v>261824</v>
      </c>
      <c r="AM248" s="33">
        <v>579328</v>
      </c>
      <c r="AN248" s="33">
        <v>86747</v>
      </c>
      <c r="AO248" s="34">
        <v>85479</v>
      </c>
      <c r="AP248" s="33">
        <v>1171413</v>
      </c>
      <c r="AQ248" s="33">
        <v>942997</v>
      </c>
      <c r="AR248" s="33">
        <v>2863911</v>
      </c>
      <c r="AS248" s="33">
        <v>1592573</v>
      </c>
      <c r="AT248" s="33">
        <v>7487423</v>
      </c>
      <c r="AU248" s="33">
        <v>2899589</v>
      </c>
      <c r="AV248" s="33">
        <v>234186</v>
      </c>
      <c r="AW248" s="33">
        <v>526084</v>
      </c>
      <c r="AX248" s="33">
        <v>154454</v>
      </c>
      <c r="AY248" s="33">
        <v>2836171</v>
      </c>
      <c r="AZ248" s="33">
        <v>561589</v>
      </c>
      <c r="BA248" s="33">
        <v>2387455</v>
      </c>
      <c r="BB248" s="33">
        <v>977522</v>
      </c>
      <c r="BC248" s="33">
        <v>3331515</v>
      </c>
      <c r="BD248" s="33">
        <v>568189</v>
      </c>
      <c r="BE248" s="33">
        <v>123243</v>
      </c>
      <c r="BF248" s="33">
        <v>803940</v>
      </c>
      <c r="BG248" s="33">
        <v>65390184</v>
      </c>
      <c r="BH248" s="33">
        <v>29140728</v>
      </c>
      <c r="BI248" s="54">
        <v>3437144</v>
      </c>
      <c r="BJ248" s="31">
        <v>733174.44</v>
      </c>
      <c r="BK248" s="31">
        <v>5298222.5</v>
      </c>
      <c r="BL248" s="31">
        <v>5088400</v>
      </c>
      <c r="BM248" s="31">
        <v>6863.9</v>
      </c>
      <c r="BN248" s="33">
        <v>6374.27</v>
      </c>
      <c r="BO248" s="33">
        <v>7624.63</v>
      </c>
      <c r="BP248" s="33">
        <v>6643.25</v>
      </c>
      <c r="BQ248" s="54">
        <v>26119296</v>
      </c>
      <c r="BR248" s="54">
        <v>6352891</v>
      </c>
    </row>
    <row r="249" spans="1:70" x14ac:dyDescent="0.25">
      <c r="A249" s="28">
        <v>42774</v>
      </c>
      <c r="B249" s="54">
        <v>23410294</v>
      </c>
      <c r="C249" s="29">
        <v>12232.8</v>
      </c>
      <c r="D249" s="42">
        <v>39196.300000000003</v>
      </c>
      <c r="E249" s="42">
        <v>20714.78</v>
      </c>
      <c r="F249" s="42">
        <v>1681</v>
      </c>
      <c r="G249" s="42">
        <v>15855</v>
      </c>
      <c r="H249" s="42">
        <v>7238</v>
      </c>
      <c r="I249" s="42">
        <v>805084</v>
      </c>
      <c r="J249" s="42">
        <v>149723</v>
      </c>
      <c r="K249" s="42">
        <v>5028.8</v>
      </c>
      <c r="L249" s="42">
        <v>18393</v>
      </c>
      <c r="M249" s="42">
        <v>11003</v>
      </c>
      <c r="N249" s="42">
        <v>204403</v>
      </c>
      <c r="O249" s="30">
        <v>20958700</v>
      </c>
      <c r="P249" s="87">
        <v>0</v>
      </c>
      <c r="Q249" s="86">
        <v>2468428</v>
      </c>
      <c r="R249" s="87">
        <v>1801615</v>
      </c>
      <c r="S249" s="86">
        <v>584.64</v>
      </c>
      <c r="T249" s="87">
        <v>245.67</v>
      </c>
      <c r="U249" s="86">
        <v>5251</v>
      </c>
      <c r="V249" s="92">
        <v>3869.43</v>
      </c>
      <c r="W249" s="87">
        <v>86098</v>
      </c>
      <c r="X249" s="92">
        <v>36871</v>
      </c>
      <c r="Y249" s="92">
        <v>28457</v>
      </c>
      <c r="Z249" s="87">
        <v>767.96</v>
      </c>
      <c r="AA249" s="88">
        <v>430695</v>
      </c>
      <c r="AB249" s="88">
        <v>2739327</v>
      </c>
      <c r="AC249" s="88">
        <v>2156364</v>
      </c>
      <c r="AD249" s="34">
        <v>0</v>
      </c>
      <c r="AE249" s="33">
        <v>365972</v>
      </c>
      <c r="AF249" s="32">
        <v>203109</v>
      </c>
      <c r="AG249" s="94">
        <v>22413</v>
      </c>
      <c r="AH249" s="33">
        <v>46028</v>
      </c>
      <c r="AI249" s="94">
        <v>28084</v>
      </c>
      <c r="AJ249" s="33">
        <v>13777</v>
      </c>
      <c r="AK249" s="33">
        <v>2190994</v>
      </c>
      <c r="AL249" s="33">
        <v>264697</v>
      </c>
      <c r="AM249" s="33">
        <v>579328</v>
      </c>
      <c r="AN249" s="33">
        <v>86896</v>
      </c>
      <c r="AO249" s="34">
        <v>85734</v>
      </c>
      <c r="AP249" s="33">
        <v>1174331</v>
      </c>
      <c r="AQ249" s="33">
        <v>952802</v>
      </c>
      <c r="AR249" s="33">
        <v>2894020</v>
      </c>
      <c r="AS249" s="33">
        <v>1603156</v>
      </c>
      <c r="AT249" s="33">
        <v>7487423</v>
      </c>
      <c r="AU249" s="33">
        <v>2899589</v>
      </c>
      <c r="AV249" s="33">
        <v>239771</v>
      </c>
      <c r="AW249" s="33">
        <v>539830</v>
      </c>
      <c r="AX249" s="33">
        <v>157679</v>
      </c>
      <c r="AY249" s="33">
        <v>2836171</v>
      </c>
      <c r="AZ249" s="33">
        <v>561589</v>
      </c>
      <c r="BA249" s="33">
        <v>2387455</v>
      </c>
      <c r="BB249" s="33">
        <v>977522</v>
      </c>
      <c r="BC249" s="33">
        <v>3331515</v>
      </c>
      <c r="BD249" s="33">
        <v>568189</v>
      </c>
      <c r="BE249" s="33">
        <v>123243</v>
      </c>
      <c r="BF249" s="33">
        <v>803940</v>
      </c>
      <c r="BG249" s="33">
        <v>65423120</v>
      </c>
      <c r="BH249" s="33">
        <v>29146980</v>
      </c>
      <c r="BI249" s="54">
        <v>3451803</v>
      </c>
      <c r="BJ249" s="31">
        <v>736456.94</v>
      </c>
      <c r="BK249" s="31">
        <v>5319560.5</v>
      </c>
      <c r="BL249" s="31">
        <v>5113500</v>
      </c>
      <c r="BM249" s="31">
        <v>6891.54</v>
      </c>
      <c r="BN249" s="33">
        <v>6374.27</v>
      </c>
      <c r="BO249" s="33">
        <v>7629.96</v>
      </c>
      <c r="BP249" s="33">
        <v>6648.75</v>
      </c>
      <c r="BQ249" s="54">
        <v>26123816</v>
      </c>
      <c r="BR249" s="54">
        <v>6355141</v>
      </c>
    </row>
    <row r="250" spans="1:70" x14ac:dyDescent="0.25">
      <c r="A250" s="28">
        <v>42775</v>
      </c>
      <c r="B250" s="54">
        <v>23429390</v>
      </c>
      <c r="C250" s="29">
        <v>12282.8</v>
      </c>
      <c r="D250" s="42">
        <v>39260</v>
      </c>
      <c r="E250" s="42">
        <v>20777.310000000001</v>
      </c>
      <c r="F250" s="42">
        <v>1682</v>
      </c>
      <c r="G250" s="42">
        <v>15872</v>
      </c>
      <c r="H250" s="42">
        <v>7238</v>
      </c>
      <c r="I250" s="42">
        <v>805202</v>
      </c>
      <c r="J250" s="42">
        <v>149759</v>
      </c>
      <c r="K250" s="42">
        <v>5028.8</v>
      </c>
      <c r="L250" s="42">
        <v>18401</v>
      </c>
      <c r="M250" s="42">
        <v>11012</v>
      </c>
      <c r="N250" s="42">
        <v>204464</v>
      </c>
      <c r="O250" s="30">
        <v>20996638</v>
      </c>
      <c r="P250" s="87">
        <v>0</v>
      </c>
      <c r="Q250" s="86">
        <v>2475641</v>
      </c>
      <c r="R250" s="87">
        <v>1801615</v>
      </c>
      <c r="S250" s="86">
        <v>586.20000000000005</v>
      </c>
      <c r="T250" s="87">
        <v>246.48</v>
      </c>
      <c r="U250" s="86">
        <v>5260</v>
      </c>
      <c r="V250" s="92">
        <v>3894.16</v>
      </c>
      <c r="W250" s="87">
        <v>86301</v>
      </c>
      <c r="X250" s="92">
        <v>36955</v>
      </c>
      <c r="Y250" s="92">
        <v>28522</v>
      </c>
      <c r="Z250" s="87">
        <v>770.64</v>
      </c>
      <c r="AA250" s="88">
        <v>433444</v>
      </c>
      <c r="AB250" s="88">
        <v>2758674</v>
      </c>
      <c r="AC250" s="88">
        <v>2168040</v>
      </c>
      <c r="AD250" s="34">
        <v>0</v>
      </c>
      <c r="AE250" s="33">
        <v>367324</v>
      </c>
      <c r="AF250" s="32">
        <v>203115</v>
      </c>
      <c r="AG250" s="94">
        <v>22413</v>
      </c>
      <c r="AH250" s="33">
        <v>46028</v>
      </c>
      <c r="AI250" s="94">
        <v>28140</v>
      </c>
      <c r="AJ250" s="33">
        <v>13780</v>
      </c>
      <c r="AK250" s="33">
        <v>2196615</v>
      </c>
      <c r="AL250" s="33">
        <v>267633</v>
      </c>
      <c r="AM250" s="33">
        <v>579328</v>
      </c>
      <c r="AN250" s="33">
        <v>86913</v>
      </c>
      <c r="AO250" s="34">
        <v>85759</v>
      </c>
      <c r="AP250" s="33">
        <v>1176974</v>
      </c>
      <c r="AQ250" s="33">
        <v>962568</v>
      </c>
      <c r="AR250" s="33">
        <v>2923557</v>
      </c>
      <c r="AS250" s="33">
        <v>1613910</v>
      </c>
      <c r="AT250" s="33">
        <v>7487423</v>
      </c>
      <c r="AU250" s="33">
        <v>2899589</v>
      </c>
      <c r="AV250" s="33">
        <v>245087</v>
      </c>
      <c r="AW250" s="33">
        <v>552391</v>
      </c>
      <c r="AX250" s="33">
        <v>161003</v>
      </c>
      <c r="AY250" s="33">
        <v>2836171</v>
      </c>
      <c r="AZ250" s="33">
        <v>561589</v>
      </c>
      <c r="BA250" s="33">
        <v>2387455</v>
      </c>
      <c r="BB250" s="33">
        <v>977522</v>
      </c>
      <c r="BC250" s="33">
        <v>3331515</v>
      </c>
      <c r="BD250" s="33">
        <v>568189</v>
      </c>
      <c r="BE250" s="33">
        <v>123243</v>
      </c>
      <c r="BF250" s="33">
        <v>803940</v>
      </c>
      <c r="BG250" s="33">
        <v>65455040</v>
      </c>
      <c r="BH250" s="33">
        <v>29153362</v>
      </c>
      <c r="BI250" s="54">
        <v>3466462</v>
      </c>
      <c r="BJ250" s="31">
        <v>739693.06</v>
      </c>
      <c r="BK250" s="31">
        <v>5341055.5</v>
      </c>
      <c r="BL250" s="31">
        <v>5145200</v>
      </c>
      <c r="BM250" s="31">
        <v>6919.37</v>
      </c>
      <c r="BN250" s="33">
        <v>6374.27</v>
      </c>
      <c r="BO250" s="33">
        <v>7634.99</v>
      </c>
      <c r="BP250" s="33">
        <v>6653.97</v>
      </c>
      <c r="BQ250" s="54">
        <v>26128460</v>
      </c>
      <c r="BR250" s="54">
        <v>6357385</v>
      </c>
    </row>
    <row r="251" spans="1:70" x14ac:dyDescent="0.25">
      <c r="A251" s="28">
        <v>42776</v>
      </c>
      <c r="B251" s="54">
        <v>23448772</v>
      </c>
      <c r="C251" s="29">
        <v>12339</v>
      </c>
      <c r="D251" s="42">
        <v>39323.1</v>
      </c>
      <c r="E251" s="42">
        <v>20839.29</v>
      </c>
      <c r="F251" s="42">
        <v>1685</v>
      </c>
      <c r="G251" s="42">
        <v>15888</v>
      </c>
      <c r="H251" s="42">
        <v>7238</v>
      </c>
      <c r="I251" s="42">
        <v>805324</v>
      </c>
      <c r="J251" s="42">
        <v>149796</v>
      </c>
      <c r="K251" s="42">
        <v>5028.8</v>
      </c>
      <c r="L251" s="42">
        <v>18409</v>
      </c>
      <c r="M251" s="42">
        <v>11020</v>
      </c>
      <c r="N251" s="42">
        <v>204523</v>
      </c>
      <c r="O251" s="30">
        <v>21034278</v>
      </c>
      <c r="P251" s="87">
        <v>0</v>
      </c>
      <c r="Q251" s="86">
        <v>2482338</v>
      </c>
      <c r="R251" s="87">
        <v>1801615</v>
      </c>
      <c r="S251" s="86">
        <v>588.67999999999995</v>
      </c>
      <c r="T251" s="87">
        <v>247.32</v>
      </c>
      <c r="U251" s="86">
        <v>5272</v>
      </c>
      <c r="V251" s="92">
        <v>3918.79</v>
      </c>
      <c r="W251" s="87">
        <v>86615</v>
      </c>
      <c r="X251" s="92">
        <v>37043</v>
      </c>
      <c r="Y251" s="92">
        <v>28590</v>
      </c>
      <c r="Z251" s="87">
        <v>774.23</v>
      </c>
      <c r="AA251" s="88">
        <v>436272</v>
      </c>
      <c r="AB251" s="88">
        <v>2779500</v>
      </c>
      <c r="AC251" s="88">
        <v>2181770</v>
      </c>
      <c r="AD251" s="34">
        <v>0</v>
      </c>
      <c r="AE251" s="33">
        <v>368587</v>
      </c>
      <c r="AF251" s="32">
        <v>203121</v>
      </c>
      <c r="AG251" s="94">
        <v>22413</v>
      </c>
      <c r="AH251" s="33">
        <v>46028</v>
      </c>
      <c r="AI251" s="94">
        <v>28189</v>
      </c>
      <c r="AJ251" s="33">
        <v>13783</v>
      </c>
      <c r="AK251" s="33">
        <v>2202126</v>
      </c>
      <c r="AL251" s="33">
        <v>269511</v>
      </c>
      <c r="AM251" s="33">
        <v>579328</v>
      </c>
      <c r="AN251" s="33">
        <v>86961</v>
      </c>
      <c r="AO251" s="34">
        <v>85966</v>
      </c>
      <c r="AP251" s="33">
        <v>1180352</v>
      </c>
      <c r="AQ251" s="33">
        <v>972916</v>
      </c>
      <c r="AR251" s="33">
        <v>2952842</v>
      </c>
      <c r="AS251" s="33">
        <v>1624018</v>
      </c>
      <c r="AT251" s="33">
        <v>7487423</v>
      </c>
      <c r="AU251" s="33">
        <v>2899589</v>
      </c>
      <c r="AV251" s="33">
        <v>250524</v>
      </c>
      <c r="AW251" s="33">
        <v>564170</v>
      </c>
      <c r="AX251" s="33">
        <v>164063</v>
      </c>
      <c r="AY251" s="33">
        <v>2836171</v>
      </c>
      <c r="AZ251" s="33">
        <v>561589</v>
      </c>
      <c r="BA251" s="33">
        <v>2387455</v>
      </c>
      <c r="BB251" s="33">
        <v>977522</v>
      </c>
      <c r="BC251" s="33">
        <v>3331515</v>
      </c>
      <c r="BD251" s="33">
        <v>568189</v>
      </c>
      <c r="BE251" s="33">
        <v>123243</v>
      </c>
      <c r="BF251" s="33">
        <v>803940</v>
      </c>
      <c r="BG251" s="33">
        <v>65488012</v>
      </c>
      <c r="BH251" s="33">
        <v>29159680</v>
      </c>
      <c r="BI251" s="54">
        <v>3480964</v>
      </c>
      <c r="BJ251" s="31">
        <v>743108.69</v>
      </c>
      <c r="BK251" s="31">
        <v>5362296.5</v>
      </c>
      <c r="BL251" s="31">
        <v>5180400</v>
      </c>
      <c r="BM251" s="31">
        <v>6946.88</v>
      </c>
      <c r="BN251" s="33">
        <v>6374.27</v>
      </c>
      <c r="BO251" s="33">
        <v>7640.15</v>
      </c>
      <c r="BP251" s="33">
        <v>6659.32</v>
      </c>
      <c r="BQ251" s="54">
        <v>26133550</v>
      </c>
      <c r="BR251" s="54">
        <v>6359605</v>
      </c>
    </row>
    <row r="252" spans="1:70" x14ac:dyDescent="0.25">
      <c r="A252" s="28">
        <v>42777</v>
      </c>
      <c r="B252" s="54">
        <v>23465880</v>
      </c>
      <c r="C252" s="29">
        <v>12372.6</v>
      </c>
      <c r="D252" s="42">
        <v>39367</v>
      </c>
      <c r="E252" s="42">
        <v>20881.75</v>
      </c>
      <c r="F252" s="42">
        <v>1686</v>
      </c>
      <c r="G252" s="42">
        <v>15899</v>
      </c>
      <c r="H252" s="42">
        <v>7238</v>
      </c>
      <c r="I252" s="42">
        <v>805388</v>
      </c>
      <c r="J252" s="42">
        <v>149821</v>
      </c>
      <c r="K252" s="42">
        <v>5028.8</v>
      </c>
      <c r="L252" s="42">
        <v>18415</v>
      </c>
      <c r="M252" s="42">
        <v>11026</v>
      </c>
      <c r="N252" s="42">
        <v>204563</v>
      </c>
      <c r="O252" s="30">
        <v>21059304</v>
      </c>
      <c r="P252" s="87">
        <v>0</v>
      </c>
      <c r="Q252" s="86">
        <v>2487036</v>
      </c>
      <c r="R252" s="87">
        <v>1801615</v>
      </c>
      <c r="S252" s="86">
        <v>589.46</v>
      </c>
      <c r="T252" s="87">
        <v>248.06</v>
      </c>
      <c r="U252" s="86">
        <v>5276</v>
      </c>
      <c r="V252" s="92">
        <v>3936.6</v>
      </c>
      <c r="W252" s="87">
        <v>86637</v>
      </c>
      <c r="X252" s="92">
        <v>37101</v>
      </c>
      <c r="Y252" s="92">
        <v>28635</v>
      </c>
      <c r="Z252" s="87">
        <v>775.96</v>
      </c>
      <c r="AA252" s="88">
        <v>438471</v>
      </c>
      <c r="AB252" s="88">
        <v>2792273</v>
      </c>
      <c r="AC252" s="88">
        <v>2190940</v>
      </c>
      <c r="AD252" s="34">
        <v>0</v>
      </c>
      <c r="AE252" s="33">
        <v>369486</v>
      </c>
      <c r="AF252" s="32">
        <v>203127</v>
      </c>
      <c r="AG252" s="94">
        <v>22413</v>
      </c>
      <c r="AH252" s="33">
        <v>46028</v>
      </c>
      <c r="AI252" s="94">
        <v>28223</v>
      </c>
      <c r="AJ252" s="33">
        <v>13788</v>
      </c>
      <c r="AK252" s="33">
        <v>2205852</v>
      </c>
      <c r="AL252" s="33">
        <v>270521</v>
      </c>
      <c r="AM252" s="33">
        <v>579328</v>
      </c>
      <c r="AN252" s="33">
        <v>86967</v>
      </c>
      <c r="AO252" s="34">
        <v>85966</v>
      </c>
      <c r="AP252" s="33">
        <v>1183062</v>
      </c>
      <c r="AQ252" s="33">
        <v>977085</v>
      </c>
      <c r="AR252" s="33">
        <v>2972317</v>
      </c>
      <c r="AS252" s="33">
        <v>1630614</v>
      </c>
      <c r="AT252" s="33">
        <v>7487423</v>
      </c>
      <c r="AU252" s="33">
        <v>2899589</v>
      </c>
      <c r="AV252" s="33">
        <v>252305</v>
      </c>
      <c r="AW252" s="33">
        <v>571363</v>
      </c>
      <c r="AX252" s="33">
        <v>164063</v>
      </c>
      <c r="AY252" s="33">
        <v>2836171</v>
      </c>
      <c r="AZ252" s="33">
        <v>561589</v>
      </c>
      <c r="BA252" s="33">
        <v>2387455</v>
      </c>
      <c r="BB252" s="33">
        <v>977522</v>
      </c>
      <c r="BC252" s="33">
        <v>3331515</v>
      </c>
      <c r="BD252" s="33">
        <v>568189</v>
      </c>
      <c r="BE252" s="33">
        <v>123243</v>
      </c>
      <c r="BF252" s="33">
        <v>803940</v>
      </c>
      <c r="BG252" s="33">
        <v>65509160</v>
      </c>
      <c r="BH252" s="33">
        <v>29163994</v>
      </c>
      <c r="BI252" s="54">
        <v>3495611</v>
      </c>
      <c r="BJ252" s="31">
        <v>746237.94</v>
      </c>
      <c r="BK252" s="31">
        <v>5383551.5</v>
      </c>
      <c r="BL252" s="31">
        <v>5202500</v>
      </c>
      <c r="BM252" s="31">
        <v>6974.4</v>
      </c>
      <c r="BN252" s="33">
        <v>6374.27</v>
      </c>
      <c r="BO252" s="33">
        <v>7643.51</v>
      </c>
      <c r="BP252" s="33">
        <v>6662.83</v>
      </c>
      <c r="BQ252" s="54">
        <v>26136198</v>
      </c>
      <c r="BR252" s="54">
        <v>6361848</v>
      </c>
    </row>
    <row r="253" spans="1:70" x14ac:dyDescent="0.25">
      <c r="A253" s="28">
        <v>42778</v>
      </c>
      <c r="B253" s="54">
        <v>23481040</v>
      </c>
      <c r="C253" s="29">
        <v>12388.5</v>
      </c>
      <c r="D253" s="42">
        <v>39382</v>
      </c>
      <c r="E253" s="42">
        <v>20896.91</v>
      </c>
      <c r="F253" s="42">
        <v>1687</v>
      </c>
      <c r="G253" s="42">
        <v>15901</v>
      </c>
      <c r="H253" s="42">
        <v>7238</v>
      </c>
      <c r="I253" s="42">
        <v>805397</v>
      </c>
      <c r="J253" s="42">
        <v>149828</v>
      </c>
      <c r="K253" s="42">
        <v>5028.8</v>
      </c>
      <c r="L253" s="42">
        <v>18415</v>
      </c>
      <c r="M253" s="42">
        <v>11026</v>
      </c>
      <c r="N253" s="42">
        <v>204578</v>
      </c>
      <c r="O253" s="30">
        <v>21068460</v>
      </c>
      <c r="P253" s="87">
        <v>0</v>
      </c>
      <c r="Q253" s="86">
        <v>2487036</v>
      </c>
      <c r="R253" s="87">
        <v>1801615</v>
      </c>
      <c r="S253" s="86">
        <v>589.49</v>
      </c>
      <c r="T253" s="87">
        <v>248.63</v>
      </c>
      <c r="U253" s="86">
        <v>5276</v>
      </c>
      <c r="V253" s="92">
        <v>3954.12</v>
      </c>
      <c r="W253" s="87">
        <v>86637</v>
      </c>
      <c r="X253" s="92">
        <v>37138</v>
      </c>
      <c r="Y253" s="92">
        <v>28663</v>
      </c>
      <c r="Z253" s="87">
        <v>776.57</v>
      </c>
      <c r="AA253" s="88">
        <v>439834</v>
      </c>
      <c r="AB253" s="88">
        <v>2804580</v>
      </c>
      <c r="AC253" s="88">
        <v>2200248</v>
      </c>
      <c r="AD253" s="34">
        <v>0</v>
      </c>
      <c r="AE253" s="33">
        <v>369493</v>
      </c>
      <c r="AF253" s="32">
        <v>203133</v>
      </c>
      <c r="AG253" s="94">
        <v>22413</v>
      </c>
      <c r="AH253" s="33">
        <v>46028</v>
      </c>
      <c r="AI253" s="94">
        <v>28231</v>
      </c>
      <c r="AJ253" s="33">
        <v>13789</v>
      </c>
      <c r="AK253" s="33">
        <v>2207545</v>
      </c>
      <c r="AL253" s="33">
        <v>272025</v>
      </c>
      <c r="AM253" s="33">
        <v>579328</v>
      </c>
      <c r="AN253" s="33">
        <v>86967</v>
      </c>
      <c r="AO253" s="34">
        <v>85966</v>
      </c>
      <c r="AP253" s="33">
        <v>1183251</v>
      </c>
      <c r="AQ253" s="33">
        <v>977085</v>
      </c>
      <c r="AR253" s="33">
        <v>2972317</v>
      </c>
      <c r="AS253" s="33">
        <v>1640182</v>
      </c>
      <c r="AT253" s="33">
        <v>7487423</v>
      </c>
      <c r="AU253" s="33">
        <v>2899589</v>
      </c>
      <c r="AV253" s="33">
        <v>252305</v>
      </c>
      <c r="AW253" s="33">
        <v>571363</v>
      </c>
      <c r="AX253" s="33">
        <v>164063</v>
      </c>
      <c r="AY253" s="33">
        <v>2836171</v>
      </c>
      <c r="AZ253" s="33">
        <v>561589</v>
      </c>
      <c r="BA253" s="33">
        <v>2387455</v>
      </c>
      <c r="BB253" s="33">
        <v>977522</v>
      </c>
      <c r="BC253" s="33">
        <v>3331515</v>
      </c>
      <c r="BD253" s="33">
        <v>568189</v>
      </c>
      <c r="BE253" s="33">
        <v>123243</v>
      </c>
      <c r="BF253" s="33">
        <v>803940</v>
      </c>
      <c r="BG253" s="33">
        <v>65517296</v>
      </c>
      <c r="BH253" s="33">
        <v>29166524</v>
      </c>
      <c r="BI253" s="54">
        <v>3510229</v>
      </c>
      <c r="BJ253" s="31">
        <v>749010.44</v>
      </c>
      <c r="BK253" s="31">
        <v>5407127</v>
      </c>
      <c r="BL253" s="31">
        <v>5223500</v>
      </c>
      <c r="BM253" s="31">
        <v>7005.14</v>
      </c>
      <c r="BN253" s="33">
        <v>6374.27</v>
      </c>
      <c r="BO253" s="33">
        <v>7644.95</v>
      </c>
      <c r="BP253" s="33">
        <v>6664.36</v>
      </c>
      <c r="BQ253" s="54">
        <v>26136988</v>
      </c>
      <c r="BR253" s="54">
        <v>6364080</v>
      </c>
    </row>
    <row r="254" spans="1:70" x14ac:dyDescent="0.25">
      <c r="A254" s="28">
        <v>42779</v>
      </c>
      <c r="B254" s="54">
        <v>23497228</v>
      </c>
      <c r="C254" s="29">
        <v>12413.6</v>
      </c>
      <c r="D254" s="42">
        <v>39415.199999999997</v>
      </c>
      <c r="E254" s="42">
        <v>20928.09</v>
      </c>
      <c r="F254" s="42">
        <v>1688</v>
      </c>
      <c r="G254" s="42">
        <v>15909</v>
      </c>
      <c r="H254" s="42">
        <v>7238</v>
      </c>
      <c r="I254" s="42">
        <v>805452</v>
      </c>
      <c r="J254" s="42">
        <v>149847</v>
      </c>
      <c r="K254" s="42">
        <v>5028.8</v>
      </c>
      <c r="L254" s="42">
        <v>18417</v>
      </c>
      <c r="M254" s="42">
        <v>11030</v>
      </c>
      <c r="N254" s="42">
        <v>204608</v>
      </c>
      <c r="O254" s="30">
        <v>21087374</v>
      </c>
      <c r="P254" s="87">
        <v>0</v>
      </c>
      <c r="Q254" s="86">
        <v>2489537</v>
      </c>
      <c r="R254" s="87">
        <v>1801615</v>
      </c>
      <c r="S254" s="86">
        <v>589.78</v>
      </c>
      <c r="T254" s="87">
        <v>249.45</v>
      </c>
      <c r="U254" s="86">
        <v>5280</v>
      </c>
      <c r="V254" s="92">
        <v>3968.38</v>
      </c>
      <c r="W254" s="87">
        <v>86676</v>
      </c>
      <c r="X254" s="92">
        <v>37186</v>
      </c>
      <c r="Y254" s="92">
        <v>28700</v>
      </c>
      <c r="Z254" s="87">
        <v>776.57</v>
      </c>
      <c r="AA254" s="88">
        <v>441539</v>
      </c>
      <c r="AB254" s="88">
        <v>2815575</v>
      </c>
      <c r="AC254" s="88">
        <v>2212617</v>
      </c>
      <c r="AD254" s="34">
        <v>0</v>
      </c>
      <c r="AE254" s="33">
        <v>369945</v>
      </c>
      <c r="AF254" s="32">
        <v>203139</v>
      </c>
      <c r="AG254" s="94">
        <v>22413</v>
      </c>
      <c r="AH254" s="33">
        <v>46028</v>
      </c>
      <c r="AI254" s="94">
        <v>28255</v>
      </c>
      <c r="AJ254" s="33">
        <v>13796</v>
      </c>
      <c r="AK254" s="33">
        <v>2210824</v>
      </c>
      <c r="AL254" s="33">
        <v>272638</v>
      </c>
      <c r="AM254" s="33">
        <v>579328</v>
      </c>
      <c r="AN254" s="33">
        <v>87057</v>
      </c>
      <c r="AO254" s="34">
        <v>86237</v>
      </c>
      <c r="AP254" s="33">
        <v>1185556</v>
      </c>
      <c r="AQ254" s="33">
        <v>982696</v>
      </c>
      <c r="AR254" s="33">
        <v>2980402</v>
      </c>
      <c r="AS254" s="33">
        <v>1653066</v>
      </c>
      <c r="AT254" s="33">
        <v>7487423</v>
      </c>
      <c r="AU254" s="33">
        <v>2899589</v>
      </c>
      <c r="AV254" s="33">
        <v>256373</v>
      </c>
      <c r="AW254" s="33">
        <v>577385</v>
      </c>
      <c r="AX254" s="33">
        <v>166819</v>
      </c>
      <c r="AY254" s="33">
        <v>2836171</v>
      </c>
      <c r="AZ254" s="33">
        <v>561589</v>
      </c>
      <c r="BA254" s="33">
        <v>2387455</v>
      </c>
      <c r="BB254" s="33">
        <v>977522</v>
      </c>
      <c r="BC254" s="33">
        <v>3331515</v>
      </c>
      <c r="BD254" s="33">
        <v>568189</v>
      </c>
      <c r="BE254" s="33">
        <v>123243</v>
      </c>
      <c r="BF254" s="33">
        <v>803940</v>
      </c>
      <c r="BG254" s="33">
        <v>65534184</v>
      </c>
      <c r="BH254" s="33">
        <v>29170562</v>
      </c>
      <c r="BI254" s="54">
        <v>3524851</v>
      </c>
      <c r="BJ254" s="31">
        <v>751420.44</v>
      </c>
      <c r="BK254" s="31">
        <v>5428328.5</v>
      </c>
      <c r="BL254" s="31">
        <v>5246000</v>
      </c>
      <c r="BM254" s="31">
        <v>7032.64</v>
      </c>
      <c r="BN254" s="33">
        <v>6374.27</v>
      </c>
      <c r="BO254" s="33">
        <v>7647.91</v>
      </c>
      <c r="BP254" s="33">
        <v>6667.45</v>
      </c>
      <c r="BQ254" s="54">
        <v>26138790</v>
      </c>
      <c r="BR254" s="54">
        <v>6366337</v>
      </c>
    </row>
    <row r="255" spans="1:70" x14ac:dyDescent="0.25">
      <c r="A255" s="28">
        <v>42780</v>
      </c>
      <c r="B255" s="54">
        <v>23515100</v>
      </c>
      <c r="C255" s="29">
        <v>12465.5</v>
      </c>
      <c r="D255" s="42">
        <v>39485.699999999997</v>
      </c>
      <c r="E255" s="42">
        <v>20996.86</v>
      </c>
      <c r="F255" s="42">
        <v>1689</v>
      </c>
      <c r="G255" s="42">
        <v>15931</v>
      </c>
      <c r="H255" s="42">
        <v>7238</v>
      </c>
      <c r="I255" s="42">
        <v>805577</v>
      </c>
      <c r="J255" s="42">
        <v>149885</v>
      </c>
      <c r="K255" s="42">
        <v>5028.8</v>
      </c>
      <c r="L255" s="42">
        <v>18425</v>
      </c>
      <c r="M255" s="42">
        <v>11039</v>
      </c>
      <c r="N255" s="42">
        <v>204675</v>
      </c>
      <c r="O255" s="30">
        <v>21133356</v>
      </c>
      <c r="P255" s="87">
        <v>0</v>
      </c>
      <c r="Q255" s="86">
        <v>2490264</v>
      </c>
      <c r="R255" s="87">
        <v>1801615</v>
      </c>
      <c r="S255" s="86">
        <v>591.05999999999995</v>
      </c>
      <c r="T255" s="87">
        <v>250.2</v>
      </c>
      <c r="U255" s="86">
        <v>5285</v>
      </c>
      <c r="V255" s="92">
        <v>3983.4</v>
      </c>
      <c r="W255" s="87">
        <v>86705</v>
      </c>
      <c r="X255" s="92">
        <v>37257</v>
      </c>
      <c r="Y255" s="92">
        <v>28755</v>
      </c>
      <c r="Z255" s="87">
        <v>776.57</v>
      </c>
      <c r="AA255" s="88">
        <v>444433</v>
      </c>
      <c r="AB255" s="88">
        <v>2823237</v>
      </c>
      <c r="AC255" s="88">
        <v>2214893</v>
      </c>
      <c r="AD255" s="34">
        <v>0</v>
      </c>
      <c r="AE255" s="33">
        <v>371356</v>
      </c>
      <c r="AF255" s="32">
        <v>203145</v>
      </c>
      <c r="AG255" s="94">
        <v>22413</v>
      </c>
      <c r="AH255" s="33">
        <v>46028</v>
      </c>
      <c r="AI255" s="94">
        <v>28318</v>
      </c>
      <c r="AJ255" s="33">
        <v>13815</v>
      </c>
      <c r="AK255" s="33">
        <v>2217677</v>
      </c>
      <c r="AL255" s="33">
        <v>274769</v>
      </c>
      <c r="AM255" s="33">
        <v>579328</v>
      </c>
      <c r="AN255" s="33">
        <v>87250</v>
      </c>
      <c r="AO255" s="34">
        <v>87124</v>
      </c>
      <c r="AP255" s="33">
        <v>1189198</v>
      </c>
      <c r="AQ255" s="33">
        <v>992570</v>
      </c>
      <c r="AR255" s="33">
        <v>3010578</v>
      </c>
      <c r="AS255" s="33">
        <v>1663623</v>
      </c>
      <c r="AT255" s="33">
        <v>7487423</v>
      </c>
      <c r="AU255" s="33">
        <v>2899589</v>
      </c>
      <c r="AV255" s="33">
        <v>261911</v>
      </c>
      <c r="AW255" s="33">
        <v>590609</v>
      </c>
      <c r="AX255" s="33">
        <v>169759</v>
      </c>
      <c r="AY255" s="33">
        <v>2836171</v>
      </c>
      <c r="AZ255" s="33">
        <v>561589</v>
      </c>
      <c r="BA255" s="33">
        <v>2387455</v>
      </c>
      <c r="BB255" s="33">
        <v>977522</v>
      </c>
      <c r="BC255" s="33">
        <v>3331515</v>
      </c>
      <c r="BD255" s="33">
        <v>568189</v>
      </c>
      <c r="BE255" s="33">
        <v>123243</v>
      </c>
      <c r="BF255" s="33">
        <v>803940</v>
      </c>
      <c r="BG255" s="33">
        <v>65567808</v>
      </c>
      <c r="BH255" s="33">
        <v>29176572</v>
      </c>
      <c r="BI255" s="54">
        <v>3539479</v>
      </c>
      <c r="BJ255" s="31">
        <v>754595.19</v>
      </c>
      <c r="BK255" s="31">
        <v>5449294</v>
      </c>
      <c r="BL255" s="31">
        <v>5257500</v>
      </c>
      <c r="BM255" s="31">
        <v>7059.79</v>
      </c>
      <c r="BN255" s="33">
        <v>6374.27</v>
      </c>
      <c r="BO255" s="33">
        <v>7653.24</v>
      </c>
      <c r="BP255" s="33">
        <v>6672.97</v>
      </c>
      <c r="BQ255" s="54">
        <v>26142220</v>
      </c>
      <c r="BR255" s="54">
        <v>6368599</v>
      </c>
    </row>
    <row r="256" spans="1:70" x14ac:dyDescent="0.25">
      <c r="A256" s="28">
        <v>42781</v>
      </c>
      <c r="B256" s="54">
        <v>23533096</v>
      </c>
      <c r="C256" s="29">
        <v>12515</v>
      </c>
      <c r="D256" s="42">
        <v>39554.5</v>
      </c>
      <c r="E256" s="42">
        <v>21063.96</v>
      </c>
      <c r="F256" s="42">
        <v>1702</v>
      </c>
      <c r="G256" s="42">
        <v>15953</v>
      </c>
      <c r="H256" s="42">
        <v>7238</v>
      </c>
      <c r="I256" s="42">
        <v>805703</v>
      </c>
      <c r="J256" s="42">
        <v>149923</v>
      </c>
      <c r="K256" s="42">
        <v>5028.8</v>
      </c>
      <c r="L256" s="42">
        <v>18433</v>
      </c>
      <c r="M256" s="42">
        <v>11049</v>
      </c>
      <c r="N256" s="42">
        <v>204739</v>
      </c>
      <c r="O256" s="30">
        <v>21174632</v>
      </c>
      <c r="P256" s="87">
        <v>0</v>
      </c>
      <c r="Q256" s="86">
        <v>2497212</v>
      </c>
      <c r="R256" s="87">
        <v>1802845</v>
      </c>
      <c r="S256" s="86">
        <v>592.33000000000004</v>
      </c>
      <c r="T256" s="87">
        <v>250.94</v>
      </c>
      <c r="U256" s="86">
        <v>5290</v>
      </c>
      <c r="V256" s="92">
        <v>3999.28</v>
      </c>
      <c r="W256" s="87">
        <v>86752</v>
      </c>
      <c r="X256" s="92">
        <v>37329</v>
      </c>
      <c r="Y256" s="92">
        <v>28810</v>
      </c>
      <c r="Z256" s="87">
        <v>777.35</v>
      </c>
      <c r="AA256" s="88">
        <v>447294</v>
      </c>
      <c r="AB256" s="88">
        <v>2832288</v>
      </c>
      <c r="AC256" s="88">
        <v>2222035</v>
      </c>
      <c r="AD256" s="34">
        <v>0</v>
      </c>
      <c r="AE256" s="33">
        <v>372594</v>
      </c>
      <c r="AF256" s="32">
        <v>203396</v>
      </c>
      <c r="AG256" s="94">
        <v>22413</v>
      </c>
      <c r="AH256" s="33">
        <v>46028</v>
      </c>
      <c r="AI256" s="94">
        <v>28385</v>
      </c>
      <c r="AJ256" s="33">
        <v>13834</v>
      </c>
      <c r="AK256" s="33">
        <v>2223692</v>
      </c>
      <c r="AL256" s="33">
        <v>276712</v>
      </c>
      <c r="AM256" s="33">
        <v>579328</v>
      </c>
      <c r="AN256" s="33">
        <v>87340</v>
      </c>
      <c r="AO256" s="34">
        <v>87453</v>
      </c>
      <c r="AP256" s="33">
        <v>1192850</v>
      </c>
      <c r="AQ256" s="33">
        <v>1002406</v>
      </c>
      <c r="AR256" s="33">
        <v>3040482</v>
      </c>
      <c r="AS256" s="33">
        <v>1674270</v>
      </c>
      <c r="AT256" s="33">
        <v>7487423</v>
      </c>
      <c r="AU256" s="33">
        <v>2899589</v>
      </c>
      <c r="AV256" s="33">
        <v>265163</v>
      </c>
      <c r="AW256" s="33">
        <v>597669</v>
      </c>
      <c r="AX256" s="33">
        <v>171450</v>
      </c>
      <c r="AY256" s="33">
        <v>2836171</v>
      </c>
      <c r="AZ256" s="33">
        <v>561589</v>
      </c>
      <c r="BA256" s="33">
        <v>2387455</v>
      </c>
      <c r="BB256" s="33">
        <v>977522</v>
      </c>
      <c r="BC256" s="33">
        <v>3331515</v>
      </c>
      <c r="BD256" s="33">
        <v>568189</v>
      </c>
      <c r="BE256" s="33">
        <v>123243</v>
      </c>
      <c r="BF256" s="33">
        <v>803940</v>
      </c>
      <c r="BG256" s="33">
        <v>65600600</v>
      </c>
      <c r="BH256" s="33">
        <v>29190384</v>
      </c>
      <c r="BI256" s="54">
        <v>3554126</v>
      </c>
      <c r="BJ256" s="31">
        <v>757688.63</v>
      </c>
      <c r="BK256" s="31">
        <v>5470778.5</v>
      </c>
      <c r="BL256" s="31">
        <v>5274600</v>
      </c>
      <c r="BM256" s="31">
        <v>7087.61</v>
      </c>
      <c r="BN256" s="33">
        <v>6374.27</v>
      </c>
      <c r="BO256" s="33">
        <v>7658.25</v>
      </c>
      <c r="BP256" s="33">
        <v>6678.18</v>
      </c>
      <c r="BQ256" s="54">
        <v>26145756</v>
      </c>
      <c r="BR256" s="54">
        <v>6370857</v>
      </c>
    </row>
    <row r="257" spans="1:70" x14ac:dyDescent="0.25">
      <c r="A257" s="28">
        <v>42782</v>
      </c>
      <c r="B257" s="54">
        <v>23551312</v>
      </c>
      <c r="C257" s="29">
        <v>12565.9</v>
      </c>
      <c r="D257" s="42">
        <v>39617.300000000003</v>
      </c>
      <c r="E257" s="42">
        <v>21125.119999999999</v>
      </c>
      <c r="F257" s="42">
        <v>1702</v>
      </c>
      <c r="G257" s="42">
        <v>15973</v>
      </c>
      <c r="H257" s="42">
        <v>7238</v>
      </c>
      <c r="I257" s="42">
        <v>805811</v>
      </c>
      <c r="J257" s="42">
        <v>149957</v>
      </c>
      <c r="K257" s="42">
        <v>5028.8</v>
      </c>
      <c r="L257" s="42">
        <v>18441</v>
      </c>
      <c r="M257" s="42">
        <v>11060</v>
      </c>
      <c r="N257" s="42">
        <v>204796</v>
      </c>
      <c r="O257" s="30">
        <v>21211428</v>
      </c>
      <c r="P257" s="87">
        <v>0</v>
      </c>
      <c r="Q257" s="86">
        <v>2504916</v>
      </c>
      <c r="R257" s="87">
        <v>1802845</v>
      </c>
      <c r="S257" s="86">
        <v>593.96</v>
      </c>
      <c r="T257" s="87">
        <v>251.61</v>
      </c>
      <c r="U257" s="86">
        <v>5296</v>
      </c>
      <c r="V257" s="92">
        <v>4016.39</v>
      </c>
      <c r="W257" s="87">
        <v>86905</v>
      </c>
      <c r="X257" s="92">
        <v>37402</v>
      </c>
      <c r="Y257" s="92">
        <v>28867</v>
      </c>
      <c r="Z257" s="87">
        <v>779.05</v>
      </c>
      <c r="AA257" s="88">
        <v>450069</v>
      </c>
      <c r="AB257" s="88">
        <v>2842716</v>
      </c>
      <c r="AC257" s="88">
        <v>2226281</v>
      </c>
      <c r="AD257" s="34">
        <v>0</v>
      </c>
      <c r="AE257" s="33">
        <v>373992</v>
      </c>
      <c r="AF257" s="32">
        <v>203402</v>
      </c>
      <c r="AG257" s="94">
        <v>22413</v>
      </c>
      <c r="AH257" s="33">
        <v>46028</v>
      </c>
      <c r="AI257" s="94">
        <v>28446</v>
      </c>
      <c r="AJ257" s="33">
        <v>13850</v>
      </c>
      <c r="AK257" s="33">
        <v>2229150</v>
      </c>
      <c r="AL257" s="33">
        <v>278167</v>
      </c>
      <c r="AM257" s="33">
        <v>579328</v>
      </c>
      <c r="AN257" s="33">
        <v>87410</v>
      </c>
      <c r="AO257" s="34">
        <v>87776</v>
      </c>
      <c r="AP257" s="33">
        <v>1196461</v>
      </c>
      <c r="AQ257" s="33">
        <v>1011408</v>
      </c>
      <c r="AR257" s="33">
        <v>3068672</v>
      </c>
      <c r="AS257" s="33">
        <v>1684646</v>
      </c>
      <c r="AT257" s="33">
        <v>7487423</v>
      </c>
      <c r="AU257" s="33">
        <v>2899589</v>
      </c>
      <c r="AV257" s="33">
        <v>266765</v>
      </c>
      <c r="AW257" s="33">
        <v>602644</v>
      </c>
      <c r="AX257" s="33">
        <v>173172</v>
      </c>
      <c r="AY257" s="33">
        <v>2836171</v>
      </c>
      <c r="AZ257" s="33">
        <v>561589</v>
      </c>
      <c r="BA257" s="33">
        <v>2387455</v>
      </c>
      <c r="BB257" s="33">
        <v>977522</v>
      </c>
      <c r="BC257" s="33">
        <v>3331515</v>
      </c>
      <c r="BD257" s="33">
        <v>568189</v>
      </c>
      <c r="BE257" s="33">
        <v>123243</v>
      </c>
      <c r="BF257" s="33">
        <v>803940</v>
      </c>
      <c r="BG257" s="33">
        <v>65631900</v>
      </c>
      <c r="BH257" s="33">
        <v>29204728</v>
      </c>
      <c r="BI257" s="54">
        <v>3568786</v>
      </c>
      <c r="BJ257" s="31">
        <v>761014.19</v>
      </c>
      <c r="BK257" s="31">
        <v>5492358.5</v>
      </c>
      <c r="BL257" s="31">
        <v>5290500</v>
      </c>
      <c r="BM257" s="31">
        <v>7115.55</v>
      </c>
      <c r="BN257" s="33">
        <v>6374.27</v>
      </c>
      <c r="BO257" s="33">
        <v>7662.91</v>
      </c>
      <c r="BP257" s="33">
        <v>6683.01</v>
      </c>
      <c r="BQ257" s="54">
        <v>26149502</v>
      </c>
      <c r="BR257" s="54">
        <v>6373116</v>
      </c>
    </row>
    <row r="258" spans="1:70" x14ac:dyDescent="0.25">
      <c r="A258" s="28">
        <v>42783</v>
      </c>
      <c r="B258" s="54">
        <v>23569416</v>
      </c>
      <c r="C258" s="29">
        <v>12618.1</v>
      </c>
      <c r="D258" s="42">
        <v>39684.400000000001</v>
      </c>
      <c r="E258" s="42">
        <v>21190.76</v>
      </c>
      <c r="F258" s="42">
        <v>1702</v>
      </c>
      <c r="G258" s="42">
        <v>15992</v>
      </c>
      <c r="H258" s="42">
        <v>7238</v>
      </c>
      <c r="I258" s="42">
        <v>805929</v>
      </c>
      <c r="J258" s="42">
        <v>149992</v>
      </c>
      <c r="K258" s="42">
        <v>5028.8</v>
      </c>
      <c r="L258" s="42">
        <v>18449</v>
      </c>
      <c r="M258" s="42">
        <v>11068</v>
      </c>
      <c r="N258" s="42">
        <v>204859</v>
      </c>
      <c r="O258" s="30">
        <v>21252332</v>
      </c>
      <c r="P258" s="87">
        <v>0</v>
      </c>
      <c r="Q258" s="86">
        <v>2512644</v>
      </c>
      <c r="R258" s="87">
        <v>1802845</v>
      </c>
      <c r="S258" s="86">
        <v>595.49</v>
      </c>
      <c r="T258" s="87">
        <v>252.28</v>
      </c>
      <c r="U258" s="86">
        <v>5302</v>
      </c>
      <c r="V258" s="92">
        <v>4033</v>
      </c>
      <c r="W258" s="87">
        <v>87009</v>
      </c>
      <c r="X258" s="92">
        <v>37475</v>
      </c>
      <c r="Y258" s="92">
        <v>28923</v>
      </c>
      <c r="Z258" s="87">
        <v>779.69</v>
      </c>
      <c r="AA258" s="88">
        <v>452944</v>
      </c>
      <c r="AB258" s="88">
        <v>2852897</v>
      </c>
      <c r="AC258" s="88">
        <v>2230241</v>
      </c>
      <c r="AD258" s="34">
        <v>0</v>
      </c>
      <c r="AE258" s="33">
        <v>375377</v>
      </c>
      <c r="AF258" s="32">
        <v>203408</v>
      </c>
      <c r="AG258" s="94">
        <v>22413</v>
      </c>
      <c r="AH258" s="33">
        <v>46028</v>
      </c>
      <c r="AI258" s="94">
        <v>28505</v>
      </c>
      <c r="AJ258" s="33">
        <v>13865</v>
      </c>
      <c r="AK258" s="33">
        <v>2235048</v>
      </c>
      <c r="AL258" s="33">
        <v>280209</v>
      </c>
      <c r="AM258" s="33">
        <v>579328</v>
      </c>
      <c r="AN258" s="33">
        <v>87504</v>
      </c>
      <c r="AO258" s="34">
        <v>88144</v>
      </c>
      <c r="AP258" s="33">
        <v>1199855</v>
      </c>
      <c r="AQ258" s="33">
        <v>1020884</v>
      </c>
      <c r="AR258" s="33">
        <v>3098000</v>
      </c>
      <c r="AS258" s="33">
        <v>1694629</v>
      </c>
      <c r="AT258" s="33">
        <v>7487423</v>
      </c>
      <c r="AU258" s="33">
        <v>2899589</v>
      </c>
      <c r="AV258" s="33">
        <v>269842</v>
      </c>
      <c r="AW258" s="33">
        <v>609181</v>
      </c>
      <c r="AX258" s="33">
        <v>174744</v>
      </c>
      <c r="AY258" s="33">
        <v>2836171</v>
      </c>
      <c r="AZ258" s="33">
        <v>561589</v>
      </c>
      <c r="BA258" s="33">
        <v>2387455</v>
      </c>
      <c r="BB258" s="33">
        <v>977522</v>
      </c>
      <c r="BC258" s="33">
        <v>3331515</v>
      </c>
      <c r="BD258" s="33">
        <v>568189</v>
      </c>
      <c r="BE258" s="33">
        <v>123243</v>
      </c>
      <c r="BF258" s="33">
        <v>803940</v>
      </c>
      <c r="BG258" s="33">
        <v>65663848</v>
      </c>
      <c r="BH258" s="33">
        <v>29218270</v>
      </c>
      <c r="BI258" s="54">
        <v>3583449</v>
      </c>
      <c r="BJ258" s="31">
        <v>764249.56</v>
      </c>
      <c r="BK258" s="31">
        <v>5513887.5</v>
      </c>
      <c r="BL258" s="31">
        <v>5306000</v>
      </c>
      <c r="BM258" s="31">
        <v>7143.43</v>
      </c>
      <c r="BN258" s="33">
        <v>6374.27</v>
      </c>
      <c r="BO258" s="33">
        <v>7667.82</v>
      </c>
      <c r="BP258" s="33">
        <v>6688.11</v>
      </c>
      <c r="BQ258" s="54">
        <v>26153132</v>
      </c>
      <c r="BR258" s="54">
        <v>6375375</v>
      </c>
    </row>
    <row r="259" spans="1:70" x14ac:dyDescent="0.25">
      <c r="A259" s="28">
        <v>42784</v>
      </c>
      <c r="B259" s="54">
        <v>23585660</v>
      </c>
      <c r="C259" s="29">
        <v>12649.9</v>
      </c>
      <c r="D259" s="42">
        <v>39725.5</v>
      </c>
      <c r="E259" s="42">
        <v>21230.21</v>
      </c>
      <c r="F259" s="42">
        <v>1703</v>
      </c>
      <c r="G259" s="42">
        <v>16004</v>
      </c>
      <c r="H259" s="42">
        <v>7238</v>
      </c>
      <c r="I259" s="42">
        <v>805994</v>
      </c>
      <c r="J259" s="42">
        <v>150016</v>
      </c>
      <c r="K259" s="42">
        <v>5028.8</v>
      </c>
      <c r="L259" s="42">
        <v>18455</v>
      </c>
      <c r="M259" s="42">
        <v>11075</v>
      </c>
      <c r="N259" s="42">
        <v>204895</v>
      </c>
      <c r="O259" s="30">
        <v>21278226</v>
      </c>
      <c r="P259" s="87">
        <v>0</v>
      </c>
      <c r="Q259" s="86">
        <v>2517683</v>
      </c>
      <c r="R259" s="87">
        <v>1802845</v>
      </c>
      <c r="S259" s="86">
        <v>596.12</v>
      </c>
      <c r="T259" s="87">
        <v>252.88</v>
      </c>
      <c r="U259" s="86">
        <v>5304</v>
      </c>
      <c r="V259" s="92">
        <v>4044.11</v>
      </c>
      <c r="W259" s="87">
        <v>87011</v>
      </c>
      <c r="X259" s="92">
        <v>37523</v>
      </c>
      <c r="Y259" s="92">
        <v>28960</v>
      </c>
      <c r="Z259" s="87">
        <v>780.37</v>
      </c>
      <c r="AA259" s="88">
        <v>455046</v>
      </c>
      <c r="AB259" s="88">
        <v>2856223</v>
      </c>
      <c r="AC259" s="88">
        <v>2238038</v>
      </c>
      <c r="AD259" s="34">
        <v>0</v>
      </c>
      <c r="AE259" s="33">
        <v>376299</v>
      </c>
      <c r="AF259" s="32">
        <v>203414</v>
      </c>
      <c r="AG259" s="94">
        <v>22413</v>
      </c>
      <c r="AH259" s="33">
        <v>46028</v>
      </c>
      <c r="AI259" s="94">
        <v>28544</v>
      </c>
      <c r="AJ259" s="33">
        <v>13873</v>
      </c>
      <c r="AK259" s="33">
        <v>2239087</v>
      </c>
      <c r="AL259" s="33">
        <v>281150</v>
      </c>
      <c r="AM259" s="33">
        <v>579328</v>
      </c>
      <c r="AN259" s="33">
        <v>87534</v>
      </c>
      <c r="AO259" s="34">
        <v>88309</v>
      </c>
      <c r="AP259" s="33">
        <v>1202758</v>
      </c>
      <c r="AQ259" s="33">
        <v>1025470</v>
      </c>
      <c r="AR259" s="33">
        <v>3118293</v>
      </c>
      <c r="AS259" s="33">
        <v>1700819</v>
      </c>
      <c r="AT259" s="33">
        <v>7487423</v>
      </c>
      <c r="AU259" s="33">
        <v>2899589</v>
      </c>
      <c r="AV259" s="33">
        <v>270580</v>
      </c>
      <c r="AW259" s="33">
        <v>612376</v>
      </c>
      <c r="AX259" s="33">
        <v>174744</v>
      </c>
      <c r="AY259" s="33">
        <v>2836171</v>
      </c>
      <c r="AZ259" s="33">
        <v>561589</v>
      </c>
      <c r="BA259" s="33">
        <v>2387455</v>
      </c>
      <c r="BB259" s="33">
        <v>977522</v>
      </c>
      <c r="BC259" s="33">
        <v>3331515</v>
      </c>
      <c r="BD259" s="33">
        <v>568189</v>
      </c>
      <c r="BE259" s="33">
        <v>123243</v>
      </c>
      <c r="BF259" s="33">
        <v>803940</v>
      </c>
      <c r="BG259" s="33">
        <v>65685224</v>
      </c>
      <c r="BH259" s="33">
        <v>29230992</v>
      </c>
      <c r="BI259" s="54">
        <v>3598117</v>
      </c>
      <c r="BJ259" s="31">
        <v>767316.56</v>
      </c>
      <c r="BK259" s="31">
        <v>5535383.5</v>
      </c>
      <c r="BL259" s="31">
        <v>5317200</v>
      </c>
      <c r="BM259" s="31">
        <v>7171.26</v>
      </c>
      <c r="BN259" s="33">
        <v>6374.27</v>
      </c>
      <c r="BO259" s="33">
        <v>7671.17</v>
      </c>
      <c r="BP259" s="33">
        <v>6691.6</v>
      </c>
      <c r="BQ259" s="54">
        <v>26154928</v>
      </c>
      <c r="BR259" s="54">
        <v>6377632</v>
      </c>
    </row>
    <row r="260" spans="1:70" x14ac:dyDescent="0.25">
      <c r="A260" s="28">
        <v>42785</v>
      </c>
      <c r="B260" s="54">
        <v>23600524</v>
      </c>
      <c r="C260" s="29">
        <v>12666</v>
      </c>
      <c r="D260" s="42">
        <v>39740.300000000003</v>
      </c>
      <c r="E260" s="42">
        <v>21245.200000000001</v>
      </c>
      <c r="F260" s="42">
        <v>1703</v>
      </c>
      <c r="G260" s="42">
        <v>16006</v>
      </c>
      <c r="H260" s="42">
        <v>7238</v>
      </c>
      <c r="I260" s="42">
        <v>806003</v>
      </c>
      <c r="J260" s="42">
        <v>150023</v>
      </c>
      <c r="K260" s="42">
        <v>5028.8</v>
      </c>
      <c r="L260" s="42">
        <v>18455</v>
      </c>
      <c r="M260" s="42">
        <v>11075</v>
      </c>
      <c r="N260" s="42">
        <v>204910</v>
      </c>
      <c r="O260" s="30">
        <v>21287886</v>
      </c>
      <c r="P260" s="87">
        <v>0</v>
      </c>
      <c r="Q260" s="86">
        <v>2517683</v>
      </c>
      <c r="R260" s="87">
        <v>1802845</v>
      </c>
      <c r="S260" s="86">
        <v>596.15</v>
      </c>
      <c r="T260" s="87">
        <v>253.32</v>
      </c>
      <c r="U260" s="86">
        <v>5304</v>
      </c>
      <c r="V260" s="92">
        <v>4057.11</v>
      </c>
      <c r="W260" s="87">
        <v>87011</v>
      </c>
      <c r="X260" s="92">
        <v>37554</v>
      </c>
      <c r="Y260" s="92">
        <v>28984</v>
      </c>
      <c r="Z260" s="87">
        <v>781.11</v>
      </c>
      <c r="AA260" s="88">
        <v>456393</v>
      </c>
      <c r="AB260" s="88">
        <v>2862341</v>
      </c>
      <c r="AC260" s="88">
        <v>2242146</v>
      </c>
      <c r="AD260" s="34">
        <v>0</v>
      </c>
      <c r="AE260" s="33">
        <v>376305</v>
      </c>
      <c r="AF260" s="32">
        <v>203420</v>
      </c>
      <c r="AG260" s="94">
        <v>22413</v>
      </c>
      <c r="AH260" s="33">
        <v>46028</v>
      </c>
      <c r="AI260" s="94">
        <v>28556</v>
      </c>
      <c r="AJ260" s="33">
        <v>13874</v>
      </c>
      <c r="AK260" s="33">
        <v>2240768</v>
      </c>
      <c r="AL260" s="33">
        <v>282515</v>
      </c>
      <c r="AM260" s="33">
        <v>579328</v>
      </c>
      <c r="AN260" s="33">
        <v>87534</v>
      </c>
      <c r="AO260" s="34">
        <v>88309</v>
      </c>
      <c r="AP260" s="33">
        <v>1203074</v>
      </c>
      <c r="AQ260" s="33">
        <v>1025470</v>
      </c>
      <c r="AR260" s="33">
        <v>3118293</v>
      </c>
      <c r="AS260" s="33">
        <v>1709244</v>
      </c>
      <c r="AT260" s="33">
        <v>7487423</v>
      </c>
      <c r="AU260" s="33">
        <v>2899589</v>
      </c>
      <c r="AV260" s="33">
        <v>270580</v>
      </c>
      <c r="AW260" s="33">
        <v>612376</v>
      </c>
      <c r="AX260" s="33">
        <v>174744</v>
      </c>
      <c r="AY260" s="33">
        <v>2836171</v>
      </c>
      <c r="AZ260" s="33">
        <v>561589</v>
      </c>
      <c r="BA260" s="33">
        <v>2387455</v>
      </c>
      <c r="BB260" s="33">
        <v>977522</v>
      </c>
      <c r="BC260" s="33">
        <v>3331515</v>
      </c>
      <c r="BD260" s="33">
        <v>568189</v>
      </c>
      <c r="BE260" s="33">
        <v>123243</v>
      </c>
      <c r="BF260" s="33">
        <v>803940</v>
      </c>
      <c r="BG260" s="33">
        <v>65692504</v>
      </c>
      <c r="BH260" s="33">
        <v>29241544</v>
      </c>
      <c r="BI260" s="54">
        <v>3612803</v>
      </c>
      <c r="BJ260" s="31">
        <v>769943.81</v>
      </c>
      <c r="BK260" s="31">
        <v>5558194.5</v>
      </c>
      <c r="BL260" s="31">
        <v>5327100</v>
      </c>
      <c r="BM260" s="31">
        <v>7200.95</v>
      </c>
      <c r="BN260" s="33">
        <v>6374.27</v>
      </c>
      <c r="BO260" s="33">
        <v>7672.34</v>
      </c>
      <c r="BP260" s="33">
        <v>6692.87</v>
      </c>
      <c r="BQ260" s="54">
        <v>26155376</v>
      </c>
      <c r="BR260" s="54">
        <v>6379889</v>
      </c>
    </row>
    <row r="261" spans="1:70" x14ac:dyDescent="0.25">
      <c r="A261" s="28">
        <v>42786</v>
      </c>
      <c r="B261" s="54">
        <v>23618838</v>
      </c>
      <c r="C261" s="29">
        <v>12696.2</v>
      </c>
      <c r="D261" s="42">
        <v>39781.5</v>
      </c>
      <c r="E261" s="42">
        <v>21284.87</v>
      </c>
      <c r="F261" s="42">
        <v>1703</v>
      </c>
      <c r="G261" s="42">
        <v>16013</v>
      </c>
      <c r="H261" s="42">
        <v>7238</v>
      </c>
      <c r="I261" s="42">
        <v>806066</v>
      </c>
      <c r="J261" s="42">
        <v>150040</v>
      </c>
      <c r="K261" s="42">
        <v>5028.8</v>
      </c>
      <c r="L261" s="42">
        <v>18457</v>
      </c>
      <c r="M261" s="42">
        <v>11078</v>
      </c>
      <c r="N261" s="42">
        <v>204950</v>
      </c>
      <c r="O261" s="30">
        <v>21305186</v>
      </c>
      <c r="P261" s="87">
        <v>0</v>
      </c>
      <c r="Q261" s="86">
        <v>2520470</v>
      </c>
      <c r="R261" s="87">
        <v>1802845</v>
      </c>
      <c r="S261" s="86">
        <v>597.16999999999996</v>
      </c>
      <c r="T261" s="87">
        <v>253.96</v>
      </c>
      <c r="U261" s="86">
        <v>5307</v>
      </c>
      <c r="V261" s="92">
        <v>4082.25</v>
      </c>
      <c r="W261" s="87">
        <v>87234</v>
      </c>
      <c r="X261" s="92">
        <v>37617</v>
      </c>
      <c r="Y261" s="92">
        <v>29033</v>
      </c>
      <c r="Z261" s="87">
        <v>789.36</v>
      </c>
      <c r="AA261" s="88">
        <v>458185</v>
      </c>
      <c r="AB261" s="88">
        <v>2876107</v>
      </c>
      <c r="AC261" s="88">
        <v>2256417</v>
      </c>
      <c r="AD261" s="34">
        <v>0</v>
      </c>
      <c r="AE261" s="33">
        <v>376817</v>
      </c>
      <c r="AF261" s="32">
        <v>203426</v>
      </c>
      <c r="AG261" s="94">
        <v>22413</v>
      </c>
      <c r="AH261" s="33">
        <v>46028</v>
      </c>
      <c r="AI261" s="94">
        <v>28580</v>
      </c>
      <c r="AJ261" s="33">
        <v>13879</v>
      </c>
      <c r="AK261" s="33">
        <v>2243634</v>
      </c>
      <c r="AL261" s="33">
        <v>283033</v>
      </c>
      <c r="AM261" s="33">
        <v>579328</v>
      </c>
      <c r="AN261" s="33">
        <v>87566</v>
      </c>
      <c r="AO261" s="34">
        <v>88370</v>
      </c>
      <c r="AP261" s="33">
        <v>1205329</v>
      </c>
      <c r="AQ261" s="33">
        <v>1031105</v>
      </c>
      <c r="AR261" s="33">
        <v>3126578</v>
      </c>
      <c r="AS261" s="33">
        <v>1722204</v>
      </c>
      <c r="AT261" s="33">
        <v>7487423</v>
      </c>
      <c r="AU261" s="33">
        <v>2899589</v>
      </c>
      <c r="AV261" s="33">
        <v>272525</v>
      </c>
      <c r="AW261" s="33">
        <v>615189</v>
      </c>
      <c r="AX261" s="33">
        <v>175169</v>
      </c>
      <c r="AY261" s="33">
        <v>2836171</v>
      </c>
      <c r="AZ261" s="33">
        <v>561589</v>
      </c>
      <c r="BA261" s="33">
        <v>2387455</v>
      </c>
      <c r="BB261" s="33">
        <v>977522</v>
      </c>
      <c r="BC261" s="33">
        <v>3331515</v>
      </c>
      <c r="BD261" s="33">
        <v>568189</v>
      </c>
      <c r="BE261" s="33">
        <v>123243</v>
      </c>
      <c r="BF261" s="33">
        <v>803940</v>
      </c>
      <c r="BG261" s="33">
        <v>65709836</v>
      </c>
      <c r="BH261" s="33">
        <v>29254600</v>
      </c>
      <c r="BI261" s="54">
        <v>3627481</v>
      </c>
      <c r="BJ261" s="31">
        <v>773109.94</v>
      </c>
      <c r="BK261" s="31">
        <v>5579792</v>
      </c>
      <c r="BL261" s="31">
        <v>5354300</v>
      </c>
      <c r="BM261" s="31">
        <v>7228.94</v>
      </c>
      <c r="BN261" s="33">
        <v>6374.27</v>
      </c>
      <c r="BO261" s="33">
        <v>7675.23</v>
      </c>
      <c r="BP261" s="33">
        <v>6695.89</v>
      </c>
      <c r="BQ261" s="54">
        <v>26159252</v>
      </c>
      <c r="BR261" s="54">
        <v>6382150</v>
      </c>
    </row>
    <row r="262" spans="1:70" x14ac:dyDescent="0.25">
      <c r="A262" s="28">
        <v>42787</v>
      </c>
      <c r="B262" s="54">
        <v>23636228</v>
      </c>
      <c r="C262" s="29">
        <v>12742.6</v>
      </c>
      <c r="D262" s="42">
        <v>39841.300000000003</v>
      </c>
      <c r="E262" s="42">
        <v>21343.33</v>
      </c>
      <c r="F262" s="42">
        <v>1703</v>
      </c>
      <c r="G262" s="42">
        <v>16033</v>
      </c>
      <c r="H262" s="42">
        <v>7238</v>
      </c>
      <c r="I262" s="42">
        <v>806189</v>
      </c>
      <c r="J262" s="42">
        <v>150076</v>
      </c>
      <c r="K262" s="42">
        <v>5028.8</v>
      </c>
      <c r="L262" s="42">
        <v>18465</v>
      </c>
      <c r="M262" s="42">
        <v>11088</v>
      </c>
      <c r="N262" s="42">
        <v>205004</v>
      </c>
      <c r="O262" s="30">
        <v>21345208</v>
      </c>
      <c r="P262" s="87">
        <v>0</v>
      </c>
      <c r="Q262" s="86">
        <v>2527913</v>
      </c>
      <c r="R262" s="87">
        <v>1802845</v>
      </c>
      <c r="S262" s="86">
        <v>598.30999999999995</v>
      </c>
      <c r="T262" s="87">
        <v>254.52</v>
      </c>
      <c r="U262" s="86">
        <v>5311</v>
      </c>
      <c r="V262" s="92">
        <v>4094.03</v>
      </c>
      <c r="W262" s="87">
        <v>87250</v>
      </c>
      <c r="X262" s="92">
        <v>37681</v>
      </c>
      <c r="Y262" s="92">
        <v>29082</v>
      </c>
      <c r="Z262" s="87">
        <v>789.36</v>
      </c>
      <c r="AA262" s="88">
        <v>460924</v>
      </c>
      <c r="AB262" s="88">
        <v>2882495</v>
      </c>
      <c r="AC262" s="88">
        <v>2258380</v>
      </c>
      <c r="AD262" s="34">
        <v>0</v>
      </c>
      <c r="AE262" s="33">
        <v>378170</v>
      </c>
      <c r="AF262" s="32">
        <v>203432</v>
      </c>
      <c r="AG262" s="94">
        <v>22413</v>
      </c>
      <c r="AH262" s="33">
        <v>46028</v>
      </c>
      <c r="AI262" s="94">
        <v>28640</v>
      </c>
      <c r="AJ262" s="33">
        <v>13892</v>
      </c>
      <c r="AK262" s="33">
        <v>2250420</v>
      </c>
      <c r="AL262" s="33">
        <v>285021</v>
      </c>
      <c r="AM262" s="33">
        <v>579328</v>
      </c>
      <c r="AN262" s="33">
        <v>88615</v>
      </c>
      <c r="AO262" s="34">
        <v>88441</v>
      </c>
      <c r="AP262" s="33">
        <v>1209007</v>
      </c>
      <c r="AQ262" s="33">
        <v>1041130</v>
      </c>
      <c r="AR262" s="33">
        <v>3155280</v>
      </c>
      <c r="AS262" s="33">
        <v>1732347</v>
      </c>
      <c r="AT262" s="33">
        <v>7487423</v>
      </c>
      <c r="AU262" s="33">
        <v>2899589</v>
      </c>
      <c r="AV262" s="33">
        <v>275511</v>
      </c>
      <c r="AW262" s="33">
        <v>620986</v>
      </c>
      <c r="AX262" s="33">
        <v>176560</v>
      </c>
      <c r="AY262" s="33">
        <v>2836171</v>
      </c>
      <c r="AZ262" s="33">
        <v>561589</v>
      </c>
      <c r="BA262" s="33">
        <v>2387455</v>
      </c>
      <c r="BB262" s="33">
        <v>977522</v>
      </c>
      <c r="BC262" s="33">
        <v>3331515</v>
      </c>
      <c r="BD262" s="33">
        <v>568189</v>
      </c>
      <c r="BE262" s="33">
        <v>123243</v>
      </c>
      <c r="BF262" s="33">
        <v>803940</v>
      </c>
      <c r="BG262" s="33">
        <v>65742236</v>
      </c>
      <c r="BH262" s="33">
        <v>29268282</v>
      </c>
      <c r="BI262" s="54">
        <v>3642176</v>
      </c>
      <c r="BJ262" s="31">
        <v>776344.5</v>
      </c>
      <c r="BK262" s="31">
        <v>5601320</v>
      </c>
      <c r="BL262" s="31">
        <v>5364000</v>
      </c>
      <c r="BM262" s="31">
        <v>7256.81</v>
      </c>
      <c r="BN262" s="33">
        <v>6374.27</v>
      </c>
      <c r="BO262" s="33">
        <v>7680.44</v>
      </c>
      <c r="BP262" s="33">
        <v>6701.26</v>
      </c>
      <c r="BQ262" s="54">
        <v>26162140</v>
      </c>
      <c r="BR262" s="54">
        <v>6384420</v>
      </c>
    </row>
    <row r="263" spans="1:70" x14ac:dyDescent="0.25">
      <c r="A263" s="28">
        <v>42788</v>
      </c>
      <c r="B263" s="54">
        <v>23654438</v>
      </c>
      <c r="C263" s="29">
        <v>12790.8</v>
      </c>
      <c r="D263" s="42">
        <v>39931</v>
      </c>
      <c r="E263" s="42">
        <v>21431.49</v>
      </c>
      <c r="F263" s="42">
        <v>1703</v>
      </c>
      <c r="G263" s="42">
        <v>16054</v>
      </c>
      <c r="H263" s="42">
        <v>7238</v>
      </c>
      <c r="I263" s="42">
        <v>806353</v>
      </c>
      <c r="J263" s="42">
        <v>150115</v>
      </c>
      <c r="K263" s="42">
        <v>5028.8</v>
      </c>
      <c r="L263" s="42">
        <v>18473</v>
      </c>
      <c r="M263" s="42">
        <v>11097</v>
      </c>
      <c r="N263" s="42">
        <v>205103</v>
      </c>
      <c r="O263" s="30">
        <v>21389786</v>
      </c>
      <c r="P263" s="87">
        <v>0</v>
      </c>
      <c r="Q263" s="86">
        <v>2536090</v>
      </c>
      <c r="R263" s="87">
        <v>1802845</v>
      </c>
      <c r="S263" s="86">
        <v>599.80999999999995</v>
      </c>
      <c r="T263" s="87">
        <v>255.08</v>
      </c>
      <c r="U263" s="86">
        <v>5315</v>
      </c>
      <c r="V263" s="92">
        <v>4108.88</v>
      </c>
      <c r="W263" s="87">
        <v>87317</v>
      </c>
      <c r="X263" s="92">
        <v>37752</v>
      </c>
      <c r="Y263" s="92">
        <v>29136</v>
      </c>
      <c r="Z263" s="87">
        <v>791.81</v>
      </c>
      <c r="AA263" s="88">
        <v>463656</v>
      </c>
      <c r="AB263" s="88">
        <v>2891607</v>
      </c>
      <c r="AC263" s="88">
        <v>2262952</v>
      </c>
      <c r="AD263" s="34">
        <v>0</v>
      </c>
      <c r="AE263" s="33">
        <v>379597</v>
      </c>
      <c r="AF263" s="32">
        <v>203438</v>
      </c>
      <c r="AG263" s="94">
        <v>22413</v>
      </c>
      <c r="AH263" s="33">
        <v>46028</v>
      </c>
      <c r="AI263" s="94">
        <v>28706</v>
      </c>
      <c r="AJ263" s="33">
        <v>13912</v>
      </c>
      <c r="AK263" s="33">
        <v>2257593</v>
      </c>
      <c r="AL263" s="33">
        <v>287123</v>
      </c>
      <c r="AM263" s="33">
        <v>579328</v>
      </c>
      <c r="AN263" s="33">
        <v>89522</v>
      </c>
      <c r="AO263" s="34">
        <v>88928</v>
      </c>
      <c r="AP263" s="33">
        <v>1212684</v>
      </c>
      <c r="AQ263" s="33">
        <v>1051620</v>
      </c>
      <c r="AR263" s="33">
        <v>3185510</v>
      </c>
      <c r="AS263" s="33">
        <v>1743085</v>
      </c>
      <c r="AT263" s="33">
        <v>7487423</v>
      </c>
      <c r="AU263" s="33">
        <v>2899589</v>
      </c>
      <c r="AV263" s="33">
        <v>278949</v>
      </c>
      <c r="AW263" s="33">
        <v>628140</v>
      </c>
      <c r="AX263" s="33">
        <v>178592</v>
      </c>
      <c r="AY263" s="33">
        <v>2836171</v>
      </c>
      <c r="AZ263" s="33">
        <v>561589</v>
      </c>
      <c r="BA263" s="33">
        <v>2387455</v>
      </c>
      <c r="BB263" s="33">
        <v>977522</v>
      </c>
      <c r="BC263" s="33">
        <v>3331515</v>
      </c>
      <c r="BD263" s="33">
        <v>568189</v>
      </c>
      <c r="BE263" s="33">
        <v>123243</v>
      </c>
      <c r="BF263" s="33">
        <v>803940</v>
      </c>
      <c r="BG263" s="33">
        <v>65776320</v>
      </c>
      <c r="BH263" s="33">
        <v>29282296</v>
      </c>
      <c r="BI263" s="54">
        <v>3656969</v>
      </c>
      <c r="BJ263" s="31">
        <v>779767.38</v>
      </c>
      <c r="BK263" s="31">
        <v>5622981</v>
      </c>
      <c r="BL263" s="31">
        <v>5378800</v>
      </c>
      <c r="BM263" s="31">
        <v>7284.86</v>
      </c>
      <c r="BN263" s="33">
        <v>6374.27</v>
      </c>
      <c r="BO263" s="33">
        <v>7686.01</v>
      </c>
      <c r="BP263" s="33">
        <v>6707.03</v>
      </c>
      <c r="BQ263" s="54">
        <v>26165756</v>
      </c>
      <c r="BR263" s="54">
        <v>6386706</v>
      </c>
    </row>
    <row r="264" spans="1:70" x14ac:dyDescent="0.25">
      <c r="A264" s="28">
        <v>42789</v>
      </c>
      <c r="B264" s="54">
        <v>23672436</v>
      </c>
      <c r="C264" s="29">
        <v>12836</v>
      </c>
      <c r="D264" s="42">
        <v>39991.5</v>
      </c>
      <c r="E264" s="42">
        <v>21490.28</v>
      </c>
      <c r="F264" s="42">
        <v>1731</v>
      </c>
      <c r="G264" s="42">
        <v>16074</v>
      </c>
      <c r="H264" s="42">
        <v>7238</v>
      </c>
      <c r="I264" s="42">
        <v>806486</v>
      </c>
      <c r="J264" s="42">
        <v>150152</v>
      </c>
      <c r="K264" s="42">
        <v>5028.8</v>
      </c>
      <c r="L264" s="42">
        <v>18482</v>
      </c>
      <c r="M264" s="42">
        <v>11107</v>
      </c>
      <c r="N264" s="42">
        <v>205158</v>
      </c>
      <c r="O264" s="30">
        <v>21433216</v>
      </c>
      <c r="P264" s="87">
        <v>0</v>
      </c>
      <c r="Q264" s="86">
        <v>2543675</v>
      </c>
      <c r="R264" s="87">
        <v>1802845</v>
      </c>
      <c r="S264" s="86">
        <v>601.05999999999995</v>
      </c>
      <c r="T264" s="87">
        <v>255.63</v>
      </c>
      <c r="U264" s="86">
        <v>5320</v>
      </c>
      <c r="V264" s="92">
        <v>4125.8100000000004</v>
      </c>
      <c r="W264" s="87">
        <v>87402</v>
      </c>
      <c r="X264" s="92">
        <v>37821</v>
      </c>
      <c r="Y264" s="92">
        <v>29190</v>
      </c>
      <c r="Z264" s="87">
        <v>793.35</v>
      </c>
      <c r="AA264" s="88">
        <v>466274</v>
      </c>
      <c r="AB264" s="88">
        <v>2901686</v>
      </c>
      <c r="AC264" s="88">
        <v>2268815</v>
      </c>
      <c r="AD264" s="34">
        <v>0</v>
      </c>
      <c r="AE264" s="33">
        <v>380963</v>
      </c>
      <c r="AF264" s="32">
        <v>203443</v>
      </c>
      <c r="AG264" s="94">
        <v>22413</v>
      </c>
      <c r="AH264" s="33">
        <v>46028</v>
      </c>
      <c r="AI264" s="94">
        <v>28765</v>
      </c>
      <c r="AJ264" s="33">
        <v>13925</v>
      </c>
      <c r="AK264" s="33">
        <v>2264552</v>
      </c>
      <c r="AL264" s="33">
        <v>289268</v>
      </c>
      <c r="AM264" s="33">
        <v>579328</v>
      </c>
      <c r="AN264" s="33">
        <v>90240</v>
      </c>
      <c r="AO264" s="34">
        <v>89364</v>
      </c>
      <c r="AP264" s="33">
        <v>1216344</v>
      </c>
      <c r="AQ264" s="33">
        <v>1061679</v>
      </c>
      <c r="AR264" s="33">
        <v>3215263</v>
      </c>
      <c r="AS264" s="33">
        <v>1753676</v>
      </c>
      <c r="AT264" s="33">
        <v>7487423</v>
      </c>
      <c r="AU264" s="33">
        <v>2899589</v>
      </c>
      <c r="AV264" s="33">
        <v>281778</v>
      </c>
      <c r="AW264" s="33">
        <v>636044</v>
      </c>
      <c r="AX264" s="33">
        <v>180292</v>
      </c>
      <c r="AY264" s="33">
        <v>2836171</v>
      </c>
      <c r="AZ264" s="33">
        <v>561589</v>
      </c>
      <c r="BA264" s="33">
        <v>2387455</v>
      </c>
      <c r="BB264" s="33">
        <v>977522</v>
      </c>
      <c r="BC264" s="33">
        <v>3331515</v>
      </c>
      <c r="BD264" s="33">
        <v>568189</v>
      </c>
      <c r="BE264" s="33">
        <v>123243</v>
      </c>
      <c r="BF264" s="33">
        <v>803940</v>
      </c>
      <c r="BG264" s="33">
        <v>65809576</v>
      </c>
      <c r="BH264" s="33">
        <v>29295828</v>
      </c>
      <c r="BI264" s="54">
        <v>3671714</v>
      </c>
      <c r="BJ264" s="31">
        <v>783069.38</v>
      </c>
      <c r="BK264" s="31">
        <v>5644535.5</v>
      </c>
      <c r="BL264" s="31">
        <v>5395600</v>
      </c>
      <c r="BM264" s="31">
        <v>7312.77</v>
      </c>
      <c r="BN264" s="33">
        <v>6374.27</v>
      </c>
      <c r="BO264" s="33">
        <v>7691.45</v>
      </c>
      <c r="BP264" s="33">
        <v>6712.66</v>
      </c>
      <c r="BQ264" s="54">
        <v>26169192</v>
      </c>
      <c r="BR264" s="54">
        <v>6388985</v>
      </c>
    </row>
    <row r="265" spans="1:70" x14ac:dyDescent="0.25">
      <c r="A265" s="28">
        <v>42790</v>
      </c>
      <c r="B265" s="54">
        <v>23689876</v>
      </c>
      <c r="C265" s="29">
        <v>12879</v>
      </c>
      <c r="D265" s="42">
        <v>40049.699999999997</v>
      </c>
      <c r="E265" s="42">
        <v>21547.599999999999</v>
      </c>
      <c r="F265" s="42">
        <v>1731</v>
      </c>
      <c r="G265" s="42">
        <v>16093</v>
      </c>
      <c r="H265" s="42">
        <v>7238</v>
      </c>
      <c r="I265" s="42">
        <v>806600</v>
      </c>
      <c r="J265" s="42">
        <v>150184</v>
      </c>
      <c r="K265" s="42">
        <v>5028.8</v>
      </c>
      <c r="L265" s="42">
        <v>18490</v>
      </c>
      <c r="M265" s="42">
        <v>11117</v>
      </c>
      <c r="N265" s="42">
        <v>205211</v>
      </c>
      <c r="O265" s="30">
        <v>21468388</v>
      </c>
      <c r="P265" s="87">
        <v>0</v>
      </c>
      <c r="Q265" s="86">
        <v>2551042</v>
      </c>
      <c r="R265" s="87">
        <v>1802845</v>
      </c>
      <c r="S265" s="86">
        <v>602.02</v>
      </c>
      <c r="T265" s="87">
        <v>256.2</v>
      </c>
      <c r="U265" s="86">
        <v>5323</v>
      </c>
      <c r="V265" s="92">
        <v>4139.03</v>
      </c>
      <c r="W265" s="87">
        <v>87425</v>
      </c>
      <c r="X265" s="92">
        <v>37884</v>
      </c>
      <c r="Y265" s="92">
        <v>29239</v>
      </c>
      <c r="Z265" s="87">
        <v>793.98</v>
      </c>
      <c r="AA265" s="88">
        <v>468859</v>
      </c>
      <c r="AB265" s="88">
        <v>2909784</v>
      </c>
      <c r="AC265" s="88">
        <v>2271923</v>
      </c>
      <c r="AD265" s="34">
        <v>0</v>
      </c>
      <c r="AE265" s="33">
        <v>382338</v>
      </c>
      <c r="AF265" s="32">
        <v>203449</v>
      </c>
      <c r="AG265" s="94">
        <v>22413</v>
      </c>
      <c r="AH265" s="33">
        <v>46028</v>
      </c>
      <c r="AI265" s="94">
        <v>28826</v>
      </c>
      <c r="AJ265" s="33">
        <v>13942</v>
      </c>
      <c r="AK265" s="33">
        <v>2270199</v>
      </c>
      <c r="AL265" s="33">
        <v>290717</v>
      </c>
      <c r="AM265" s="33">
        <v>579328</v>
      </c>
      <c r="AN265" s="33">
        <v>90783</v>
      </c>
      <c r="AO265" s="34">
        <v>89384</v>
      </c>
      <c r="AP265" s="33">
        <v>1219979</v>
      </c>
      <c r="AQ265" s="33">
        <v>1070068</v>
      </c>
      <c r="AR265" s="33">
        <v>3243060</v>
      </c>
      <c r="AS265" s="33">
        <v>1762063</v>
      </c>
      <c r="AT265" s="33">
        <v>7487423</v>
      </c>
      <c r="AU265" s="33">
        <v>2899589</v>
      </c>
      <c r="AV265" s="33">
        <v>282635</v>
      </c>
      <c r="AW265" s="33">
        <v>640767</v>
      </c>
      <c r="AX265" s="33">
        <v>180493</v>
      </c>
      <c r="AY265" s="33">
        <v>2836171</v>
      </c>
      <c r="AZ265" s="33">
        <v>561589</v>
      </c>
      <c r="BA265" s="33">
        <v>2387455</v>
      </c>
      <c r="BB265" s="33">
        <v>977522</v>
      </c>
      <c r="BC265" s="33">
        <v>3331515</v>
      </c>
      <c r="BD265" s="33">
        <v>568189</v>
      </c>
      <c r="BE265" s="33">
        <v>123243</v>
      </c>
      <c r="BF265" s="33">
        <v>803940</v>
      </c>
      <c r="BG265" s="33">
        <v>65840280</v>
      </c>
      <c r="BH265" s="33">
        <v>29309866</v>
      </c>
      <c r="BI265" s="54">
        <v>3686445</v>
      </c>
      <c r="BJ265" s="31">
        <v>786222.44</v>
      </c>
      <c r="BK265" s="31">
        <v>5665900</v>
      </c>
      <c r="BL265" s="31">
        <v>5408000</v>
      </c>
      <c r="BM265" s="31">
        <v>7340.44</v>
      </c>
      <c r="BN265" s="33">
        <v>6374.27</v>
      </c>
      <c r="BO265" s="33">
        <v>7696.12</v>
      </c>
      <c r="BP265" s="33">
        <v>6717.5</v>
      </c>
      <c r="BQ265" s="54">
        <v>26172096</v>
      </c>
      <c r="BR265" s="54">
        <v>6391271</v>
      </c>
    </row>
    <row r="266" spans="1:70" x14ac:dyDescent="0.25">
      <c r="A266" s="28">
        <v>42791</v>
      </c>
      <c r="B266" s="54">
        <v>23706442</v>
      </c>
      <c r="C266" s="29">
        <v>12905.7</v>
      </c>
      <c r="D266" s="42">
        <v>40086.400000000001</v>
      </c>
      <c r="E266" s="42">
        <v>21583.8</v>
      </c>
      <c r="F266" s="42">
        <v>1731</v>
      </c>
      <c r="G266" s="42">
        <v>16104</v>
      </c>
      <c r="H266" s="42">
        <v>7238</v>
      </c>
      <c r="I266" s="42">
        <v>806660</v>
      </c>
      <c r="J266" s="42">
        <v>150203</v>
      </c>
      <c r="K266" s="42">
        <v>5028.8</v>
      </c>
      <c r="L266" s="42">
        <v>18495</v>
      </c>
      <c r="M266" s="42">
        <v>11123</v>
      </c>
      <c r="N266" s="42">
        <v>205242</v>
      </c>
      <c r="O266" s="30">
        <v>21494736</v>
      </c>
      <c r="P266" s="87">
        <v>0</v>
      </c>
      <c r="Q266" s="86">
        <v>2555330</v>
      </c>
      <c r="R266" s="87">
        <v>1802845</v>
      </c>
      <c r="S266" s="86">
        <v>602.34</v>
      </c>
      <c r="T266" s="87">
        <v>256.63</v>
      </c>
      <c r="U266" s="86">
        <v>5324</v>
      </c>
      <c r="V266" s="92">
        <v>4157.92</v>
      </c>
      <c r="W266" s="87">
        <v>87441</v>
      </c>
      <c r="X266" s="92">
        <v>37937</v>
      </c>
      <c r="Y266" s="92">
        <v>29280</v>
      </c>
      <c r="Z266" s="87">
        <v>795.32</v>
      </c>
      <c r="AA266" s="88">
        <v>470723</v>
      </c>
      <c r="AB266" s="88">
        <v>2922446</v>
      </c>
      <c r="AC266" s="88">
        <v>2280312</v>
      </c>
      <c r="AD266" s="34">
        <v>0</v>
      </c>
      <c r="AE266" s="33">
        <v>383175</v>
      </c>
      <c r="AF266" s="32">
        <v>203455</v>
      </c>
      <c r="AG266" s="94">
        <v>22413</v>
      </c>
      <c r="AH266" s="33">
        <v>46028</v>
      </c>
      <c r="AI266" s="94">
        <v>28858</v>
      </c>
      <c r="AJ266" s="33">
        <v>13944</v>
      </c>
      <c r="AK266" s="33">
        <v>2274140</v>
      </c>
      <c r="AL266" s="33">
        <v>291464</v>
      </c>
      <c r="AM266" s="33">
        <v>579328</v>
      </c>
      <c r="AN266" s="33">
        <v>91031</v>
      </c>
      <c r="AO266" s="34">
        <v>89384</v>
      </c>
      <c r="AP266" s="33">
        <v>1222916</v>
      </c>
      <c r="AQ266" s="33">
        <v>1074302</v>
      </c>
      <c r="AR266" s="33">
        <v>3262778</v>
      </c>
      <c r="AS266" s="33">
        <v>1768741</v>
      </c>
      <c r="AT266" s="33">
        <v>7487423</v>
      </c>
      <c r="AU266" s="33">
        <v>2899589</v>
      </c>
      <c r="AV266" s="33">
        <v>283422</v>
      </c>
      <c r="AW266" s="33">
        <v>643510</v>
      </c>
      <c r="AX266" s="33">
        <v>180493</v>
      </c>
      <c r="AY266" s="33">
        <v>2836171</v>
      </c>
      <c r="AZ266" s="33">
        <v>561589</v>
      </c>
      <c r="BA266" s="33">
        <v>2387455</v>
      </c>
      <c r="BB266" s="33">
        <v>977522</v>
      </c>
      <c r="BC266" s="33">
        <v>3331515</v>
      </c>
      <c r="BD266" s="33">
        <v>568189</v>
      </c>
      <c r="BE266" s="33">
        <v>123243</v>
      </c>
      <c r="BF266" s="33">
        <v>803940</v>
      </c>
      <c r="BG266" s="33">
        <v>65862212</v>
      </c>
      <c r="BH266" s="33">
        <v>29322248</v>
      </c>
      <c r="BI266" s="54">
        <v>3701108</v>
      </c>
      <c r="BJ266" s="31">
        <v>789287.75</v>
      </c>
      <c r="BK266" s="31">
        <v>5687952</v>
      </c>
      <c r="BL266" s="31">
        <v>5428700</v>
      </c>
      <c r="BM266" s="31">
        <v>7369.04</v>
      </c>
      <c r="BN266" s="33">
        <v>6374.27</v>
      </c>
      <c r="BO266" s="33">
        <v>7699.52</v>
      </c>
      <c r="BP266" s="33">
        <v>6721.04</v>
      </c>
      <c r="BQ266" s="54">
        <v>26174192</v>
      </c>
      <c r="BR266" s="54">
        <v>6393528</v>
      </c>
    </row>
    <row r="267" spans="1:70" x14ac:dyDescent="0.25">
      <c r="A267" s="28">
        <v>42792</v>
      </c>
      <c r="B267" s="54">
        <v>23721296</v>
      </c>
      <c r="C267" s="29">
        <v>12921.7</v>
      </c>
      <c r="D267" s="42">
        <v>40101.199999999997</v>
      </c>
      <c r="E267" s="42">
        <v>21598.69</v>
      </c>
      <c r="F267" s="42">
        <v>1731</v>
      </c>
      <c r="G267" s="42">
        <v>16106</v>
      </c>
      <c r="H267" s="42">
        <v>7238</v>
      </c>
      <c r="I267" s="42">
        <v>806669</v>
      </c>
      <c r="J267" s="42">
        <v>150210</v>
      </c>
      <c r="K267" s="42">
        <v>5028.8</v>
      </c>
      <c r="L267" s="42">
        <v>18496</v>
      </c>
      <c r="M267" s="42">
        <v>11123</v>
      </c>
      <c r="N267" s="42">
        <v>205257</v>
      </c>
      <c r="O267" s="30">
        <v>21504378</v>
      </c>
      <c r="P267" s="87">
        <v>0</v>
      </c>
      <c r="Q267" s="86">
        <v>2555330</v>
      </c>
      <c r="R267" s="87">
        <v>1802845</v>
      </c>
      <c r="S267" s="86">
        <v>602.36</v>
      </c>
      <c r="T267" s="87">
        <v>256.99</v>
      </c>
      <c r="U267" s="86">
        <v>5324</v>
      </c>
      <c r="V267" s="92">
        <v>4170.6099999999997</v>
      </c>
      <c r="W267" s="87">
        <v>87441</v>
      </c>
      <c r="X267" s="92">
        <v>37967</v>
      </c>
      <c r="Y267" s="92">
        <v>29303</v>
      </c>
      <c r="Z267" s="87">
        <v>796.06</v>
      </c>
      <c r="AA267" s="88">
        <v>472067</v>
      </c>
      <c r="AB267" s="88">
        <v>2928364</v>
      </c>
      <c r="AC267" s="88">
        <v>2283374</v>
      </c>
      <c r="AD267" s="34">
        <v>0</v>
      </c>
      <c r="AE267" s="33">
        <v>383181</v>
      </c>
      <c r="AF267" s="32">
        <v>203461</v>
      </c>
      <c r="AG267" s="94">
        <v>22413</v>
      </c>
      <c r="AH267" s="33">
        <v>46028</v>
      </c>
      <c r="AI267" s="94">
        <v>28869</v>
      </c>
      <c r="AJ267" s="33">
        <v>13944</v>
      </c>
      <c r="AK267" s="33">
        <v>2276548</v>
      </c>
      <c r="AL267" s="33">
        <v>293019</v>
      </c>
      <c r="AM267" s="33">
        <v>579328</v>
      </c>
      <c r="AN267" s="33">
        <v>91754</v>
      </c>
      <c r="AO267" s="34">
        <v>89384</v>
      </c>
      <c r="AP267" s="33">
        <v>1223046</v>
      </c>
      <c r="AQ267" s="33">
        <v>1074302</v>
      </c>
      <c r="AR267" s="33">
        <v>3262778</v>
      </c>
      <c r="AS267" s="33">
        <v>1777393</v>
      </c>
      <c r="AT267" s="33">
        <v>7487423</v>
      </c>
      <c r="AU267" s="33">
        <v>2899589</v>
      </c>
      <c r="AV267" s="33">
        <v>283422</v>
      </c>
      <c r="AW267" s="33">
        <v>643510</v>
      </c>
      <c r="AX267" s="33">
        <v>180493</v>
      </c>
      <c r="AY267" s="33">
        <v>2836171</v>
      </c>
      <c r="AZ267" s="33">
        <v>561589</v>
      </c>
      <c r="BA267" s="33">
        <v>2387455</v>
      </c>
      <c r="BB267" s="33">
        <v>977522</v>
      </c>
      <c r="BC267" s="33">
        <v>3331515</v>
      </c>
      <c r="BD267" s="33">
        <v>568189</v>
      </c>
      <c r="BE267" s="33">
        <v>123243</v>
      </c>
      <c r="BF267" s="33">
        <v>803940</v>
      </c>
      <c r="BG267" s="33">
        <v>65869780</v>
      </c>
      <c r="BH267" s="33">
        <v>29332830</v>
      </c>
      <c r="BI267" s="54">
        <v>3715785</v>
      </c>
      <c r="BJ267" s="31">
        <v>791784.88</v>
      </c>
      <c r="BK267" s="31">
        <v>5710768</v>
      </c>
      <c r="BL267" s="31">
        <v>5437500</v>
      </c>
      <c r="BM267" s="31">
        <v>7398.75</v>
      </c>
      <c r="BN267" s="33">
        <v>6374.27</v>
      </c>
      <c r="BO267" s="33">
        <v>7701.01</v>
      </c>
      <c r="BP267" s="33">
        <v>6722.62</v>
      </c>
      <c r="BQ267" s="54">
        <v>26174632</v>
      </c>
      <c r="BR267" s="54">
        <v>6395790</v>
      </c>
    </row>
    <row r="268" spans="1:70" x14ac:dyDescent="0.25">
      <c r="A268" s="28">
        <v>42793</v>
      </c>
      <c r="B268" s="54">
        <v>23738420</v>
      </c>
      <c r="C268" s="29">
        <v>12949.9</v>
      </c>
      <c r="D268" s="42">
        <v>40137.5</v>
      </c>
      <c r="E268" s="42">
        <v>21633.48</v>
      </c>
      <c r="F268" s="42">
        <v>1731</v>
      </c>
      <c r="G268" s="42">
        <v>16114</v>
      </c>
      <c r="H268" s="42">
        <v>7238</v>
      </c>
      <c r="I268" s="42">
        <v>806725</v>
      </c>
      <c r="J268" s="42">
        <v>150228</v>
      </c>
      <c r="K268" s="42">
        <v>5028.8</v>
      </c>
      <c r="L268" s="42">
        <v>18497</v>
      </c>
      <c r="M268" s="42">
        <v>11127</v>
      </c>
      <c r="N268" s="42">
        <v>205292</v>
      </c>
      <c r="O268" s="30">
        <v>21524272</v>
      </c>
      <c r="P268" s="87">
        <v>0</v>
      </c>
      <c r="Q268" s="86">
        <v>2557606</v>
      </c>
      <c r="R268" s="87">
        <v>1802845</v>
      </c>
      <c r="S268" s="86">
        <v>603.19000000000005</v>
      </c>
      <c r="T268" s="87">
        <v>257.52</v>
      </c>
      <c r="U268" s="86">
        <v>5327</v>
      </c>
      <c r="V268" s="92">
        <v>4188.54</v>
      </c>
      <c r="W268" s="87">
        <v>87530</v>
      </c>
      <c r="X268" s="92">
        <v>38021</v>
      </c>
      <c r="Y268" s="92">
        <v>29344</v>
      </c>
      <c r="Z268" s="87">
        <v>799.49</v>
      </c>
      <c r="AA268" s="88">
        <v>473771</v>
      </c>
      <c r="AB268" s="88">
        <v>2941486</v>
      </c>
      <c r="AC268" s="88">
        <v>2295885</v>
      </c>
      <c r="AD268" s="34">
        <v>0</v>
      </c>
      <c r="AE268" s="33">
        <v>383568</v>
      </c>
      <c r="AF268" s="32">
        <v>203467</v>
      </c>
      <c r="AG268" s="94">
        <v>22413</v>
      </c>
      <c r="AH268" s="33">
        <v>46028</v>
      </c>
      <c r="AI268" s="94">
        <v>28892</v>
      </c>
      <c r="AJ268" s="33">
        <v>13952</v>
      </c>
      <c r="AK268" s="33">
        <v>2280054</v>
      </c>
      <c r="AL268" s="33">
        <v>293825</v>
      </c>
      <c r="AM268" s="33">
        <v>579328</v>
      </c>
      <c r="AN268" s="33">
        <v>91972</v>
      </c>
      <c r="AO268" s="34">
        <v>89565</v>
      </c>
      <c r="AP268" s="33">
        <v>1225347</v>
      </c>
      <c r="AQ268" s="33">
        <v>1078605</v>
      </c>
      <c r="AR268" s="33">
        <v>3269494</v>
      </c>
      <c r="AS268" s="33">
        <v>1789398</v>
      </c>
      <c r="AT268" s="33">
        <v>7487423</v>
      </c>
      <c r="AU268" s="33">
        <v>2899589</v>
      </c>
      <c r="AV268" s="33">
        <v>284376</v>
      </c>
      <c r="AW268" s="33">
        <v>644570</v>
      </c>
      <c r="AX268" s="33">
        <v>180981</v>
      </c>
      <c r="AY268" s="33">
        <v>2836171</v>
      </c>
      <c r="AZ268" s="33">
        <v>561589</v>
      </c>
      <c r="BA268" s="33">
        <v>2387455</v>
      </c>
      <c r="BB268" s="33">
        <v>977522</v>
      </c>
      <c r="BC268" s="33">
        <v>3331515</v>
      </c>
      <c r="BD268" s="33">
        <v>568189</v>
      </c>
      <c r="BE268" s="33">
        <v>123243</v>
      </c>
      <c r="BF268" s="33">
        <v>803940</v>
      </c>
      <c r="BG268" s="33">
        <v>65886540</v>
      </c>
      <c r="BH268" s="33">
        <v>29344742</v>
      </c>
      <c r="BI268" s="54">
        <v>3730468</v>
      </c>
      <c r="BJ268" s="31">
        <v>794662.88</v>
      </c>
      <c r="BK268" s="31">
        <v>5731933</v>
      </c>
      <c r="BL268" s="31">
        <v>5462300</v>
      </c>
      <c r="BM268" s="31">
        <v>7426.16</v>
      </c>
      <c r="BN268" s="33">
        <v>6374.27</v>
      </c>
      <c r="BO268" s="33">
        <v>7704.12</v>
      </c>
      <c r="BP268" s="33">
        <v>6725.86</v>
      </c>
      <c r="BQ268" s="54">
        <v>26177300</v>
      </c>
      <c r="BR268" s="54">
        <v>6398065</v>
      </c>
    </row>
    <row r="269" spans="1:70" x14ac:dyDescent="0.25">
      <c r="A269" s="28">
        <v>42794</v>
      </c>
      <c r="B269" s="54">
        <v>23756696</v>
      </c>
      <c r="C269" s="29">
        <v>12998.4</v>
      </c>
      <c r="D269" s="42">
        <v>40205.5</v>
      </c>
      <c r="E269" s="42">
        <v>21700.17</v>
      </c>
      <c r="F269" s="42">
        <v>1731</v>
      </c>
      <c r="G269" s="42">
        <v>16137</v>
      </c>
      <c r="H269" s="42">
        <v>7238</v>
      </c>
      <c r="I269" s="42">
        <v>806848</v>
      </c>
      <c r="J269" s="42">
        <v>150265</v>
      </c>
      <c r="K269" s="42">
        <v>5028.8</v>
      </c>
      <c r="L269" s="42">
        <v>18505</v>
      </c>
      <c r="M269" s="42">
        <v>11139</v>
      </c>
      <c r="N269" s="42">
        <v>205356</v>
      </c>
      <c r="O269" s="30">
        <v>21565920</v>
      </c>
      <c r="P269" s="87">
        <v>0</v>
      </c>
      <c r="Q269" s="86">
        <v>2566298</v>
      </c>
      <c r="R269" s="87">
        <v>1802845</v>
      </c>
      <c r="S269" s="86">
        <v>604.44000000000005</v>
      </c>
      <c r="T269" s="87">
        <v>258</v>
      </c>
      <c r="U269" s="86">
        <v>5331</v>
      </c>
      <c r="V269" s="92">
        <v>4205.78</v>
      </c>
      <c r="W269" s="87">
        <v>87611</v>
      </c>
      <c r="X269" s="92">
        <v>38096</v>
      </c>
      <c r="Y269" s="92">
        <v>29402</v>
      </c>
      <c r="Z269" s="87">
        <v>800.09</v>
      </c>
      <c r="AA269" s="88">
        <v>476520</v>
      </c>
      <c r="AB269" s="88">
        <v>2953460</v>
      </c>
      <c r="AC269" s="88">
        <v>2304669</v>
      </c>
      <c r="AD269" s="34">
        <v>0</v>
      </c>
      <c r="AE269" s="33">
        <v>385049</v>
      </c>
      <c r="AF269" s="32">
        <v>203473</v>
      </c>
      <c r="AG269" s="94">
        <v>22413</v>
      </c>
      <c r="AH269" s="33">
        <v>46028</v>
      </c>
      <c r="AI269" s="94">
        <v>28959</v>
      </c>
      <c r="AJ269" s="33">
        <v>13975</v>
      </c>
      <c r="AK269" s="33">
        <v>2286924</v>
      </c>
      <c r="AL269" s="33">
        <v>296029</v>
      </c>
      <c r="AM269" s="33">
        <v>579328</v>
      </c>
      <c r="AN269" s="33">
        <v>92941</v>
      </c>
      <c r="AO269" s="34">
        <v>89646</v>
      </c>
      <c r="AP269" s="33">
        <v>1228963</v>
      </c>
      <c r="AQ269" s="33">
        <v>1087710</v>
      </c>
      <c r="AR269" s="33">
        <v>3296821</v>
      </c>
      <c r="AS269" s="33">
        <v>1799438</v>
      </c>
      <c r="AT269" s="33">
        <v>7487423</v>
      </c>
      <c r="AU269" s="33">
        <v>2899589</v>
      </c>
      <c r="AV269" s="33">
        <v>286115</v>
      </c>
      <c r="AW269" s="33">
        <v>648257</v>
      </c>
      <c r="AX269" s="33">
        <v>181740</v>
      </c>
      <c r="AY269" s="33">
        <v>2836171</v>
      </c>
      <c r="AZ269" s="33">
        <v>561589</v>
      </c>
      <c r="BA269" s="33">
        <v>2387455</v>
      </c>
      <c r="BB269" s="33">
        <v>977522</v>
      </c>
      <c r="BC269" s="33">
        <v>3331515</v>
      </c>
      <c r="BD269" s="33">
        <v>568189</v>
      </c>
      <c r="BE269" s="33">
        <v>123243</v>
      </c>
      <c r="BF269" s="33">
        <v>803940</v>
      </c>
      <c r="BG269" s="33">
        <v>65918952</v>
      </c>
      <c r="BH269" s="33">
        <v>29359022</v>
      </c>
      <c r="BI269" s="54">
        <v>3745202</v>
      </c>
      <c r="BJ269" s="31">
        <v>797842.38</v>
      </c>
      <c r="BK269" s="31">
        <v>5753142.5</v>
      </c>
      <c r="BL269" s="31">
        <v>5483700</v>
      </c>
      <c r="BM269" s="31">
        <v>7453.62</v>
      </c>
      <c r="BN269" s="33">
        <v>6374.27</v>
      </c>
      <c r="BO269" s="33">
        <v>7709.61</v>
      </c>
      <c r="BP269" s="33">
        <v>6731.54</v>
      </c>
      <c r="BQ269" s="54">
        <v>26181028</v>
      </c>
      <c r="BR269" s="54">
        <v>6400356</v>
      </c>
    </row>
    <row r="270" spans="1:70" x14ac:dyDescent="0.25">
      <c r="A270" s="28">
        <v>42795</v>
      </c>
      <c r="B270" s="54">
        <v>23775470</v>
      </c>
      <c r="C270" s="29">
        <v>13044.8</v>
      </c>
      <c r="D270" s="42">
        <v>40267.599999999999</v>
      </c>
      <c r="E270" s="42">
        <v>21760.82</v>
      </c>
      <c r="F270" s="42">
        <v>1731</v>
      </c>
      <c r="G270" s="42">
        <v>16157</v>
      </c>
      <c r="H270" s="42">
        <v>7238</v>
      </c>
      <c r="I270" s="42">
        <v>806977</v>
      </c>
      <c r="J270" s="42">
        <v>150301</v>
      </c>
      <c r="K270" s="42">
        <v>5028.8</v>
      </c>
      <c r="L270" s="42">
        <v>18513</v>
      </c>
      <c r="M270" s="42">
        <v>11162</v>
      </c>
      <c r="N270" s="42">
        <v>205413</v>
      </c>
      <c r="O270" s="30">
        <v>21607110</v>
      </c>
      <c r="P270" s="87">
        <v>0</v>
      </c>
      <c r="Q270" s="86">
        <v>2574282</v>
      </c>
      <c r="R270" s="87">
        <v>1802845</v>
      </c>
      <c r="S270" s="86">
        <v>605.78</v>
      </c>
      <c r="T270" s="87">
        <v>258.39</v>
      </c>
      <c r="U270" s="86">
        <v>5333</v>
      </c>
      <c r="V270" s="92">
        <v>4229.7</v>
      </c>
      <c r="W270" s="87">
        <v>87763</v>
      </c>
      <c r="X270" s="92">
        <v>38175</v>
      </c>
      <c r="Y270" s="92">
        <v>29463</v>
      </c>
      <c r="Z270" s="87">
        <v>801.44</v>
      </c>
      <c r="AA270" s="88">
        <v>479119</v>
      </c>
      <c r="AB270" s="88">
        <v>2973298</v>
      </c>
      <c r="AC270" s="88">
        <v>2319012</v>
      </c>
      <c r="AD270" s="34">
        <v>0</v>
      </c>
      <c r="AE270" s="33">
        <v>386464</v>
      </c>
      <c r="AF270" s="32">
        <v>203479</v>
      </c>
      <c r="AG270" s="94">
        <v>22413</v>
      </c>
      <c r="AH270" s="33">
        <v>46028</v>
      </c>
      <c r="AI270" s="94">
        <v>29019</v>
      </c>
      <c r="AJ270" s="33">
        <v>13985</v>
      </c>
      <c r="AK270" s="33">
        <v>2293914</v>
      </c>
      <c r="AL270" s="33">
        <v>298127</v>
      </c>
      <c r="AM270" s="33">
        <v>579328</v>
      </c>
      <c r="AN270" s="33">
        <v>93999</v>
      </c>
      <c r="AO270" s="34">
        <v>89840</v>
      </c>
      <c r="AP270" s="33">
        <v>1232602</v>
      </c>
      <c r="AQ270" s="33">
        <v>1092047</v>
      </c>
      <c r="AR270" s="33">
        <v>3318851</v>
      </c>
      <c r="AS270" s="33">
        <v>1800762</v>
      </c>
      <c r="AT270" s="33">
        <v>7487423</v>
      </c>
      <c r="AU270" s="33">
        <v>2899589</v>
      </c>
      <c r="AV270" s="33">
        <v>286657</v>
      </c>
      <c r="AW270" s="33">
        <v>652040</v>
      </c>
      <c r="AX270" s="33">
        <v>181740</v>
      </c>
      <c r="AY270" s="33">
        <v>2836171</v>
      </c>
      <c r="AZ270" s="33">
        <v>561589</v>
      </c>
      <c r="BA270" s="33">
        <v>2398644</v>
      </c>
      <c r="BB270" s="33">
        <v>986081</v>
      </c>
      <c r="BC270" s="33">
        <v>3331515</v>
      </c>
      <c r="BD270" s="33">
        <v>569495</v>
      </c>
      <c r="BE270" s="33">
        <v>124069</v>
      </c>
      <c r="BF270" s="33">
        <v>803940</v>
      </c>
      <c r="BG270" s="33">
        <v>65952424</v>
      </c>
      <c r="BH270" s="33">
        <v>29372676</v>
      </c>
      <c r="BI270" s="54">
        <v>3759990</v>
      </c>
      <c r="BJ270" s="31">
        <v>801043.13</v>
      </c>
      <c r="BK270" s="31">
        <v>5774504.5</v>
      </c>
      <c r="BL270" s="31">
        <v>5518100</v>
      </c>
      <c r="BM270" s="31">
        <v>7481.28</v>
      </c>
      <c r="BN270" s="33">
        <v>6374.27</v>
      </c>
      <c r="BO270" s="33">
        <v>7715.54</v>
      </c>
      <c r="BP270" s="33">
        <v>6737.68</v>
      </c>
      <c r="BQ270" s="54">
        <v>26185212</v>
      </c>
      <c r="BR270" s="54">
        <v>6402642</v>
      </c>
    </row>
    <row r="271" spans="1:70" x14ac:dyDescent="0.25">
      <c r="A271" s="28">
        <v>42796</v>
      </c>
      <c r="B271" s="54">
        <v>23793564</v>
      </c>
      <c r="C271" s="29">
        <v>13095.8</v>
      </c>
      <c r="D271" s="42">
        <v>40332.9</v>
      </c>
      <c r="E271" s="42">
        <v>21824.82</v>
      </c>
      <c r="F271" s="42">
        <v>1760</v>
      </c>
      <c r="G271" s="42">
        <v>16177</v>
      </c>
      <c r="H271" s="42">
        <v>7238</v>
      </c>
      <c r="I271" s="42">
        <v>807099</v>
      </c>
      <c r="J271" s="42">
        <v>150342</v>
      </c>
      <c r="K271" s="42">
        <v>5028.8</v>
      </c>
      <c r="L271" s="42">
        <v>18520</v>
      </c>
      <c r="M271" s="42">
        <v>11176</v>
      </c>
      <c r="N271" s="42">
        <v>205472</v>
      </c>
      <c r="O271" s="30">
        <v>21651282</v>
      </c>
      <c r="P271" s="87">
        <v>0</v>
      </c>
      <c r="Q271" s="86">
        <v>2582014</v>
      </c>
      <c r="R271" s="87">
        <v>1802845</v>
      </c>
      <c r="S271" s="86">
        <v>607.02</v>
      </c>
      <c r="T271" s="87">
        <v>258.75</v>
      </c>
      <c r="U271" s="86">
        <v>5336</v>
      </c>
      <c r="V271" s="92">
        <v>4244.66</v>
      </c>
      <c r="W271" s="87">
        <v>87817</v>
      </c>
      <c r="X271" s="92">
        <v>38247</v>
      </c>
      <c r="Y271" s="92">
        <v>29519</v>
      </c>
      <c r="Z271" s="87">
        <v>801.45</v>
      </c>
      <c r="AA271" s="88">
        <v>481996</v>
      </c>
      <c r="AB271" s="88">
        <v>2984920</v>
      </c>
      <c r="AC271" s="88">
        <v>2324959</v>
      </c>
      <c r="AD271" s="34">
        <v>0</v>
      </c>
      <c r="AE271" s="33">
        <v>387837</v>
      </c>
      <c r="AF271" s="32">
        <v>203485</v>
      </c>
      <c r="AG271" s="94">
        <v>22413</v>
      </c>
      <c r="AH271" s="33">
        <v>46028</v>
      </c>
      <c r="AI271" s="94">
        <v>29084</v>
      </c>
      <c r="AJ271" s="33">
        <v>14006</v>
      </c>
      <c r="AK271" s="33">
        <v>2301307</v>
      </c>
      <c r="AL271" s="33">
        <v>300518</v>
      </c>
      <c r="AM271" s="33">
        <v>579328</v>
      </c>
      <c r="AN271" s="33">
        <v>95058</v>
      </c>
      <c r="AO271" s="34">
        <v>90153</v>
      </c>
      <c r="AP271" s="33">
        <v>1236233</v>
      </c>
      <c r="AQ271" s="33">
        <v>1092047</v>
      </c>
      <c r="AR271" s="33">
        <v>3318851</v>
      </c>
      <c r="AS271" s="33">
        <v>1800762</v>
      </c>
      <c r="AT271" s="33">
        <v>7487423</v>
      </c>
      <c r="AU271" s="33">
        <v>2899589</v>
      </c>
      <c r="AV271" s="33">
        <v>286657</v>
      </c>
      <c r="AW271" s="33">
        <v>652040</v>
      </c>
      <c r="AX271" s="33">
        <v>181740</v>
      </c>
      <c r="AY271" s="33">
        <v>2836171</v>
      </c>
      <c r="AZ271" s="33">
        <v>561589</v>
      </c>
      <c r="BA271" s="33">
        <v>2440364</v>
      </c>
      <c r="BB271" s="33">
        <v>997547</v>
      </c>
      <c r="BC271" s="33">
        <v>3331515</v>
      </c>
      <c r="BD271" s="33">
        <v>581477</v>
      </c>
      <c r="BE271" s="33">
        <v>126897</v>
      </c>
      <c r="BF271" s="33">
        <v>803940</v>
      </c>
      <c r="BG271" s="33">
        <v>65987260</v>
      </c>
      <c r="BH271" s="33">
        <v>29386934</v>
      </c>
      <c r="BI271" s="54">
        <v>3774766</v>
      </c>
      <c r="BJ271" s="31">
        <v>804161.94</v>
      </c>
      <c r="BK271" s="31">
        <v>5795823</v>
      </c>
      <c r="BL271" s="31">
        <v>5536900</v>
      </c>
      <c r="BM271" s="31">
        <v>7508.89</v>
      </c>
      <c r="BN271" s="33">
        <v>6374.27</v>
      </c>
      <c r="BO271" s="33">
        <v>7721.21</v>
      </c>
      <c r="BP271" s="33">
        <v>6743.55</v>
      </c>
      <c r="BQ271" s="54">
        <v>26188710</v>
      </c>
      <c r="BR271" s="54">
        <v>6404934</v>
      </c>
    </row>
    <row r="272" spans="1:70" x14ac:dyDescent="0.25">
      <c r="A272" s="28">
        <v>42797</v>
      </c>
      <c r="B272" s="54">
        <v>23811316</v>
      </c>
      <c r="C272" s="29">
        <v>13145.3</v>
      </c>
      <c r="D272" s="42">
        <v>40399.800000000003</v>
      </c>
      <c r="E272" s="42">
        <v>21890.58</v>
      </c>
      <c r="F272" s="42">
        <v>1760</v>
      </c>
      <c r="G272" s="42">
        <v>16197</v>
      </c>
      <c r="H272" s="42">
        <v>7238</v>
      </c>
      <c r="I272" s="42">
        <v>807214</v>
      </c>
      <c r="J272" s="42">
        <v>150377</v>
      </c>
      <c r="K272" s="42">
        <v>5028.8</v>
      </c>
      <c r="L272" s="42">
        <v>18529</v>
      </c>
      <c r="M272" s="42">
        <v>11185</v>
      </c>
      <c r="N272" s="42">
        <v>205534</v>
      </c>
      <c r="O272" s="30">
        <v>21689656</v>
      </c>
      <c r="P272" s="87">
        <v>0</v>
      </c>
      <c r="Q272" s="86">
        <v>2589589</v>
      </c>
      <c r="R272" s="87">
        <v>1802845</v>
      </c>
      <c r="S272" s="86">
        <v>608.30999999999995</v>
      </c>
      <c r="T272" s="87">
        <v>259.02</v>
      </c>
      <c r="U272" s="86">
        <v>5338</v>
      </c>
      <c r="V272" s="92">
        <v>4257.8</v>
      </c>
      <c r="W272" s="87">
        <v>87850</v>
      </c>
      <c r="X272" s="92">
        <v>38314</v>
      </c>
      <c r="Y272" s="92">
        <v>29571</v>
      </c>
      <c r="Z272" s="87">
        <v>801.45</v>
      </c>
      <c r="AA272" s="88">
        <v>484816</v>
      </c>
      <c r="AB272" s="88">
        <v>2993787</v>
      </c>
      <c r="AC272" s="88">
        <v>2331142</v>
      </c>
      <c r="AD272" s="34">
        <v>0</v>
      </c>
      <c r="AE272" s="33">
        <v>389209</v>
      </c>
      <c r="AF272" s="32">
        <v>203491</v>
      </c>
      <c r="AG272" s="94">
        <v>22413</v>
      </c>
      <c r="AH272" s="33">
        <v>46028</v>
      </c>
      <c r="AI272" s="94">
        <v>29142</v>
      </c>
      <c r="AJ272" s="33">
        <v>14014</v>
      </c>
      <c r="AK272" s="33">
        <v>2307668</v>
      </c>
      <c r="AL272" s="33">
        <v>302343</v>
      </c>
      <c r="AM272" s="33">
        <v>579328</v>
      </c>
      <c r="AN272" s="33">
        <v>95948</v>
      </c>
      <c r="AO272" s="34">
        <v>90168</v>
      </c>
      <c r="AP272" s="33">
        <v>1239864</v>
      </c>
      <c r="AQ272" s="33">
        <v>1092047</v>
      </c>
      <c r="AR272" s="33">
        <v>3318851</v>
      </c>
      <c r="AS272" s="33">
        <v>1800762</v>
      </c>
      <c r="AT272" s="33">
        <v>7487423</v>
      </c>
      <c r="AU272" s="33">
        <v>2899589</v>
      </c>
      <c r="AV272" s="33">
        <v>286657</v>
      </c>
      <c r="AW272" s="33">
        <v>652040</v>
      </c>
      <c r="AX272" s="33">
        <v>181740</v>
      </c>
      <c r="AY272" s="33">
        <v>2836171</v>
      </c>
      <c r="AZ272" s="33">
        <v>561589</v>
      </c>
      <c r="BA272" s="33">
        <v>2479767</v>
      </c>
      <c r="BB272" s="33">
        <v>1007770</v>
      </c>
      <c r="BC272" s="33">
        <v>3331515</v>
      </c>
      <c r="BD272" s="33">
        <v>591904</v>
      </c>
      <c r="BE272" s="33">
        <v>128539</v>
      </c>
      <c r="BF272" s="33">
        <v>803940</v>
      </c>
      <c r="BG272" s="33">
        <v>66019600</v>
      </c>
      <c r="BH272" s="33">
        <v>29401380</v>
      </c>
      <c r="BI272" s="54">
        <v>3789531</v>
      </c>
      <c r="BJ272" s="31">
        <v>807418.75</v>
      </c>
      <c r="BK272" s="31">
        <v>5817097.5</v>
      </c>
      <c r="BL272" s="31">
        <v>5553000</v>
      </c>
      <c r="BM272" s="31">
        <v>7536.43</v>
      </c>
      <c r="BN272" s="33">
        <v>6374.27</v>
      </c>
      <c r="BO272" s="33">
        <v>7726.32</v>
      </c>
      <c r="BP272" s="33">
        <v>6748.83</v>
      </c>
      <c r="BQ272" s="54">
        <v>26191880</v>
      </c>
      <c r="BR272" s="54">
        <v>6407223</v>
      </c>
    </row>
    <row r="273" spans="1:70" x14ac:dyDescent="0.25">
      <c r="A273" s="28">
        <v>42798</v>
      </c>
      <c r="B273" s="54">
        <v>23827438</v>
      </c>
      <c r="C273" s="29">
        <v>13180.6</v>
      </c>
      <c r="D273" s="42">
        <v>40447.9</v>
      </c>
      <c r="E273" s="42">
        <v>21937.57</v>
      </c>
      <c r="F273" s="42">
        <v>1760</v>
      </c>
      <c r="G273" s="42">
        <v>16211</v>
      </c>
      <c r="H273" s="42">
        <v>7238</v>
      </c>
      <c r="I273" s="42">
        <v>807275</v>
      </c>
      <c r="J273" s="42">
        <v>150397</v>
      </c>
      <c r="K273" s="42">
        <v>5028.8</v>
      </c>
      <c r="L273" s="42">
        <v>18535</v>
      </c>
      <c r="M273" s="42">
        <v>11192</v>
      </c>
      <c r="N273" s="42">
        <v>205578</v>
      </c>
      <c r="O273" s="30">
        <v>21713050</v>
      </c>
      <c r="P273" s="87">
        <v>0</v>
      </c>
      <c r="Q273" s="86">
        <v>2594438</v>
      </c>
      <c r="R273" s="87">
        <v>1802845</v>
      </c>
      <c r="S273" s="86">
        <v>609.12</v>
      </c>
      <c r="T273" s="87">
        <v>259.14999999999998</v>
      </c>
      <c r="U273" s="86">
        <v>5339</v>
      </c>
      <c r="V273" s="92">
        <v>4264.38</v>
      </c>
      <c r="W273" s="87">
        <v>87852</v>
      </c>
      <c r="X273" s="92">
        <v>38359</v>
      </c>
      <c r="Y273" s="92">
        <v>29605</v>
      </c>
      <c r="Z273" s="87">
        <v>801.45</v>
      </c>
      <c r="AA273" s="88">
        <v>487032</v>
      </c>
      <c r="AB273" s="88">
        <v>2999160</v>
      </c>
      <c r="AC273" s="88">
        <v>2334355</v>
      </c>
      <c r="AD273" s="34">
        <v>0</v>
      </c>
      <c r="AE273" s="33">
        <v>390145</v>
      </c>
      <c r="AF273" s="32">
        <v>203496</v>
      </c>
      <c r="AG273" s="94">
        <v>22413</v>
      </c>
      <c r="AH273" s="33">
        <v>46028</v>
      </c>
      <c r="AI273" s="94">
        <v>29183</v>
      </c>
      <c r="AJ273" s="33">
        <v>14024</v>
      </c>
      <c r="AK273" s="33">
        <v>2311566</v>
      </c>
      <c r="AL273" s="33">
        <v>303152</v>
      </c>
      <c r="AM273" s="33">
        <v>579328</v>
      </c>
      <c r="AN273" s="33">
        <v>96205</v>
      </c>
      <c r="AO273" s="34">
        <v>90188</v>
      </c>
      <c r="AP273" s="33">
        <v>1242676</v>
      </c>
      <c r="AQ273" s="33">
        <v>1092047</v>
      </c>
      <c r="AR273" s="33">
        <v>3318851</v>
      </c>
      <c r="AS273" s="33">
        <v>1800762</v>
      </c>
      <c r="AT273" s="33">
        <v>7487423</v>
      </c>
      <c r="AU273" s="33">
        <v>2899589</v>
      </c>
      <c r="AV273" s="33">
        <v>286657</v>
      </c>
      <c r="AW273" s="33">
        <v>652040</v>
      </c>
      <c r="AX273" s="33">
        <v>181740</v>
      </c>
      <c r="AY273" s="33">
        <v>2836171</v>
      </c>
      <c r="AZ273" s="33">
        <v>561589</v>
      </c>
      <c r="BA273" s="33">
        <v>2503146</v>
      </c>
      <c r="BB273" s="33">
        <v>1013639</v>
      </c>
      <c r="BC273" s="33">
        <v>3331515</v>
      </c>
      <c r="BD273" s="33">
        <v>596376</v>
      </c>
      <c r="BE273" s="33">
        <v>128539</v>
      </c>
      <c r="BF273" s="33">
        <v>803940</v>
      </c>
      <c r="BG273" s="33">
        <v>66039788</v>
      </c>
      <c r="BH273" s="33">
        <v>29413772</v>
      </c>
      <c r="BI273" s="54">
        <v>3804288</v>
      </c>
      <c r="BJ273" s="31">
        <v>810571.75</v>
      </c>
      <c r="BK273" s="31">
        <v>5838087</v>
      </c>
      <c r="BL273" s="31">
        <v>5562300</v>
      </c>
      <c r="BM273" s="31">
        <v>7563.6</v>
      </c>
      <c r="BN273" s="33">
        <v>6374.27</v>
      </c>
      <c r="BO273" s="33">
        <v>7729.72</v>
      </c>
      <c r="BP273" s="33">
        <v>6752.36</v>
      </c>
      <c r="BQ273" s="54">
        <v>26193476</v>
      </c>
      <c r="BR273" s="54">
        <v>6409521</v>
      </c>
    </row>
    <row r="274" spans="1:70" x14ac:dyDescent="0.25">
      <c r="A274" s="28">
        <v>42799</v>
      </c>
      <c r="B274" s="54">
        <v>23841892</v>
      </c>
      <c r="C274" s="29">
        <v>13196.6</v>
      </c>
      <c r="D274" s="42">
        <v>40463</v>
      </c>
      <c r="E274" s="42">
        <v>21952.95</v>
      </c>
      <c r="F274" s="42">
        <v>1760</v>
      </c>
      <c r="G274" s="42">
        <v>16213</v>
      </c>
      <c r="H274" s="42">
        <v>7238</v>
      </c>
      <c r="I274" s="42">
        <v>807284</v>
      </c>
      <c r="J274" s="42">
        <v>150405</v>
      </c>
      <c r="K274" s="42">
        <v>5028.8</v>
      </c>
      <c r="L274" s="42">
        <v>18535</v>
      </c>
      <c r="M274" s="42">
        <v>11192</v>
      </c>
      <c r="N274" s="42">
        <v>205593</v>
      </c>
      <c r="O274" s="30">
        <v>21720056</v>
      </c>
      <c r="P274" s="87">
        <v>0</v>
      </c>
      <c r="Q274" s="86">
        <v>2594438</v>
      </c>
      <c r="R274" s="87">
        <v>1802845</v>
      </c>
      <c r="S274" s="86">
        <v>609.12</v>
      </c>
      <c r="T274" s="87">
        <v>259.16000000000003</v>
      </c>
      <c r="U274" s="86">
        <v>5339</v>
      </c>
      <c r="V274" s="92">
        <v>4276.1000000000004</v>
      </c>
      <c r="W274" s="87">
        <v>87852</v>
      </c>
      <c r="X274" s="92">
        <v>38388</v>
      </c>
      <c r="Y274" s="92">
        <v>29627</v>
      </c>
      <c r="Z274" s="87">
        <v>801.45</v>
      </c>
      <c r="AA274" s="88">
        <v>488352</v>
      </c>
      <c r="AB274" s="88">
        <v>3006937</v>
      </c>
      <c r="AC274" s="88">
        <v>2337070</v>
      </c>
      <c r="AD274" s="34">
        <v>0</v>
      </c>
      <c r="AE274" s="33">
        <v>390151</v>
      </c>
      <c r="AF274" s="32">
        <v>203503</v>
      </c>
      <c r="AG274" s="94">
        <v>22413</v>
      </c>
      <c r="AH274" s="33">
        <v>46028</v>
      </c>
      <c r="AI274" s="94">
        <v>29195</v>
      </c>
      <c r="AJ274" s="33">
        <v>14024</v>
      </c>
      <c r="AK274" s="33">
        <v>2313930</v>
      </c>
      <c r="AL274" s="33">
        <v>304743</v>
      </c>
      <c r="AM274" s="33">
        <v>579328</v>
      </c>
      <c r="AN274" s="33">
        <v>96908</v>
      </c>
      <c r="AO274" s="34">
        <v>90188</v>
      </c>
      <c r="AP274" s="33">
        <v>1242746</v>
      </c>
      <c r="AQ274" s="33">
        <v>1092047</v>
      </c>
      <c r="AR274" s="33">
        <v>3318851</v>
      </c>
      <c r="AS274" s="33">
        <v>1800762</v>
      </c>
      <c r="AT274" s="33">
        <v>7487423</v>
      </c>
      <c r="AU274" s="33">
        <v>2899589</v>
      </c>
      <c r="AV274" s="33">
        <v>286657</v>
      </c>
      <c r="AW274" s="33">
        <v>652040</v>
      </c>
      <c r="AX274" s="33">
        <v>181740</v>
      </c>
      <c r="AY274" s="33">
        <v>2836171</v>
      </c>
      <c r="AZ274" s="33">
        <v>561589</v>
      </c>
      <c r="BA274" s="33">
        <v>2503146</v>
      </c>
      <c r="BB274" s="33">
        <v>1022756</v>
      </c>
      <c r="BC274" s="33">
        <v>3331515</v>
      </c>
      <c r="BD274" s="33">
        <v>596376</v>
      </c>
      <c r="BE274" s="33">
        <v>128539</v>
      </c>
      <c r="BF274" s="33">
        <v>803940</v>
      </c>
      <c r="BG274" s="33">
        <v>66047716</v>
      </c>
      <c r="BH274" s="33">
        <v>29424304</v>
      </c>
      <c r="BI274" s="54">
        <v>3818763</v>
      </c>
      <c r="BJ274" s="31">
        <v>813152.88</v>
      </c>
      <c r="BK274" s="31">
        <v>5860641.5</v>
      </c>
      <c r="BL274" s="31">
        <v>5572800</v>
      </c>
      <c r="BM274" s="31">
        <v>7592.99</v>
      </c>
      <c r="BN274" s="33">
        <v>6374.27</v>
      </c>
      <c r="BO274" s="33">
        <v>7731.31</v>
      </c>
      <c r="BP274" s="33">
        <v>6754.04</v>
      </c>
      <c r="BQ274" s="54">
        <v>26193700</v>
      </c>
      <c r="BR274" s="54">
        <v>6411762</v>
      </c>
    </row>
    <row r="275" spans="1:70" x14ac:dyDescent="0.25">
      <c r="A275" s="28">
        <v>42800</v>
      </c>
      <c r="B275" s="54">
        <v>23858960</v>
      </c>
      <c r="C275" s="29">
        <v>13224.7</v>
      </c>
      <c r="D275" s="42">
        <v>40497.800000000003</v>
      </c>
      <c r="E275" s="42">
        <v>21986.38</v>
      </c>
      <c r="F275" s="42">
        <v>1760</v>
      </c>
      <c r="G275" s="42">
        <v>16222</v>
      </c>
      <c r="H275" s="42">
        <v>7238</v>
      </c>
      <c r="I275" s="42">
        <v>807343</v>
      </c>
      <c r="J275" s="42">
        <v>150420</v>
      </c>
      <c r="K275" s="42">
        <v>5029.8</v>
      </c>
      <c r="L275" s="42">
        <v>18537</v>
      </c>
      <c r="M275" s="42">
        <v>11195</v>
      </c>
      <c r="N275" s="42">
        <v>205626</v>
      </c>
      <c r="O275" s="30">
        <v>21737196</v>
      </c>
      <c r="P275" s="87">
        <v>0</v>
      </c>
      <c r="Q275" s="86">
        <v>2597315</v>
      </c>
      <c r="R275" s="87">
        <v>1802845</v>
      </c>
      <c r="S275" s="86">
        <v>609.70000000000005</v>
      </c>
      <c r="T275" s="87">
        <v>259.19</v>
      </c>
      <c r="U275" s="86">
        <v>5339</v>
      </c>
      <c r="V275" s="92">
        <v>4296.12</v>
      </c>
      <c r="W275" s="87">
        <v>87922</v>
      </c>
      <c r="X275" s="92">
        <v>38444</v>
      </c>
      <c r="Y275" s="92">
        <v>29670</v>
      </c>
      <c r="Z275" s="87">
        <v>803.14</v>
      </c>
      <c r="AA275" s="88">
        <v>490101</v>
      </c>
      <c r="AB275" s="88">
        <v>3020173</v>
      </c>
      <c r="AC275" s="88">
        <v>2353019</v>
      </c>
      <c r="AD275" s="34">
        <v>0</v>
      </c>
      <c r="AE275" s="33">
        <v>390679</v>
      </c>
      <c r="AF275" s="32">
        <v>203509</v>
      </c>
      <c r="AG275" s="94">
        <v>22413</v>
      </c>
      <c r="AH275" s="33">
        <v>46028</v>
      </c>
      <c r="AI275" s="94">
        <v>29224</v>
      </c>
      <c r="AJ275" s="33">
        <v>14031</v>
      </c>
      <c r="AK275" s="33">
        <v>2316997</v>
      </c>
      <c r="AL275" s="33">
        <v>305336</v>
      </c>
      <c r="AM275" s="33">
        <v>579328</v>
      </c>
      <c r="AN275" s="33">
        <v>97107</v>
      </c>
      <c r="AO275" s="34">
        <v>90188</v>
      </c>
      <c r="AP275" s="33">
        <v>1245021</v>
      </c>
      <c r="AQ275" s="33">
        <v>1092047</v>
      </c>
      <c r="AR275" s="33">
        <v>3318851</v>
      </c>
      <c r="AS275" s="33">
        <v>1800762</v>
      </c>
      <c r="AT275" s="33">
        <v>7487423</v>
      </c>
      <c r="AU275" s="33">
        <v>2899589</v>
      </c>
      <c r="AV275" s="33">
        <v>286657</v>
      </c>
      <c r="AW275" s="33">
        <v>652040</v>
      </c>
      <c r="AX275" s="33">
        <v>181740</v>
      </c>
      <c r="AY275" s="33">
        <v>2836171</v>
      </c>
      <c r="AZ275" s="33">
        <v>561589</v>
      </c>
      <c r="BA275" s="33">
        <v>2515729</v>
      </c>
      <c r="BB275" s="33">
        <v>1036262</v>
      </c>
      <c r="BC275" s="33">
        <v>3331515</v>
      </c>
      <c r="BD275" s="33">
        <v>599724</v>
      </c>
      <c r="BE275" s="33">
        <v>129286</v>
      </c>
      <c r="BF275" s="33">
        <v>803940</v>
      </c>
      <c r="BG275" s="33">
        <v>66065736</v>
      </c>
      <c r="BH275" s="33">
        <v>29436996</v>
      </c>
      <c r="BI275" s="54">
        <v>3833467</v>
      </c>
      <c r="BJ275" s="31">
        <v>815848.38</v>
      </c>
      <c r="BK275" s="31">
        <v>5882113.5</v>
      </c>
      <c r="BL275" s="31">
        <v>5601100</v>
      </c>
      <c r="BM275" s="31">
        <v>7620.85</v>
      </c>
      <c r="BN275" s="33">
        <v>6374.27</v>
      </c>
      <c r="BO275" s="33">
        <v>7734.43</v>
      </c>
      <c r="BP275" s="33">
        <v>6757.3</v>
      </c>
      <c r="BQ275" s="54">
        <v>26196288</v>
      </c>
      <c r="BR275" s="54">
        <v>6414047</v>
      </c>
    </row>
    <row r="276" spans="1:70" x14ac:dyDescent="0.25">
      <c r="A276" s="28">
        <v>42801</v>
      </c>
      <c r="B276" s="54">
        <v>23864988</v>
      </c>
      <c r="C276" s="29">
        <v>13274.1</v>
      </c>
      <c r="D276" s="42">
        <v>40561.800000000003</v>
      </c>
      <c r="E276" s="42">
        <v>22049.29</v>
      </c>
      <c r="F276" s="42">
        <v>1760</v>
      </c>
      <c r="G276" s="42">
        <v>16241</v>
      </c>
      <c r="H276" s="42">
        <v>7238</v>
      </c>
      <c r="I276" s="42">
        <v>807462</v>
      </c>
      <c r="J276" s="42">
        <v>150458</v>
      </c>
      <c r="K276" s="42">
        <v>5029.8</v>
      </c>
      <c r="L276" s="42">
        <v>18544</v>
      </c>
      <c r="M276" s="42">
        <v>11204</v>
      </c>
      <c r="N276" s="42">
        <v>205685</v>
      </c>
      <c r="O276" s="30">
        <v>21776866</v>
      </c>
      <c r="P276" s="87">
        <v>0</v>
      </c>
      <c r="Q276" s="86">
        <v>2605047</v>
      </c>
      <c r="R276" s="87">
        <v>1802845</v>
      </c>
      <c r="S276" s="86">
        <v>611.25</v>
      </c>
      <c r="T276" s="87">
        <v>259.20999999999998</v>
      </c>
      <c r="U276" s="86">
        <v>5339</v>
      </c>
      <c r="V276" s="92">
        <v>4320.05</v>
      </c>
      <c r="W276" s="87">
        <v>88124</v>
      </c>
      <c r="X276" s="92">
        <v>38526</v>
      </c>
      <c r="Y276" s="92">
        <v>29734</v>
      </c>
      <c r="Z276" s="87">
        <v>804.66</v>
      </c>
      <c r="AA276" s="88">
        <v>492736</v>
      </c>
      <c r="AB276" s="88">
        <v>3038839</v>
      </c>
      <c r="AC276" s="88">
        <v>2365433</v>
      </c>
      <c r="AD276" s="34">
        <v>0</v>
      </c>
      <c r="AE276" s="33">
        <v>392056</v>
      </c>
      <c r="AF276" s="32">
        <v>203514</v>
      </c>
      <c r="AG276" s="94">
        <v>22413</v>
      </c>
      <c r="AH276" s="33">
        <v>46028</v>
      </c>
      <c r="AI276" s="94">
        <v>29284</v>
      </c>
      <c r="AJ276" s="33">
        <v>14038</v>
      </c>
      <c r="AK276" s="33">
        <v>2323646</v>
      </c>
      <c r="AL276" s="33">
        <v>307355</v>
      </c>
      <c r="AM276" s="33">
        <v>579328</v>
      </c>
      <c r="AN276" s="33">
        <v>98060</v>
      </c>
      <c r="AO276" s="34">
        <v>90270</v>
      </c>
      <c r="AP276" s="33">
        <v>1248616</v>
      </c>
      <c r="AQ276" s="33">
        <v>1092047</v>
      </c>
      <c r="AR276" s="33">
        <v>3318851</v>
      </c>
      <c r="AS276" s="33">
        <v>1800762</v>
      </c>
      <c r="AT276" s="33">
        <v>7487423</v>
      </c>
      <c r="AU276" s="33">
        <v>2899589</v>
      </c>
      <c r="AV276" s="33">
        <v>286657</v>
      </c>
      <c r="AW276" s="33">
        <v>652040</v>
      </c>
      <c r="AX276" s="33">
        <v>181740</v>
      </c>
      <c r="AY276" s="33">
        <v>2836171</v>
      </c>
      <c r="AZ276" s="33">
        <v>561589</v>
      </c>
      <c r="BA276" s="33">
        <v>2552688</v>
      </c>
      <c r="BB276" s="33">
        <v>1047255</v>
      </c>
      <c r="BC276" s="33">
        <v>3331515</v>
      </c>
      <c r="BD276" s="33">
        <v>606169</v>
      </c>
      <c r="BE276" s="33">
        <v>131881</v>
      </c>
      <c r="BF276" s="33">
        <v>803940</v>
      </c>
      <c r="BG276" s="33">
        <v>66099036</v>
      </c>
      <c r="BH276" s="33">
        <v>29450652</v>
      </c>
      <c r="BI276" s="54">
        <v>3847897</v>
      </c>
      <c r="BJ276" s="31">
        <v>819033.31</v>
      </c>
      <c r="BK276" s="31">
        <v>5903010.5</v>
      </c>
      <c r="BL276" s="31">
        <v>5632600</v>
      </c>
      <c r="BM276" s="31">
        <v>7647.91</v>
      </c>
      <c r="BN276" s="33">
        <v>6374.27</v>
      </c>
      <c r="BO276" s="33">
        <v>7740.15</v>
      </c>
      <c r="BP276" s="33">
        <v>6763.22</v>
      </c>
      <c r="BQ276" s="54">
        <v>26200748</v>
      </c>
      <c r="BR276" s="54">
        <v>6416280</v>
      </c>
    </row>
    <row r="277" spans="1:70" x14ac:dyDescent="0.25">
      <c r="A277" s="28">
        <v>42802</v>
      </c>
      <c r="B277" s="54">
        <v>23864988</v>
      </c>
      <c r="C277" s="29">
        <v>13325.6</v>
      </c>
      <c r="D277" s="42">
        <v>40620.800000000003</v>
      </c>
      <c r="E277" s="42">
        <v>22107.01</v>
      </c>
      <c r="F277" s="42">
        <v>1780</v>
      </c>
      <c r="G277" s="42">
        <v>16257</v>
      </c>
      <c r="H277" s="42">
        <v>7238</v>
      </c>
      <c r="I277" s="42">
        <v>807573</v>
      </c>
      <c r="J277" s="42">
        <v>150486</v>
      </c>
      <c r="K277" s="42">
        <v>5029.8</v>
      </c>
      <c r="L277" s="42">
        <v>18552</v>
      </c>
      <c r="M277" s="42">
        <v>11214</v>
      </c>
      <c r="N277" s="42">
        <v>205743</v>
      </c>
      <c r="O277" s="30">
        <v>21815348</v>
      </c>
      <c r="P277" s="87">
        <v>0</v>
      </c>
      <c r="Q277" s="86">
        <v>2610455</v>
      </c>
      <c r="R277" s="87">
        <v>1802845</v>
      </c>
      <c r="S277" s="86">
        <v>613.79</v>
      </c>
      <c r="T277" s="87">
        <v>259.23</v>
      </c>
      <c r="U277" s="86">
        <v>5339</v>
      </c>
      <c r="V277" s="92">
        <v>4346.47</v>
      </c>
      <c r="W277" s="87">
        <v>88794</v>
      </c>
      <c r="X277" s="92">
        <v>38612</v>
      </c>
      <c r="Y277" s="92">
        <v>29800</v>
      </c>
      <c r="Z277" s="87">
        <v>807.08</v>
      </c>
      <c r="AA277" s="88">
        <v>494494</v>
      </c>
      <c r="AB277" s="88">
        <v>3048568</v>
      </c>
      <c r="AC277" s="88">
        <v>2369409</v>
      </c>
      <c r="AD277" s="34">
        <v>0</v>
      </c>
      <c r="AE277" s="33">
        <v>392996</v>
      </c>
      <c r="AF277" s="32">
        <v>203520</v>
      </c>
      <c r="AG277" s="94">
        <v>22417</v>
      </c>
      <c r="AH277" s="33">
        <v>46028</v>
      </c>
      <c r="AI277" s="94">
        <v>29327</v>
      </c>
      <c r="AJ277" s="33">
        <v>14066</v>
      </c>
      <c r="AK277" s="33">
        <v>2330207</v>
      </c>
      <c r="AL277" s="33">
        <v>309325</v>
      </c>
      <c r="AM277" s="33">
        <v>579328</v>
      </c>
      <c r="AN277" s="33">
        <v>98899</v>
      </c>
      <c r="AO277" s="34">
        <v>90374</v>
      </c>
      <c r="AP277" s="33">
        <v>1252264</v>
      </c>
      <c r="AQ277" s="33">
        <v>1092047</v>
      </c>
      <c r="AR277" s="33">
        <v>3318851</v>
      </c>
      <c r="AS277" s="33">
        <v>1800762</v>
      </c>
      <c r="AT277" s="33">
        <v>7487423</v>
      </c>
      <c r="AU277" s="33">
        <v>2899589</v>
      </c>
      <c r="AV277" s="33">
        <v>286657</v>
      </c>
      <c r="AW277" s="33">
        <v>652040</v>
      </c>
      <c r="AX277" s="33">
        <v>181740</v>
      </c>
      <c r="AY277" s="33">
        <v>2836171</v>
      </c>
      <c r="AZ277" s="33">
        <v>561589</v>
      </c>
      <c r="BA277" s="33">
        <v>2589177</v>
      </c>
      <c r="BB277" s="33">
        <v>1057677</v>
      </c>
      <c r="BC277" s="33">
        <v>3331515</v>
      </c>
      <c r="BD277" s="33">
        <v>612650</v>
      </c>
      <c r="BE277" s="33">
        <v>134122</v>
      </c>
      <c r="BF277" s="33">
        <v>803940</v>
      </c>
      <c r="BG277" s="33">
        <v>66131040</v>
      </c>
      <c r="BH277" s="33">
        <v>29464356</v>
      </c>
      <c r="BI277" s="54">
        <v>3857171</v>
      </c>
      <c r="BJ277" s="31">
        <v>821009.06</v>
      </c>
      <c r="BK277" s="31">
        <v>5916084.5</v>
      </c>
      <c r="BL277" s="31">
        <v>5647000</v>
      </c>
      <c r="BM277" s="31">
        <v>7664.84</v>
      </c>
      <c r="BN277" s="33">
        <v>6374.27</v>
      </c>
      <c r="BO277" s="33">
        <v>7745.39</v>
      </c>
      <c r="BP277" s="33">
        <v>6768.65</v>
      </c>
      <c r="BQ277" s="54">
        <v>26206344</v>
      </c>
      <c r="BR277" s="54">
        <v>6417716</v>
      </c>
    </row>
    <row r="278" spans="1:70" x14ac:dyDescent="0.25">
      <c r="A278" s="28">
        <v>42803</v>
      </c>
      <c r="B278" s="54">
        <v>23909928</v>
      </c>
      <c r="C278" s="29">
        <v>13373.1</v>
      </c>
      <c r="D278" s="42">
        <v>40685.1</v>
      </c>
      <c r="E278" s="42">
        <v>22170.07</v>
      </c>
      <c r="F278" s="42">
        <v>1789</v>
      </c>
      <c r="G278" s="42">
        <v>16278</v>
      </c>
      <c r="H278" s="42">
        <v>7238</v>
      </c>
      <c r="I278" s="42">
        <v>807691</v>
      </c>
      <c r="J278" s="42">
        <v>150521</v>
      </c>
      <c r="K278" s="42">
        <v>5029.8</v>
      </c>
      <c r="L278" s="42">
        <v>18559</v>
      </c>
      <c r="M278" s="42">
        <v>11224</v>
      </c>
      <c r="N278" s="42">
        <v>205806</v>
      </c>
      <c r="O278" s="30">
        <v>21853920</v>
      </c>
      <c r="P278" s="87">
        <v>0</v>
      </c>
      <c r="Q278" s="86">
        <v>2618146</v>
      </c>
      <c r="R278" s="87">
        <v>1802845</v>
      </c>
      <c r="S278" s="86">
        <v>615.03</v>
      </c>
      <c r="T278" s="87">
        <v>259.25</v>
      </c>
      <c r="U278" s="86">
        <v>5339</v>
      </c>
      <c r="V278" s="92">
        <v>4359.04</v>
      </c>
      <c r="W278" s="87">
        <v>88838</v>
      </c>
      <c r="X278" s="92">
        <v>38678</v>
      </c>
      <c r="Y278" s="92">
        <v>29851</v>
      </c>
      <c r="Z278" s="87">
        <v>807.68</v>
      </c>
      <c r="AA278" s="88">
        <v>497237</v>
      </c>
      <c r="AB278" s="88">
        <v>3056898</v>
      </c>
      <c r="AC278" s="88">
        <v>2372525</v>
      </c>
      <c r="AD278" s="34">
        <v>0</v>
      </c>
      <c r="AE278" s="33">
        <v>394392</v>
      </c>
      <c r="AF278" s="32">
        <v>203526</v>
      </c>
      <c r="AG278" s="94">
        <v>22417</v>
      </c>
      <c r="AH278" s="33">
        <v>46028</v>
      </c>
      <c r="AI278" s="94">
        <v>29393</v>
      </c>
      <c r="AJ278" s="33">
        <v>14086</v>
      </c>
      <c r="AK278" s="33">
        <v>2336765</v>
      </c>
      <c r="AL278" s="33">
        <v>311281</v>
      </c>
      <c r="AM278" s="33">
        <v>579328</v>
      </c>
      <c r="AN278" s="33">
        <v>99844</v>
      </c>
      <c r="AO278" s="34">
        <v>90387</v>
      </c>
      <c r="AP278" s="33">
        <v>1255908</v>
      </c>
      <c r="AQ278" s="33">
        <v>1092047</v>
      </c>
      <c r="AR278" s="33">
        <v>3318851</v>
      </c>
      <c r="AS278" s="33">
        <v>1800762</v>
      </c>
      <c r="AT278" s="33">
        <v>7487423</v>
      </c>
      <c r="AU278" s="33">
        <v>2899589</v>
      </c>
      <c r="AV278" s="33">
        <v>286657</v>
      </c>
      <c r="AW278" s="33">
        <v>652040</v>
      </c>
      <c r="AX278" s="33">
        <v>181740</v>
      </c>
      <c r="AY278" s="33">
        <v>2836171</v>
      </c>
      <c r="AZ278" s="33">
        <v>561589</v>
      </c>
      <c r="BA278" s="33">
        <v>2627587</v>
      </c>
      <c r="BB278" s="33">
        <v>1068081</v>
      </c>
      <c r="BC278" s="33">
        <v>3331515</v>
      </c>
      <c r="BD278" s="33">
        <v>621063</v>
      </c>
      <c r="BE278" s="33">
        <v>135893</v>
      </c>
      <c r="BF278" s="33">
        <v>803940</v>
      </c>
      <c r="BG278" s="33">
        <v>66164348</v>
      </c>
      <c r="BH278" s="33">
        <v>29477988</v>
      </c>
      <c r="BI278" s="54">
        <v>3871801</v>
      </c>
      <c r="BJ278" s="31">
        <v>824062</v>
      </c>
      <c r="BK278" s="31">
        <v>5937370.5</v>
      </c>
      <c r="BL278" s="31">
        <v>5659700</v>
      </c>
      <c r="BM278" s="31">
        <v>7692.4</v>
      </c>
      <c r="BN278" s="33">
        <v>6374.27</v>
      </c>
      <c r="BO278" s="33">
        <v>7750.51</v>
      </c>
      <c r="BP278" s="33">
        <v>6773.96</v>
      </c>
      <c r="BQ278" s="54">
        <v>26209462</v>
      </c>
      <c r="BR278" s="54">
        <v>6419985</v>
      </c>
    </row>
    <row r="279" spans="1:70" x14ac:dyDescent="0.25">
      <c r="A279" s="28">
        <v>42804</v>
      </c>
      <c r="B279" s="54">
        <v>23926244</v>
      </c>
      <c r="C279" s="29">
        <v>13419.8</v>
      </c>
      <c r="D279" s="42">
        <v>40743</v>
      </c>
      <c r="E279" s="42">
        <v>22226.71</v>
      </c>
      <c r="F279" s="42">
        <v>1793</v>
      </c>
      <c r="G279" s="42">
        <v>16295</v>
      </c>
      <c r="H279" s="42">
        <v>7240</v>
      </c>
      <c r="I279" s="42">
        <v>807802</v>
      </c>
      <c r="J279" s="42">
        <v>150552</v>
      </c>
      <c r="K279" s="42">
        <v>5029.8</v>
      </c>
      <c r="L279" s="42">
        <v>18567</v>
      </c>
      <c r="M279" s="42">
        <v>11234</v>
      </c>
      <c r="N279" s="42">
        <v>205861</v>
      </c>
      <c r="O279" s="30">
        <v>21888232</v>
      </c>
      <c r="P279" s="87">
        <v>0</v>
      </c>
      <c r="Q279" s="86">
        <v>2624438</v>
      </c>
      <c r="R279" s="87">
        <v>1802845</v>
      </c>
      <c r="S279" s="86">
        <v>616.4</v>
      </c>
      <c r="T279" s="87">
        <v>259.26</v>
      </c>
      <c r="U279" s="86">
        <v>5339</v>
      </c>
      <c r="V279" s="92">
        <v>4371.34</v>
      </c>
      <c r="W279" s="87">
        <v>88851</v>
      </c>
      <c r="X279" s="92">
        <v>38742</v>
      </c>
      <c r="Y279" s="92">
        <v>29901</v>
      </c>
      <c r="Z279" s="87">
        <v>807.68</v>
      </c>
      <c r="AA279" s="88">
        <v>499691</v>
      </c>
      <c r="AB279" s="88">
        <v>3063159</v>
      </c>
      <c r="AC279" s="88">
        <v>2374348</v>
      </c>
      <c r="AD279" s="34">
        <v>0</v>
      </c>
      <c r="AE279" s="33">
        <v>395576</v>
      </c>
      <c r="AF279" s="32">
        <v>203532</v>
      </c>
      <c r="AG279" s="94">
        <v>22417</v>
      </c>
      <c r="AH279" s="33">
        <v>46028</v>
      </c>
      <c r="AI279" s="94">
        <v>29450</v>
      </c>
      <c r="AJ279" s="33">
        <v>14099</v>
      </c>
      <c r="AK279" s="33">
        <v>2342310</v>
      </c>
      <c r="AL279" s="33">
        <v>312605</v>
      </c>
      <c r="AM279" s="33">
        <v>579328</v>
      </c>
      <c r="AN279" s="33">
        <v>100374</v>
      </c>
      <c r="AO279" s="34">
        <v>90497</v>
      </c>
      <c r="AP279" s="33">
        <v>1259489</v>
      </c>
      <c r="AQ279" s="33">
        <v>1092047</v>
      </c>
      <c r="AR279" s="33">
        <v>3318851</v>
      </c>
      <c r="AS279" s="33">
        <v>1800762</v>
      </c>
      <c r="AT279" s="33">
        <v>7487423</v>
      </c>
      <c r="AU279" s="33">
        <v>2899589</v>
      </c>
      <c r="AV279" s="33">
        <v>286657</v>
      </c>
      <c r="AW279" s="33">
        <v>652040</v>
      </c>
      <c r="AX279" s="33">
        <v>181740</v>
      </c>
      <c r="AY279" s="33">
        <v>2836171</v>
      </c>
      <c r="AZ279" s="33">
        <v>561589</v>
      </c>
      <c r="BA279" s="33">
        <v>2663404</v>
      </c>
      <c r="BB279" s="33">
        <v>1079148</v>
      </c>
      <c r="BC279" s="33">
        <v>3331515</v>
      </c>
      <c r="BD279" s="33">
        <v>627616</v>
      </c>
      <c r="BE279" s="33">
        <v>138435</v>
      </c>
      <c r="BF279" s="33">
        <v>803940</v>
      </c>
      <c r="BG279" s="33">
        <v>66195040</v>
      </c>
      <c r="BH279" s="33">
        <v>29492322</v>
      </c>
      <c r="BI279" s="54">
        <v>3885151</v>
      </c>
      <c r="BJ279" s="31">
        <v>826821.44</v>
      </c>
      <c r="BK279" s="31">
        <v>5956692.5</v>
      </c>
      <c r="BL279" s="31">
        <v>5669000</v>
      </c>
      <c r="BM279" s="31">
        <v>7717.42</v>
      </c>
      <c r="BN279" s="33">
        <v>6374.27</v>
      </c>
      <c r="BO279" s="33">
        <v>7754.98</v>
      </c>
      <c r="BP279" s="33">
        <v>6778.59</v>
      </c>
      <c r="BQ279" s="54">
        <v>26212604</v>
      </c>
      <c r="BR279" s="54">
        <v>6422054</v>
      </c>
    </row>
    <row r="280" spans="1:70" x14ac:dyDescent="0.25">
      <c r="A280" s="28">
        <v>42805</v>
      </c>
      <c r="B280" s="54">
        <v>23942268</v>
      </c>
      <c r="C280" s="29">
        <v>13456.6</v>
      </c>
      <c r="D280" s="42">
        <v>40791.4</v>
      </c>
      <c r="E280" s="42">
        <v>22273.86</v>
      </c>
      <c r="F280" s="42">
        <v>1796</v>
      </c>
      <c r="G280" s="42">
        <v>16306</v>
      </c>
      <c r="H280" s="42">
        <v>7240</v>
      </c>
      <c r="I280" s="42">
        <v>807879</v>
      </c>
      <c r="J280" s="42">
        <v>150575</v>
      </c>
      <c r="K280" s="42">
        <v>5029.8</v>
      </c>
      <c r="L280" s="42">
        <v>18572</v>
      </c>
      <c r="M280" s="42">
        <v>11241</v>
      </c>
      <c r="N280" s="42">
        <v>205909</v>
      </c>
      <c r="O280" s="30">
        <v>21908874</v>
      </c>
      <c r="P280" s="87">
        <v>0</v>
      </c>
      <c r="Q280" s="86">
        <v>2628859</v>
      </c>
      <c r="R280" s="87">
        <v>1802845</v>
      </c>
      <c r="S280" s="86">
        <v>617.30999999999995</v>
      </c>
      <c r="T280" s="87">
        <v>259.31</v>
      </c>
      <c r="U280" s="86">
        <v>5340</v>
      </c>
      <c r="V280" s="92">
        <v>4379.8</v>
      </c>
      <c r="W280" s="87">
        <v>88852</v>
      </c>
      <c r="X280" s="92">
        <v>38789</v>
      </c>
      <c r="Y280" s="92">
        <v>29937</v>
      </c>
      <c r="Z280" s="87">
        <v>807.68</v>
      </c>
      <c r="AA280" s="88">
        <v>502002</v>
      </c>
      <c r="AB280" s="88">
        <v>3065992</v>
      </c>
      <c r="AC280" s="88">
        <v>2376832</v>
      </c>
      <c r="AD280" s="34">
        <v>0</v>
      </c>
      <c r="AE280" s="33">
        <v>396441</v>
      </c>
      <c r="AF280" s="32">
        <v>203538</v>
      </c>
      <c r="AG280" s="94">
        <v>22417</v>
      </c>
      <c r="AH280" s="33">
        <v>46028</v>
      </c>
      <c r="AI280" s="94">
        <v>29491</v>
      </c>
      <c r="AJ280" s="33">
        <v>14105</v>
      </c>
      <c r="AK280" s="33">
        <v>2345878</v>
      </c>
      <c r="AL280" s="33">
        <v>313531</v>
      </c>
      <c r="AM280" s="33">
        <v>579328</v>
      </c>
      <c r="AN280" s="33">
        <v>100521</v>
      </c>
      <c r="AO280" s="34">
        <v>90500</v>
      </c>
      <c r="AP280" s="33">
        <v>1261981</v>
      </c>
      <c r="AQ280" s="33">
        <v>1092047</v>
      </c>
      <c r="AR280" s="33">
        <v>3318851</v>
      </c>
      <c r="AS280" s="33">
        <v>1800762</v>
      </c>
      <c r="AT280" s="33">
        <v>7487423</v>
      </c>
      <c r="AU280" s="33">
        <v>2899589</v>
      </c>
      <c r="AV280" s="33">
        <v>286657</v>
      </c>
      <c r="AW280" s="33">
        <v>652040</v>
      </c>
      <c r="AX280" s="33">
        <v>181740</v>
      </c>
      <c r="AY280" s="33">
        <v>2836171</v>
      </c>
      <c r="AZ280" s="33">
        <v>561589</v>
      </c>
      <c r="BA280" s="33">
        <v>2685741</v>
      </c>
      <c r="BB280" s="33">
        <v>1085357</v>
      </c>
      <c r="BC280" s="33">
        <v>3331515</v>
      </c>
      <c r="BD280" s="33">
        <v>629916</v>
      </c>
      <c r="BE280" s="33">
        <v>138435</v>
      </c>
      <c r="BF280" s="33">
        <v>803940</v>
      </c>
      <c r="BG280" s="33">
        <v>66214924</v>
      </c>
      <c r="BH280" s="33">
        <v>29504922</v>
      </c>
      <c r="BI280" s="54">
        <v>3899785</v>
      </c>
      <c r="BJ280" s="31">
        <v>829819.75</v>
      </c>
      <c r="BK280" s="31">
        <v>5978127.5</v>
      </c>
      <c r="BL280" s="31">
        <v>5675100</v>
      </c>
      <c r="BM280" s="31">
        <v>7745.2</v>
      </c>
      <c r="BN280" s="33">
        <v>6374.27</v>
      </c>
      <c r="BO280" s="33">
        <v>7758</v>
      </c>
      <c r="BP280" s="33">
        <v>6781.74</v>
      </c>
      <c r="BQ280" s="54">
        <v>26214208</v>
      </c>
      <c r="BR280" s="54">
        <v>6424325</v>
      </c>
    </row>
    <row r="281" spans="1:70" x14ac:dyDescent="0.25">
      <c r="A281" s="28">
        <v>42806</v>
      </c>
      <c r="B281" s="54">
        <v>23956750</v>
      </c>
      <c r="C281" s="29">
        <v>13472.4</v>
      </c>
      <c r="D281" s="42">
        <v>40811</v>
      </c>
      <c r="E281" s="42">
        <v>22293.82</v>
      </c>
      <c r="F281" s="42">
        <v>1796</v>
      </c>
      <c r="G281" s="42">
        <v>16309</v>
      </c>
      <c r="H281" s="42">
        <v>7240</v>
      </c>
      <c r="I281" s="42">
        <v>807892</v>
      </c>
      <c r="J281" s="42">
        <v>150583</v>
      </c>
      <c r="K281" s="42">
        <v>5029.8</v>
      </c>
      <c r="L281" s="42">
        <v>18572</v>
      </c>
      <c r="M281" s="42">
        <v>11241</v>
      </c>
      <c r="N281" s="42">
        <v>205929</v>
      </c>
      <c r="O281" s="30">
        <v>21916980</v>
      </c>
      <c r="P281" s="87">
        <v>0</v>
      </c>
      <c r="Q281" s="86">
        <v>2628859</v>
      </c>
      <c r="R281" s="87">
        <v>1802845</v>
      </c>
      <c r="S281" s="86">
        <v>617.30999999999995</v>
      </c>
      <c r="T281" s="87">
        <v>259.36</v>
      </c>
      <c r="U281" s="86">
        <v>5340</v>
      </c>
      <c r="V281" s="92">
        <v>4385.5200000000004</v>
      </c>
      <c r="W281" s="87">
        <v>88852</v>
      </c>
      <c r="X281" s="92">
        <v>38812</v>
      </c>
      <c r="Y281" s="92">
        <v>29955</v>
      </c>
      <c r="Z281" s="87">
        <v>807.68</v>
      </c>
      <c r="AA281" s="88">
        <v>503297</v>
      </c>
      <c r="AB281" s="88">
        <v>3067935</v>
      </c>
      <c r="AC281" s="88">
        <v>2378688</v>
      </c>
      <c r="AD281" s="34">
        <v>0</v>
      </c>
      <c r="AE281" s="33">
        <v>396448</v>
      </c>
      <c r="AF281" s="32">
        <v>203544</v>
      </c>
      <c r="AG281" s="94">
        <v>22417</v>
      </c>
      <c r="AH281" s="33">
        <v>46028</v>
      </c>
      <c r="AI281" s="94">
        <v>29512</v>
      </c>
      <c r="AJ281" s="33">
        <v>14106</v>
      </c>
      <c r="AK281" s="33">
        <v>2347590</v>
      </c>
      <c r="AL281" s="33">
        <v>315113</v>
      </c>
      <c r="AM281" s="33">
        <v>579328</v>
      </c>
      <c r="AN281" s="33">
        <v>100580</v>
      </c>
      <c r="AO281" s="34">
        <v>90500</v>
      </c>
      <c r="AP281" s="33">
        <v>1262052</v>
      </c>
      <c r="AQ281" s="33">
        <v>1092047</v>
      </c>
      <c r="AR281" s="33">
        <v>3318851</v>
      </c>
      <c r="AS281" s="33">
        <v>1800762</v>
      </c>
      <c r="AT281" s="33">
        <v>7487423</v>
      </c>
      <c r="AU281" s="33">
        <v>2899589</v>
      </c>
      <c r="AV281" s="33">
        <v>286657</v>
      </c>
      <c r="AW281" s="33">
        <v>652040</v>
      </c>
      <c r="AX281" s="33">
        <v>181740</v>
      </c>
      <c r="AY281" s="33">
        <v>2836171</v>
      </c>
      <c r="AZ281" s="33">
        <v>561589</v>
      </c>
      <c r="BA281" s="33">
        <v>2685741</v>
      </c>
      <c r="BB281" s="33">
        <v>1093242</v>
      </c>
      <c r="BC281" s="33">
        <v>3331515</v>
      </c>
      <c r="BD281" s="33">
        <v>629916</v>
      </c>
      <c r="BE281" s="33">
        <v>138435</v>
      </c>
      <c r="BF281" s="33">
        <v>803940</v>
      </c>
      <c r="BG281" s="33">
        <v>66221448</v>
      </c>
      <c r="BH281" s="33">
        <v>29515496</v>
      </c>
      <c r="BI281" s="54">
        <v>3914412</v>
      </c>
      <c r="BJ281" s="31">
        <v>832233.88</v>
      </c>
      <c r="BK281" s="31">
        <v>5998784.5</v>
      </c>
      <c r="BL281" s="31">
        <v>5678600</v>
      </c>
      <c r="BM281" s="31">
        <v>7771.94</v>
      </c>
      <c r="BN281" s="33">
        <v>6374.27</v>
      </c>
      <c r="BO281" s="33">
        <v>7759.04</v>
      </c>
      <c r="BP281" s="33">
        <v>6782.86</v>
      </c>
      <c r="BQ281" s="54">
        <v>26214308</v>
      </c>
      <c r="BR281" s="54">
        <v>6426607</v>
      </c>
    </row>
    <row r="282" spans="1:70" x14ac:dyDescent="0.25">
      <c r="A282" s="28">
        <v>42807</v>
      </c>
      <c r="B282" s="54">
        <v>23972868</v>
      </c>
      <c r="C282" s="29">
        <v>13500.4</v>
      </c>
      <c r="D282" s="42">
        <v>40843.699999999997</v>
      </c>
      <c r="E282" s="42">
        <v>22325.23</v>
      </c>
      <c r="F282" s="42">
        <v>1797</v>
      </c>
      <c r="G282" s="42">
        <v>16317</v>
      </c>
      <c r="H282" s="42">
        <v>7240</v>
      </c>
      <c r="I282" s="42">
        <v>807963</v>
      </c>
      <c r="J282" s="42">
        <v>150597</v>
      </c>
      <c r="K282" s="42">
        <v>5029.8</v>
      </c>
      <c r="L282" s="42">
        <v>18574</v>
      </c>
      <c r="M282" s="42">
        <v>11244</v>
      </c>
      <c r="N282" s="42">
        <v>205964</v>
      </c>
      <c r="O282" s="30">
        <v>21933508</v>
      </c>
      <c r="P282" s="87">
        <v>0</v>
      </c>
      <c r="Q282" s="86">
        <v>2631666</v>
      </c>
      <c r="R282" s="87">
        <v>1802845</v>
      </c>
      <c r="S282" s="86">
        <v>617.78</v>
      </c>
      <c r="T282" s="87">
        <v>259.44</v>
      </c>
      <c r="U282" s="86">
        <v>5340</v>
      </c>
      <c r="V282" s="92">
        <v>4396.67</v>
      </c>
      <c r="W282" s="87">
        <v>88883</v>
      </c>
      <c r="X282" s="92">
        <v>38857</v>
      </c>
      <c r="Y282" s="92">
        <v>29990</v>
      </c>
      <c r="Z282" s="87">
        <v>807.68</v>
      </c>
      <c r="AA282" s="88">
        <v>505006</v>
      </c>
      <c r="AB282" s="88">
        <v>3072685</v>
      </c>
      <c r="AC282" s="88">
        <v>2387689</v>
      </c>
      <c r="AD282" s="34">
        <v>0</v>
      </c>
      <c r="AE282" s="33">
        <v>397038</v>
      </c>
      <c r="AF282" s="32">
        <v>203550</v>
      </c>
      <c r="AG282" s="94">
        <v>22417</v>
      </c>
      <c r="AH282" s="33">
        <v>46028</v>
      </c>
      <c r="AI282" s="94">
        <v>29541</v>
      </c>
      <c r="AJ282" s="33">
        <v>14108</v>
      </c>
      <c r="AK282" s="33">
        <v>2350377</v>
      </c>
      <c r="AL282" s="33">
        <v>315654</v>
      </c>
      <c r="AM282" s="33">
        <v>579328</v>
      </c>
      <c r="AN282" s="33">
        <v>100582</v>
      </c>
      <c r="AO282" s="34">
        <v>90500</v>
      </c>
      <c r="AP282" s="33">
        <v>1264296</v>
      </c>
      <c r="AQ282" s="33">
        <v>1092047</v>
      </c>
      <c r="AR282" s="33">
        <v>3318851</v>
      </c>
      <c r="AS282" s="33">
        <v>1800762</v>
      </c>
      <c r="AT282" s="33">
        <v>7487423</v>
      </c>
      <c r="AU282" s="33">
        <v>2899589</v>
      </c>
      <c r="AV282" s="33">
        <v>286657</v>
      </c>
      <c r="AW282" s="33">
        <v>652040</v>
      </c>
      <c r="AX282" s="33">
        <v>181740</v>
      </c>
      <c r="AY282" s="33">
        <v>2836171</v>
      </c>
      <c r="AZ282" s="33">
        <v>561589</v>
      </c>
      <c r="BA282" s="33">
        <v>2696554</v>
      </c>
      <c r="BB282" s="33">
        <v>1105242</v>
      </c>
      <c r="BC282" s="33">
        <v>3331515</v>
      </c>
      <c r="BD282" s="33">
        <v>632072</v>
      </c>
      <c r="BE282" s="33">
        <v>138834</v>
      </c>
      <c r="BF282" s="33">
        <v>803940</v>
      </c>
      <c r="BG282" s="33">
        <v>66237728</v>
      </c>
      <c r="BH282" s="33">
        <v>29527602</v>
      </c>
      <c r="BI282" s="54">
        <v>3929046</v>
      </c>
      <c r="BJ282" s="31">
        <v>834738.69</v>
      </c>
      <c r="BK282" s="31">
        <v>6019488.5</v>
      </c>
      <c r="BL282" s="31">
        <v>5691700</v>
      </c>
      <c r="BM282" s="31">
        <v>7798.73</v>
      </c>
      <c r="BN282" s="33">
        <v>6374.27</v>
      </c>
      <c r="BO282" s="33">
        <v>7761.61</v>
      </c>
      <c r="BP282" s="33">
        <v>6785.56</v>
      </c>
      <c r="BQ282" s="54">
        <v>26216022</v>
      </c>
      <c r="BR282" s="54">
        <v>6428890</v>
      </c>
    </row>
    <row r="283" spans="1:70" x14ac:dyDescent="0.25">
      <c r="A283" s="28">
        <v>42808</v>
      </c>
      <c r="B283" s="54">
        <v>23989522</v>
      </c>
      <c r="C283" s="29">
        <v>13548</v>
      </c>
      <c r="D283" s="42">
        <v>40904.199999999997</v>
      </c>
      <c r="E283" s="42">
        <v>22384.46</v>
      </c>
      <c r="F283" s="42">
        <v>1801</v>
      </c>
      <c r="G283" s="42">
        <v>16335</v>
      </c>
      <c r="H283" s="42">
        <v>7240</v>
      </c>
      <c r="I283" s="42">
        <v>808072</v>
      </c>
      <c r="J283" s="42">
        <v>150627</v>
      </c>
      <c r="K283" s="42">
        <v>5029.8</v>
      </c>
      <c r="L283" s="42">
        <v>18581</v>
      </c>
      <c r="M283" s="42">
        <v>11254</v>
      </c>
      <c r="N283" s="42">
        <v>206019</v>
      </c>
      <c r="O283" s="30">
        <v>21969974</v>
      </c>
      <c r="P283" s="87">
        <v>0</v>
      </c>
      <c r="Q283" s="86">
        <v>2638129</v>
      </c>
      <c r="R283" s="87">
        <v>1802845</v>
      </c>
      <c r="S283" s="86">
        <v>619.27</v>
      </c>
      <c r="T283" s="87">
        <v>260.02999999999997</v>
      </c>
      <c r="U283" s="86">
        <v>5345</v>
      </c>
      <c r="V283" s="92">
        <v>4410.3900000000003</v>
      </c>
      <c r="W283" s="87">
        <v>88968</v>
      </c>
      <c r="X283" s="92">
        <v>38924</v>
      </c>
      <c r="Y283" s="92">
        <v>30041</v>
      </c>
      <c r="Z283" s="87">
        <v>808.29</v>
      </c>
      <c r="AA283" s="88">
        <v>507485</v>
      </c>
      <c r="AB283" s="88">
        <v>3079507</v>
      </c>
      <c r="AC283" s="88">
        <v>2391299</v>
      </c>
      <c r="AD283" s="34">
        <v>0</v>
      </c>
      <c r="AE283" s="33">
        <v>398316</v>
      </c>
      <c r="AF283" s="32">
        <v>203556</v>
      </c>
      <c r="AG283" s="94">
        <v>22417</v>
      </c>
      <c r="AH283" s="33">
        <v>46028</v>
      </c>
      <c r="AI283" s="94">
        <v>29596</v>
      </c>
      <c r="AJ283" s="33">
        <v>14116</v>
      </c>
      <c r="AK283" s="33">
        <v>2355796</v>
      </c>
      <c r="AL283" s="33">
        <v>317202</v>
      </c>
      <c r="AM283" s="33">
        <v>579328</v>
      </c>
      <c r="AN283" s="33">
        <v>100719</v>
      </c>
      <c r="AO283" s="34">
        <v>90587</v>
      </c>
      <c r="AP283" s="33">
        <v>1267943</v>
      </c>
      <c r="AQ283" s="33">
        <v>1092047</v>
      </c>
      <c r="AR283" s="33">
        <v>3318851</v>
      </c>
      <c r="AS283" s="33">
        <v>1800762</v>
      </c>
      <c r="AT283" s="33">
        <v>7487423</v>
      </c>
      <c r="AU283" s="33">
        <v>2899589</v>
      </c>
      <c r="AV283" s="33">
        <v>286657</v>
      </c>
      <c r="AW283" s="33">
        <v>652040</v>
      </c>
      <c r="AX283" s="33">
        <v>181740</v>
      </c>
      <c r="AY283" s="33">
        <v>2836171</v>
      </c>
      <c r="AZ283" s="33">
        <v>561589</v>
      </c>
      <c r="BA283" s="33">
        <v>2732339</v>
      </c>
      <c r="BB283" s="33">
        <v>1114119</v>
      </c>
      <c r="BC283" s="33">
        <v>3331515</v>
      </c>
      <c r="BD283" s="33">
        <v>639047</v>
      </c>
      <c r="BE283" s="33">
        <v>139464</v>
      </c>
      <c r="BF283" s="33">
        <v>803940</v>
      </c>
      <c r="BG283" s="33">
        <v>66267008</v>
      </c>
      <c r="BH283" s="33">
        <v>29541308</v>
      </c>
      <c r="BI283" s="54">
        <v>3942516</v>
      </c>
      <c r="BJ283" s="31">
        <v>837659.44</v>
      </c>
      <c r="BK283" s="31">
        <v>6039071.5</v>
      </c>
      <c r="BL283" s="31">
        <v>5703000</v>
      </c>
      <c r="BM283" s="31">
        <v>7824.09</v>
      </c>
      <c r="BN283" s="33">
        <v>6374.27</v>
      </c>
      <c r="BO283" s="33">
        <v>7766.14</v>
      </c>
      <c r="BP283" s="33">
        <v>6790.26</v>
      </c>
      <c r="BQ283" s="54">
        <v>26219388</v>
      </c>
      <c r="BR283" s="54">
        <v>6430986</v>
      </c>
    </row>
    <row r="284" spans="1:70" x14ac:dyDescent="0.25">
      <c r="A284" s="28">
        <v>42809</v>
      </c>
      <c r="B284" s="54">
        <v>24007682</v>
      </c>
      <c r="C284" s="29">
        <v>13594.9</v>
      </c>
      <c r="D284" s="42">
        <v>40963</v>
      </c>
      <c r="E284" s="42">
        <v>22442.01</v>
      </c>
      <c r="F284" s="42">
        <v>1804</v>
      </c>
      <c r="G284" s="42">
        <v>16351</v>
      </c>
      <c r="H284" s="42">
        <v>7240</v>
      </c>
      <c r="I284" s="42">
        <v>808186</v>
      </c>
      <c r="J284" s="42">
        <v>150658</v>
      </c>
      <c r="K284" s="42">
        <v>5029.8</v>
      </c>
      <c r="L284" s="42">
        <v>18588</v>
      </c>
      <c r="M284" s="42">
        <v>11264</v>
      </c>
      <c r="N284" s="42">
        <v>206077</v>
      </c>
      <c r="O284" s="30">
        <v>22005948</v>
      </c>
      <c r="P284" s="87">
        <v>0</v>
      </c>
      <c r="Q284" s="86">
        <v>2644473</v>
      </c>
      <c r="R284" s="87">
        <v>1802845</v>
      </c>
      <c r="S284" s="86">
        <v>620.5</v>
      </c>
      <c r="T284" s="87">
        <v>260.68</v>
      </c>
      <c r="U284" s="86">
        <v>5350</v>
      </c>
      <c r="V284" s="92">
        <v>4428.26</v>
      </c>
      <c r="W284" s="87">
        <v>89087</v>
      </c>
      <c r="X284" s="92">
        <v>38997</v>
      </c>
      <c r="Y284" s="92">
        <v>30097</v>
      </c>
      <c r="Z284" s="87">
        <v>810.06</v>
      </c>
      <c r="AA284" s="88">
        <v>510205</v>
      </c>
      <c r="AB284" s="88">
        <v>3088515</v>
      </c>
      <c r="AC284" s="88">
        <v>2395322</v>
      </c>
      <c r="AD284" s="34">
        <v>0</v>
      </c>
      <c r="AE284" s="33">
        <v>399578</v>
      </c>
      <c r="AF284" s="32">
        <v>203562</v>
      </c>
      <c r="AG284" s="94">
        <v>22417</v>
      </c>
      <c r="AH284" s="33">
        <v>46028</v>
      </c>
      <c r="AI284" s="94">
        <v>29646</v>
      </c>
      <c r="AJ284" s="33">
        <v>14121</v>
      </c>
      <c r="AK284" s="33">
        <v>2361114</v>
      </c>
      <c r="AL284" s="33">
        <v>318747</v>
      </c>
      <c r="AM284" s="33">
        <v>579328</v>
      </c>
      <c r="AN284" s="33">
        <v>100832</v>
      </c>
      <c r="AO284" s="34">
        <v>90605</v>
      </c>
      <c r="AP284" s="33">
        <v>1271585</v>
      </c>
      <c r="AQ284" s="33">
        <v>1092047</v>
      </c>
      <c r="AR284" s="33">
        <v>3318851</v>
      </c>
      <c r="AS284" s="33">
        <v>1800762</v>
      </c>
      <c r="AT284" s="33">
        <v>7487423</v>
      </c>
      <c r="AU284" s="33">
        <v>2899589</v>
      </c>
      <c r="AV284" s="33">
        <v>286657</v>
      </c>
      <c r="AW284" s="33">
        <v>652040</v>
      </c>
      <c r="AX284" s="33">
        <v>181740</v>
      </c>
      <c r="AY284" s="33">
        <v>2836171</v>
      </c>
      <c r="AZ284" s="33">
        <v>561589</v>
      </c>
      <c r="BA284" s="33">
        <v>2768478</v>
      </c>
      <c r="BB284" s="33">
        <v>1122842</v>
      </c>
      <c r="BC284" s="33">
        <v>3331515</v>
      </c>
      <c r="BD284" s="33">
        <v>645534</v>
      </c>
      <c r="BE284" s="33">
        <v>140215</v>
      </c>
      <c r="BF284" s="33">
        <v>803940</v>
      </c>
      <c r="BG284" s="33">
        <v>66296824</v>
      </c>
      <c r="BH284" s="33">
        <v>29555158</v>
      </c>
      <c r="BI284" s="54">
        <v>3957192</v>
      </c>
      <c r="BJ284" s="31">
        <v>840779.25</v>
      </c>
      <c r="BK284" s="31">
        <v>6060468</v>
      </c>
      <c r="BL284" s="31">
        <v>5717100</v>
      </c>
      <c r="BM284" s="31">
        <v>7851.79</v>
      </c>
      <c r="BN284" s="33">
        <v>6374.27</v>
      </c>
      <c r="BO284" s="33">
        <v>7770.67</v>
      </c>
      <c r="BP284" s="33">
        <v>6794.96</v>
      </c>
      <c r="BQ284" s="54">
        <v>26223044</v>
      </c>
      <c r="BR284" s="54">
        <v>6433268</v>
      </c>
    </row>
    <row r="285" spans="1:70" x14ac:dyDescent="0.25">
      <c r="A285" s="28">
        <v>42810</v>
      </c>
      <c r="B285" s="54">
        <v>24025336</v>
      </c>
      <c r="C285" s="29">
        <v>13642.6</v>
      </c>
      <c r="D285" s="42">
        <v>41021.9</v>
      </c>
      <c r="E285" s="42">
        <v>22499.62</v>
      </c>
      <c r="F285" s="42">
        <v>1809</v>
      </c>
      <c r="G285" s="42">
        <v>16370</v>
      </c>
      <c r="H285" s="42">
        <v>7240</v>
      </c>
      <c r="I285" s="42">
        <v>808307</v>
      </c>
      <c r="J285" s="42">
        <v>150692</v>
      </c>
      <c r="K285" s="42">
        <v>5029.8</v>
      </c>
      <c r="L285" s="42">
        <v>18595</v>
      </c>
      <c r="M285" s="42">
        <v>11274</v>
      </c>
      <c r="N285" s="42">
        <v>206131</v>
      </c>
      <c r="O285" s="30">
        <v>22042526</v>
      </c>
      <c r="P285" s="87">
        <v>0</v>
      </c>
      <c r="Q285" s="86">
        <v>2650934</v>
      </c>
      <c r="R285" s="87">
        <v>1802845</v>
      </c>
      <c r="S285" s="86">
        <v>621.69000000000005</v>
      </c>
      <c r="T285" s="87">
        <v>261.39</v>
      </c>
      <c r="U285" s="86">
        <v>5355</v>
      </c>
      <c r="V285" s="92">
        <v>4442.13</v>
      </c>
      <c r="W285" s="87">
        <v>89143</v>
      </c>
      <c r="X285" s="92">
        <v>39063</v>
      </c>
      <c r="Y285" s="92">
        <v>30148</v>
      </c>
      <c r="Z285" s="87">
        <v>810.93</v>
      </c>
      <c r="AA285" s="88">
        <v>512934</v>
      </c>
      <c r="AB285" s="88">
        <v>3096212</v>
      </c>
      <c r="AC285" s="88">
        <v>2398998</v>
      </c>
      <c r="AD285" s="34">
        <v>0</v>
      </c>
      <c r="AE285" s="33">
        <v>400862</v>
      </c>
      <c r="AF285" s="32">
        <v>203568</v>
      </c>
      <c r="AG285" s="94">
        <v>22417</v>
      </c>
      <c r="AH285" s="33">
        <v>46028</v>
      </c>
      <c r="AI285" s="94">
        <v>29701</v>
      </c>
      <c r="AJ285" s="33">
        <v>14130</v>
      </c>
      <c r="AK285" s="33">
        <v>2366447</v>
      </c>
      <c r="AL285" s="33">
        <v>320369</v>
      </c>
      <c r="AM285" s="33">
        <v>579328</v>
      </c>
      <c r="AN285" s="33">
        <v>100865</v>
      </c>
      <c r="AO285" s="34">
        <v>90609</v>
      </c>
      <c r="AP285" s="33">
        <v>1275215</v>
      </c>
      <c r="AQ285" s="33">
        <v>1092047</v>
      </c>
      <c r="AR285" s="33">
        <v>3318851</v>
      </c>
      <c r="AS285" s="33">
        <v>1800762</v>
      </c>
      <c r="AT285" s="33">
        <v>7487423</v>
      </c>
      <c r="AU285" s="33">
        <v>2899589</v>
      </c>
      <c r="AV285" s="33">
        <v>286657</v>
      </c>
      <c r="AW285" s="33">
        <v>652040</v>
      </c>
      <c r="AX285" s="33">
        <v>181740</v>
      </c>
      <c r="AY285" s="33">
        <v>2836171</v>
      </c>
      <c r="AZ285" s="33">
        <v>561589</v>
      </c>
      <c r="BA285" s="33">
        <v>2804993</v>
      </c>
      <c r="BB285" s="33">
        <v>1132255</v>
      </c>
      <c r="BC285" s="33">
        <v>3331515</v>
      </c>
      <c r="BD285" s="33">
        <v>652849</v>
      </c>
      <c r="BE285" s="33">
        <v>140762</v>
      </c>
      <c r="BF285" s="33">
        <v>803940</v>
      </c>
      <c r="BG285" s="33">
        <v>66326868</v>
      </c>
      <c r="BH285" s="33">
        <v>29568840</v>
      </c>
      <c r="BI285" s="54">
        <v>3971870</v>
      </c>
      <c r="BJ285" s="31">
        <v>843814.75</v>
      </c>
      <c r="BK285" s="31">
        <v>6081696.5</v>
      </c>
      <c r="BL285" s="31">
        <v>5729500</v>
      </c>
      <c r="BM285" s="31">
        <v>7879.28</v>
      </c>
      <c r="BN285" s="33">
        <v>6374.27</v>
      </c>
      <c r="BO285" s="33">
        <v>7775.18</v>
      </c>
      <c r="BP285" s="33">
        <v>6799.64</v>
      </c>
      <c r="BQ285" s="54">
        <v>26226200</v>
      </c>
      <c r="BR285" s="54">
        <v>6435554</v>
      </c>
    </row>
    <row r="286" spans="1:70" x14ac:dyDescent="0.25">
      <c r="A286" s="28">
        <v>42811</v>
      </c>
      <c r="B286" s="54">
        <v>24042656</v>
      </c>
      <c r="C286" s="29">
        <v>13692.3</v>
      </c>
      <c r="D286" s="42">
        <v>41084.400000000001</v>
      </c>
      <c r="E286" s="42">
        <v>22560.7</v>
      </c>
      <c r="F286" s="42">
        <v>1814</v>
      </c>
      <c r="G286" s="42">
        <v>16389</v>
      </c>
      <c r="H286" s="42">
        <v>7240</v>
      </c>
      <c r="I286" s="42">
        <v>808431</v>
      </c>
      <c r="J286" s="42">
        <v>150729</v>
      </c>
      <c r="K286" s="42">
        <v>5029.8</v>
      </c>
      <c r="L286" s="42">
        <v>18602</v>
      </c>
      <c r="M286" s="42">
        <v>11284</v>
      </c>
      <c r="N286" s="42">
        <v>206196</v>
      </c>
      <c r="O286" s="30">
        <v>22081786</v>
      </c>
      <c r="P286" s="87">
        <v>0</v>
      </c>
      <c r="Q286" s="86">
        <v>2657671</v>
      </c>
      <c r="R286" s="87">
        <v>1802845</v>
      </c>
      <c r="S286" s="86">
        <v>623.1</v>
      </c>
      <c r="T286" s="87">
        <v>262.08</v>
      </c>
      <c r="U286" s="86">
        <v>5361</v>
      </c>
      <c r="V286" s="92">
        <v>4452.58</v>
      </c>
      <c r="W286" s="87">
        <v>89157</v>
      </c>
      <c r="X286" s="92">
        <v>39125</v>
      </c>
      <c r="Y286" s="92">
        <v>30196</v>
      </c>
      <c r="Z286" s="87">
        <v>810.93</v>
      </c>
      <c r="AA286" s="88">
        <v>515734</v>
      </c>
      <c r="AB286" s="88">
        <v>3100856</v>
      </c>
      <c r="AC286" s="88">
        <v>2400881</v>
      </c>
      <c r="AD286" s="34">
        <v>0</v>
      </c>
      <c r="AE286" s="33">
        <v>402169</v>
      </c>
      <c r="AF286" s="32">
        <v>203573</v>
      </c>
      <c r="AG286" s="94">
        <v>22431</v>
      </c>
      <c r="AH286" s="33">
        <v>46210</v>
      </c>
      <c r="AI286" s="94">
        <v>29713</v>
      </c>
      <c r="AJ286" s="33">
        <v>14136</v>
      </c>
      <c r="AK286" s="33">
        <v>2372448</v>
      </c>
      <c r="AL286" s="33">
        <v>322379</v>
      </c>
      <c r="AM286" s="33">
        <v>579328</v>
      </c>
      <c r="AN286" s="33">
        <v>101096</v>
      </c>
      <c r="AO286" s="34">
        <v>90760</v>
      </c>
      <c r="AP286" s="33">
        <v>1278823</v>
      </c>
      <c r="AQ286" s="33">
        <v>1092047</v>
      </c>
      <c r="AR286" s="33">
        <v>3318851</v>
      </c>
      <c r="AS286" s="33">
        <v>1800762</v>
      </c>
      <c r="AT286" s="33">
        <v>7487423</v>
      </c>
      <c r="AU286" s="33">
        <v>2899589</v>
      </c>
      <c r="AV286" s="33">
        <v>286657</v>
      </c>
      <c r="AW286" s="33">
        <v>652040</v>
      </c>
      <c r="AX286" s="33">
        <v>181740</v>
      </c>
      <c r="AY286" s="33">
        <v>2836171</v>
      </c>
      <c r="AZ286" s="33">
        <v>561589</v>
      </c>
      <c r="BA286" s="33">
        <v>2838848</v>
      </c>
      <c r="BB286" s="33">
        <v>1141382</v>
      </c>
      <c r="BC286" s="33">
        <v>3331515</v>
      </c>
      <c r="BD286" s="33">
        <v>656867</v>
      </c>
      <c r="BE286" s="33">
        <v>141525</v>
      </c>
      <c r="BF286" s="33">
        <v>803940</v>
      </c>
      <c r="BG286" s="33">
        <v>66357112</v>
      </c>
      <c r="BH286" s="33">
        <v>29582278</v>
      </c>
      <c r="BI286" s="54">
        <v>3986530</v>
      </c>
      <c r="BJ286" s="31">
        <v>846944.81</v>
      </c>
      <c r="BK286" s="31">
        <v>6102774.5</v>
      </c>
      <c r="BL286" s="31">
        <v>5737300</v>
      </c>
      <c r="BM286" s="31">
        <v>7906.57</v>
      </c>
      <c r="BN286" s="33">
        <v>6374.27</v>
      </c>
      <c r="BO286" s="33">
        <v>7779.97</v>
      </c>
      <c r="BP286" s="33">
        <v>6804.61</v>
      </c>
      <c r="BQ286" s="54">
        <v>26229034</v>
      </c>
      <c r="BR286" s="54">
        <v>6437849</v>
      </c>
    </row>
    <row r="287" spans="1:70" x14ac:dyDescent="0.25">
      <c r="A287" s="28">
        <v>42812</v>
      </c>
      <c r="B287" s="54">
        <v>24058282</v>
      </c>
      <c r="C287" s="29">
        <v>13723.9</v>
      </c>
      <c r="D287" s="42">
        <v>41127.699999999997</v>
      </c>
      <c r="E287" s="42">
        <v>22602.560000000001</v>
      </c>
      <c r="F287" s="42">
        <v>1818</v>
      </c>
      <c r="G287" s="42">
        <v>16404</v>
      </c>
      <c r="H287" s="42">
        <v>7240</v>
      </c>
      <c r="I287" s="42">
        <v>808495</v>
      </c>
      <c r="J287" s="42">
        <v>150751</v>
      </c>
      <c r="K287" s="42">
        <v>5029.8</v>
      </c>
      <c r="L287" s="42">
        <v>18607</v>
      </c>
      <c r="M287" s="42">
        <v>11289</v>
      </c>
      <c r="N287" s="42">
        <v>206236</v>
      </c>
      <c r="O287" s="30">
        <v>22106938</v>
      </c>
      <c r="P287" s="87">
        <v>0</v>
      </c>
      <c r="Q287" s="86">
        <v>2662669</v>
      </c>
      <c r="R287" s="87">
        <v>1802845</v>
      </c>
      <c r="S287" s="86">
        <v>623.75</v>
      </c>
      <c r="T287" s="87">
        <v>262.75</v>
      </c>
      <c r="U287" s="86">
        <v>5365</v>
      </c>
      <c r="V287" s="92">
        <v>4459.05</v>
      </c>
      <c r="W287" s="87">
        <v>89158</v>
      </c>
      <c r="X287" s="92">
        <v>39165</v>
      </c>
      <c r="Y287" s="92">
        <v>30227</v>
      </c>
      <c r="Z287" s="87">
        <v>810.93</v>
      </c>
      <c r="AA287" s="88">
        <v>517811</v>
      </c>
      <c r="AB287" s="88">
        <v>3103003</v>
      </c>
      <c r="AC287" s="88">
        <v>2402737</v>
      </c>
      <c r="AD287" s="34">
        <v>0</v>
      </c>
      <c r="AE287" s="33">
        <v>403144</v>
      </c>
      <c r="AF287" s="32">
        <v>203579</v>
      </c>
      <c r="AG287" s="94">
        <v>22432</v>
      </c>
      <c r="AH287" s="33">
        <v>46402</v>
      </c>
      <c r="AI287" s="94">
        <v>29714</v>
      </c>
      <c r="AJ287" s="33">
        <v>14136</v>
      </c>
      <c r="AK287" s="33">
        <v>2376482</v>
      </c>
      <c r="AL287" s="33">
        <v>323508</v>
      </c>
      <c r="AM287" s="33">
        <v>579328</v>
      </c>
      <c r="AN287" s="33">
        <v>101173</v>
      </c>
      <c r="AO287" s="34">
        <v>90766</v>
      </c>
      <c r="AP287" s="33">
        <v>1281646</v>
      </c>
      <c r="AQ287" s="33">
        <v>1092047</v>
      </c>
      <c r="AR287" s="33">
        <v>3318851</v>
      </c>
      <c r="AS287" s="33">
        <v>1800762</v>
      </c>
      <c r="AT287" s="33">
        <v>7487423</v>
      </c>
      <c r="AU287" s="33">
        <v>2899589</v>
      </c>
      <c r="AV287" s="33">
        <v>286657</v>
      </c>
      <c r="AW287" s="33">
        <v>652040</v>
      </c>
      <c r="AX287" s="33">
        <v>181740</v>
      </c>
      <c r="AY287" s="33">
        <v>2836171</v>
      </c>
      <c r="AZ287" s="33">
        <v>561589</v>
      </c>
      <c r="BA287" s="33">
        <v>2860207</v>
      </c>
      <c r="BB287" s="33">
        <v>1147516</v>
      </c>
      <c r="BC287" s="33">
        <v>3331515</v>
      </c>
      <c r="BD287" s="33">
        <v>657875</v>
      </c>
      <c r="BE287" s="33">
        <v>141525</v>
      </c>
      <c r="BF287" s="33">
        <v>803940</v>
      </c>
      <c r="BG287" s="33">
        <v>66377296</v>
      </c>
      <c r="BH287" s="33">
        <v>29594702</v>
      </c>
      <c r="BI287" s="54">
        <v>4001206</v>
      </c>
      <c r="BJ287" s="31">
        <v>849972.19</v>
      </c>
      <c r="BK287" s="31">
        <v>6124046.5</v>
      </c>
      <c r="BL287" s="31">
        <v>5741700</v>
      </c>
      <c r="BM287" s="31">
        <v>7934.13</v>
      </c>
      <c r="BN287" s="33">
        <v>6374.27</v>
      </c>
      <c r="BO287" s="33">
        <v>7783.38</v>
      </c>
      <c r="BP287" s="33">
        <v>6808.16</v>
      </c>
      <c r="BQ287" s="54">
        <v>26230192</v>
      </c>
      <c r="BR287" s="54">
        <v>6440146</v>
      </c>
    </row>
    <row r="288" spans="1:70" x14ac:dyDescent="0.25">
      <c r="A288" s="28">
        <v>42813</v>
      </c>
      <c r="B288" s="54">
        <v>24072808</v>
      </c>
      <c r="C288" s="29">
        <v>13738.8</v>
      </c>
      <c r="D288" s="42">
        <v>41142.699999999997</v>
      </c>
      <c r="E288" s="42">
        <v>22618.05</v>
      </c>
      <c r="F288" s="42">
        <v>1818</v>
      </c>
      <c r="G288" s="42">
        <v>16407</v>
      </c>
      <c r="H288" s="42">
        <v>7240</v>
      </c>
      <c r="I288" s="42">
        <v>808505</v>
      </c>
      <c r="J288" s="42">
        <v>150761</v>
      </c>
      <c r="K288" s="42">
        <v>5029.8</v>
      </c>
      <c r="L288" s="42">
        <v>18607</v>
      </c>
      <c r="M288" s="42">
        <v>11289</v>
      </c>
      <c r="N288" s="42">
        <v>206254</v>
      </c>
      <c r="O288" s="30">
        <v>22116064</v>
      </c>
      <c r="P288" s="87">
        <v>0</v>
      </c>
      <c r="Q288" s="86">
        <v>2662669</v>
      </c>
      <c r="R288" s="87">
        <v>1802845</v>
      </c>
      <c r="S288" s="86">
        <v>623.75</v>
      </c>
      <c r="T288" s="87">
        <v>263.45</v>
      </c>
      <c r="U288" s="86">
        <v>5365</v>
      </c>
      <c r="V288" s="92">
        <v>4465.09</v>
      </c>
      <c r="W288" s="87">
        <v>89158</v>
      </c>
      <c r="X288" s="92">
        <v>39189</v>
      </c>
      <c r="Y288" s="92">
        <v>30245</v>
      </c>
      <c r="Z288" s="87">
        <v>810.93</v>
      </c>
      <c r="AA288" s="88">
        <v>519057</v>
      </c>
      <c r="AB288" s="88">
        <v>3105024</v>
      </c>
      <c r="AC288" s="88">
        <v>2404556</v>
      </c>
      <c r="AD288" s="34">
        <v>0</v>
      </c>
      <c r="AE288" s="33">
        <v>403150</v>
      </c>
      <c r="AF288" s="32">
        <v>203585</v>
      </c>
      <c r="AG288" s="94">
        <v>22457</v>
      </c>
      <c r="AH288" s="33">
        <v>46455</v>
      </c>
      <c r="AI288" s="94">
        <v>29715</v>
      </c>
      <c r="AJ288" s="33">
        <v>14137</v>
      </c>
      <c r="AK288" s="33">
        <v>2378122</v>
      </c>
      <c r="AL288" s="33">
        <v>325148</v>
      </c>
      <c r="AM288" s="33">
        <v>579328</v>
      </c>
      <c r="AN288" s="33">
        <v>101173</v>
      </c>
      <c r="AO288" s="34">
        <v>90766</v>
      </c>
      <c r="AP288" s="33">
        <v>1281646</v>
      </c>
      <c r="AQ288" s="33">
        <v>1092047</v>
      </c>
      <c r="AR288" s="33">
        <v>3318851</v>
      </c>
      <c r="AS288" s="33">
        <v>1800762</v>
      </c>
      <c r="AT288" s="33">
        <v>7487423</v>
      </c>
      <c r="AU288" s="33">
        <v>2899589</v>
      </c>
      <c r="AV288" s="33">
        <v>286657</v>
      </c>
      <c r="AW288" s="33">
        <v>652040</v>
      </c>
      <c r="AX288" s="33">
        <v>181740</v>
      </c>
      <c r="AY288" s="33">
        <v>2836171</v>
      </c>
      <c r="AZ288" s="33">
        <v>561589</v>
      </c>
      <c r="BA288" s="33">
        <v>2860207</v>
      </c>
      <c r="BB288" s="33">
        <v>1154934</v>
      </c>
      <c r="BC288" s="33">
        <v>3331515</v>
      </c>
      <c r="BD288" s="33">
        <v>657875</v>
      </c>
      <c r="BE288" s="33">
        <v>141525</v>
      </c>
      <c r="BF288" s="33">
        <v>803940</v>
      </c>
      <c r="BG288" s="33">
        <v>66383800</v>
      </c>
      <c r="BH288" s="33">
        <v>29605180</v>
      </c>
      <c r="BI288" s="54">
        <v>4015891</v>
      </c>
      <c r="BJ288" s="31">
        <v>852446.25</v>
      </c>
      <c r="BK288" s="31">
        <v>6145083</v>
      </c>
      <c r="BL288" s="31">
        <v>5745200</v>
      </c>
      <c r="BM288" s="31">
        <v>7961.37</v>
      </c>
      <c r="BN288" s="33">
        <v>6374.27</v>
      </c>
      <c r="BO288" s="33">
        <v>7784.43</v>
      </c>
      <c r="BP288" s="33">
        <v>6809.29</v>
      </c>
      <c r="BQ288" s="54">
        <v>26230272</v>
      </c>
      <c r="BR288" s="54">
        <v>6442442</v>
      </c>
    </row>
    <row r="289" spans="1:70" x14ac:dyDescent="0.25">
      <c r="A289" s="28">
        <v>42814</v>
      </c>
      <c r="B289" s="54">
        <v>24088672</v>
      </c>
      <c r="C289" s="29">
        <v>13764</v>
      </c>
      <c r="D289" s="42">
        <v>41171.199999999997</v>
      </c>
      <c r="E289" s="42">
        <v>22646.99</v>
      </c>
      <c r="F289" s="42">
        <v>1820</v>
      </c>
      <c r="G289" s="42">
        <v>16414</v>
      </c>
      <c r="H289" s="42">
        <v>7240</v>
      </c>
      <c r="I289" s="42">
        <v>808556</v>
      </c>
      <c r="J289" s="42">
        <v>150778</v>
      </c>
      <c r="K289" s="42">
        <v>5029.8</v>
      </c>
      <c r="L289" s="42">
        <v>18609</v>
      </c>
      <c r="M289" s="42">
        <v>11292</v>
      </c>
      <c r="N289" s="42">
        <v>206280</v>
      </c>
      <c r="O289" s="30">
        <v>22132606</v>
      </c>
      <c r="P289" s="87">
        <v>0</v>
      </c>
      <c r="Q289" s="86">
        <v>2664759</v>
      </c>
      <c r="R289" s="87">
        <v>1802845</v>
      </c>
      <c r="S289" s="86">
        <v>624.04</v>
      </c>
      <c r="T289" s="87">
        <v>264.22000000000003</v>
      </c>
      <c r="U289" s="86">
        <v>5369</v>
      </c>
      <c r="V289" s="92">
        <v>4474.59</v>
      </c>
      <c r="W289" s="87">
        <v>89160</v>
      </c>
      <c r="X289" s="92">
        <v>39229</v>
      </c>
      <c r="Y289" s="92">
        <v>30276</v>
      </c>
      <c r="Z289" s="87">
        <v>810.93</v>
      </c>
      <c r="AA289" s="88">
        <v>520712</v>
      </c>
      <c r="AB289" s="88">
        <v>3109323</v>
      </c>
      <c r="AC289" s="88">
        <v>2412184</v>
      </c>
      <c r="AD289" s="34">
        <v>0</v>
      </c>
      <c r="AE289" s="33">
        <v>403561</v>
      </c>
      <c r="AF289" s="32">
        <v>203591</v>
      </c>
      <c r="AG289" s="94">
        <v>22474</v>
      </c>
      <c r="AH289" s="33">
        <v>46589</v>
      </c>
      <c r="AI289" s="94">
        <v>29715</v>
      </c>
      <c r="AJ289" s="33">
        <v>14137</v>
      </c>
      <c r="AK289" s="33">
        <v>2380961</v>
      </c>
      <c r="AL289" s="33">
        <v>325741</v>
      </c>
      <c r="AM289" s="33">
        <v>579328</v>
      </c>
      <c r="AN289" s="33">
        <v>101175</v>
      </c>
      <c r="AO289" s="34">
        <v>90766</v>
      </c>
      <c r="AP289" s="33">
        <v>1283890</v>
      </c>
      <c r="AQ289" s="33">
        <v>1092047</v>
      </c>
      <c r="AR289" s="33">
        <v>3318851</v>
      </c>
      <c r="AS289" s="33">
        <v>1800762</v>
      </c>
      <c r="AT289" s="33">
        <v>7487423</v>
      </c>
      <c r="AU289" s="33">
        <v>2899589</v>
      </c>
      <c r="AV289" s="33">
        <v>286657</v>
      </c>
      <c r="AW289" s="33">
        <v>652040</v>
      </c>
      <c r="AX289" s="33">
        <v>181740</v>
      </c>
      <c r="AY289" s="33">
        <v>2836171</v>
      </c>
      <c r="AZ289" s="33">
        <v>561589</v>
      </c>
      <c r="BA289" s="33">
        <v>2871561</v>
      </c>
      <c r="BB289" s="33">
        <v>1166423</v>
      </c>
      <c r="BC289" s="33">
        <v>3331515</v>
      </c>
      <c r="BD289" s="33">
        <v>660470</v>
      </c>
      <c r="BE289" s="33">
        <v>142124</v>
      </c>
      <c r="BF289" s="33">
        <v>803940</v>
      </c>
      <c r="BG289" s="33">
        <v>66399272</v>
      </c>
      <c r="BH289" s="33">
        <v>29617652</v>
      </c>
      <c r="BI289" s="54">
        <v>4030622</v>
      </c>
      <c r="BJ289" s="31">
        <v>855019</v>
      </c>
      <c r="BK289" s="31">
        <v>6165849</v>
      </c>
      <c r="BL289" s="31">
        <v>5756600</v>
      </c>
      <c r="BM289" s="31">
        <v>7988.24</v>
      </c>
      <c r="BN289" s="33">
        <v>6374.27</v>
      </c>
      <c r="BO289" s="33">
        <v>7786.88</v>
      </c>
      <c r="BP289" s="33">
        <v>6811.87</v>
      </c>
      <c r="BQ289" s="54">
        <v>26231624</v>
      </c>
      <c r="BR289" s="54">
        <v>6444753</v>
      </c>
    </row>
    <row r="290" spans="1:70" x14ac:dyDescent="0.25">
      <c r="A290" s="28">
        <v>42815</v>
      </c>
      <c r="B290" s="54">
        <v>24106004</v>
      </c>
      <c r="C290" s="29">
        <v>13811.4</v>
      </c>
      <c r="D290" s="42">
        <v>41232.9</v>
      </c>
      <c r="E290" s="42">
        <v>22707.3</v>
      </c>
      <c r="F290" s="42">
        <v>1826</v>
      </c>
      <c r="G290" s="42">
        <v>16435</v>
      </c>
      <c r="H290" s="42">
        <v>7240</v>
      </c>
      <c r="I290" s="42">
        <v>808681</v>
      </c>
      <c r="J290" s="42">
        <v>150810</v>
      </c>
      <c r="K290" s="42">
        <v>5029.8</v>
      </c>
      <c r="L290" s="42">
        <v>18615</v>
      </c>
      <c r="M290" s="42">
        <v>11307</v>
      </c>
      <c r="N290" s="42">
        <v>206342</v>
      </c>
      <c r="O290" s="30">
        <v>22168188</v>
      </c>
      <c r="P290" s="87">
        <v>0</v>
      </c>
      <c r="Q290" s="86">
        <v>2672233</v>
      </c>
      <c r="R290" s="87">
        <v>1802845</v>
      </c>
      <c r="S290" s="86">
        <v>625.34</v>
      </c>
      <c r="T290" s="87">
        <v>265.02</v>
      </c>
      <c r="U290" s="86">
        <v>5376</v>
      </c>
      <c r="V290" s="92">
        <v>4484.3100000000004</v>
      </c>
      <c r="W290" s="87">
        <v>89167</v>
      </c>
      <c r="X290" s="92">
        <v>39291</v>
      </c>
      <c r="Y290" s="92">
        <v>30324</v>
      </c>
      <c r="Z290" s="87">
        <v>810.93</v>
      </c>
      <c r="AA290" s="88">
        <v>523411</v>
      </c>
      <c r="AB290" s="88">
        <v>3114246</v>
      </c>
      <c r="AC290" s="88">
        <v>2414063</v>
      </c>
      <c r="AD290" s="34">
        <v>0</v>
      </c>
      <c r="AE290" s="33">
        <v>404947</v>
      </c>
      <c r="AF290" s="32">
        <v>203597</v>
      </c>
      <c r="AG290" s="94">
        <v>22478</v>
      </c>
      <c r="AH290" s="33">
        <v>46826</v>
      </c>
      <c r="AI290" s="94">
        <v>29716</v>
      </c>
      <c r="AJ290" s="33">
        <v>14138</v>
      </c>
      <c r="AK290" s="33">
        <v>2386383</v>
      </c>
      <c r="AL290" s="33">
        <v>327427</v>
      </c>
      <c r="AM290" s="33">
        <v>579328</v>
      </c>
      <c r="AN290" s="33">
        <v>101373</v>
      </c>
      <c r="AO290" s="34">
        <v>90766</v>
      </c>
      <c r="AP290" s="33">
        <v>1287428</v>
      </c>
      <c r="AQ290" s="33">
        <v>1092047</v>
      </c>
      <c r="AR290" s="33">
        <v>3318851</v>
      </c>
      <c r="AS290" s="33">
        <v>1800762</v>
      </c>
      <c r="AT290" s="33">
        <v>7487423</v>
      </c>
      <c r="AU290" s="33">
        <v>2899589</v>
      </c>
      <c r="AV290" s="33">
        <v>286657</v>
      </c>
      <c r="AW290" s="33">
        <v>652040</v>
      </c>
      <c r="AX290" s="33">
        <v>181740</v>
      </c>
      <c r="AY290" s="33">
        <v>2836171</v>
      </c>
      <c r="AZ290" s="33">
        <v>561589</v>
      </c>
      <c r="BA290" s="33">
        <v>2907578</v>
      </c>
      <c r="BB290" s="33">
        <v>1175964</v>
      </c>
      <c r="BC290" s="33">
        <v>3331515</v>
      </c>
      <c r="BD290" s="33">
        <v>666215</v>
      </c>
      <c r="BE290" s="33">
        <v>143314</v>
      </c>
      <c r="BF290" s="33">
        <v>803940</v>
      </c>
      <c r="BG290" s="33">
        <v>66429368</v>
      </c>
      <c r="BH290" s="33">
        <v>29632520</v>
      </c>
      <c r="BI290" s="54">
        <v>4045331</v>
      </c>
      <c r="BJ290" s="31">
        <v>858181.94</v>
      </c>
      <c r="BK290" s="31">
        <v>6186963</v>
      </c>
      <c r="BL290" s="31">
        <v>5764600</v>
      </c>
      <c r="BM290" s="31">
        <v>8015.58</v>
      </c>
      <c r="BN290" s="33">
        <v>6374.27</v>
      </c>
      <c r="BO290" s="33">
        <v>7791.45</v>
      </c>
      <c r="BP290" s="33">
        <v>6816.61</v>
      </c>
      <c r="BQ290" s="54">
        <v>26234428</v>
      </c>
      <c r="BR290" s="54">
        <v>6447063</v>
      </c>
    </row>
    <row r="291" spans="1:70" x14ac:dyDescent="0.25">
      <c r="A291" s="28">
        <v>42816</v>
      </c>
      <c r="B291" s="54">
        <v>24124858</v>
      </c>
      <c r="C291" s="29">
        <v>13865.8</v>
      </c>
      <c r="D291" s="42">
        <v>41304.699999999997</v>
      </c>
      <c r="E291" s="42">
        <v>22776.94</v>
      </c>
      <c r="F291" s="42">
        <v>1831</v>
      </c>
      <c r="G291" s="42">
        <v>16453</v>
      </c>
      <c r="H291" s="42">
        <v>7240</v>
      </c>
      <c r="I291" s="42">
        <v>808812</v>
      </c>
      <c r="J291" s="42">
        <v>150844</v>
      </c>
      <c r="K291" s="42">
        <v>5029.8</v>
      </c>
      <c r="L291" s="42">
        <v>18623</v>
      </c>
      <c r="M291" s="42">
        <v>11317</v>
      </c>
      <c r="N291" s="42">
        <v>206413</v>
      </c>
      <c r="O291" s="30">
        <v>22210018</v>
      </c>
      <c r="P291" s="87">
        <v>0</v>
      </c>
      <c r="Q291" s="86">
        <v>2679542</v>
      </c>
      <c r="R291" s="87">
        <v>1802845</v>
      </c>
      <c r="S291" s="86">
        <v>627</v>
      </c>
      <c r="T291" s="87">
        <v>265.76</v>
      </c>
      <c r="U291" s="86">
        <v>5384</v>
      </c>
      <c r="V291" s="92">
        <v>4503.54</v>
      </c>
      <c r="W291" s="87">
        <v>89284</v>
      </c>
      <c r="X291" s="92">
        <v>39372</v>
      </c>
      <c r="Y291" s="92">
        <v>30387</v>
      </c>
      <c r="Z291" s="87">
        <v>812.63</v>
      </c>
      <c r="AA291" s="88">
        <v>526321</v>
      </c>
      <c r="AB291" s="88">
        <v>3126805</v>
      </c>
      <c r="AC291" s="88">
        <v>2418367</v>
      </c>
      <c r="AD291" s="34">
        <v>0</v>
      </c>
      <c r="AE291" s="33">
        <v>406332</v>
      </c>
      <c r="AF291" s="32">
        <v>203603</v>
      </c>
      <c r="AG291" s="94">
        <v>22485</v>
      </c>
      <c r="AH291" s="33">
        <v>47033</v>
      </c>
      <c r="AI291" s="94">
        <v>29717</v>
      </c>
      <c r="AJ291" s="33">
        <v>14139</v>
      </c>
      <c r="AK291" s="33">
        <v>2392545</v>
      </c>
      <c r="AL291" s="33">
        <v>329514</v>
      </c>
      <c r="AM291" s="33">
        <v>579328</v>
      </c>
      <c r="AN291" s="33">
        <v>101568</v>
      </c>
      <c r="AO291" s="34">
        <v>91022</v>
      </c>
      <c r="AP291" s="33">
        <v>1291052</v>
      </c>
      <c r="AQ291" s="33">
        <v>1092047</v>
      </c>
      <c r="AR291" s="33">
        <v>3318851</v>
      </c>
      <c r="AS291" s="33">
        <v>1800762</v>
      </c>
      <c r="AT291" s="33">
        <v>7487423</v>
      </c>
      <c r="AU291" s="33">
        <v>2899589</v>
      </c>
      <c r="AV291" s="33">
        <v>286657</v>
      </c>
      <c r="AW291" s="33">
        <v>652040</v>
      </c>
      <c r="AX291" s="33">
        <v>181740</v>
      </c>
      <c r="AY291" s="33">
        <v>2836171</v>
      </c>
      <c r="AZ291" s="33">
        <v>561589</v>
      </c>
      <c r="BA291" s="33">
        <v>2943751</v>
      </c>
      <c r="BB291" s="33">
        <v>1186102</v>
      </c>
      <c r="BC291" s="33">
        <v>3331515</v>
      </c>
      <c r="BD291" s="33">
        <v>671361</v>
      </c>
      <c r="BE291" s="33">
        <v>144212</v>
      </c>
      <c r="BF291" s="33">
        <v>803940</v>
      </c>
      <c r="BG291" s="33">
        <v>66461756</v>
      </c>
      <c r="BH291" s="33">
        <v>29646386</v>
      </c>
      <c r="BI291" s="54">
        <v>4060040</v>
      </c>
      <c r="BJ291" s="31">
        <v>861343.38</v>
      </c>
      <c r="BK291" s="31">
        <v>6208201.5</v>
      </c>
      <c r="BL291" s="31">
        <v>5782700</v>
      </c>
      <c r="BM291" s="31">
        <v>8043.08</v>
      </c>
      <c r="BN291" s="33">
        <v>6374.27</v>
      </c>
      <c r="BO291" s="33">
        <v>7796.6</v>
      </c>
      <c r="BP291" s="33">
        <v>6821.95</v>
      </c>
      <c r="BQ291" s="54">
        <v>26238750</v>
      </c>
      <c r="BR291" s="54">
        <v>6449361</v>
      </c>
    </row>
    <row r="292" spans="1:70" x14ac:dyDescent="0.25">
      <c r="A292" s="28">
        <v>42817</v>
      </c>
      <c r="B292" s="54">
        <v>24142136</v>
      </c>
      <c r="C292" s="29">
        <v>13909.5</v>
      </c>
      <c r="D292" s="42">
        <v>41361.699999999997</v>
      </c>
      <c r="E292" s="42">
        <v>22833.14</v>
      </c>
      <c r="F292" s="42">
        <v>1835</v>
      </c>
      <c r="G292" s="42">
        <v>16471</v>
      </c>
      <c r="H292" s="42">
        <v>7240</v>
      </c>
      <c r="I292" s="42">
        <v>808937</v>
      </c>
      <c r="J292" s="42">
        <v>150873</v>
      </c>
      <c r="K292" s="42">
        <v>5031.8</v>
      </c>
      <c r="L292" s="42">
        <v>18630</v>
      </c>
      <c r="M292" s="42">
        <v>11327</v>
      </c>
      <c r="N292" s="42">
        <v>206470</v>
      </c>
      <c r="O292" s="30">
        <v>22242690</v>
      </c>
      <c r="P292" s="87">
        <v>0</v>
      </c>
      <c r="Q292" s="86">
        <v>2685685</v>
      </c>
      <c r="R292" s="87">
        <v>1802845</v>
      </c>
      <c r="S292" s="86">
        <v>628.01</v>
      </c>
      <c r="T292" s="87">
        <v>266.45999999999998</v>
      </c>
      <c r="U292" s="86">
        <v>5389</v>
      </c>
      <c r="V292" s="92">
        <v>4519.7</v>
      </c>
      <c r="W292" s="87">
        <v>89364</v>
      </c>
      <c r="X292" s="92">
        <v>39437</v>
      </c>
      <c r="Y292" s="92">
        <v>30437</v>
      </c>
      <c r="Z292" s="87">
        <v>812.73</v>
      </c>
      <c r="AA292" s="88">
        <v>528842</v>
      </c>
      <c r="AB292" s="88">
        <v>3135852</v>
      </c>
      <c r="AC292" s="88">
        <v>2421428</v>
      </c>
      <c r="AD292" s="34">
        <v>0</v>
      </c>
      <c r="AE292" s="33">
        <v>407618</v>
      </c>
      <c r="AF292" s="32">
        <v>203609</v>
      </c>
      <c r="AG292" s="94">
        <v>22491</v>
      </c>
      <c r="AH292" s="33">
        <v>47222</v>
      </c>
      <c r="AI292" s="94">
        <v>29717</v>
      </c>
      <c r="AJ292" s="33">
        <v>14139</v>
      </c>
      <c r="AK292" s="33">
        <v>2398109</v>
      </c>
      <c r="AL292" s="33">
        <v>332139</v>
      </c>
      <c r="AM292" s="33">
        <v>579328</v>
      </c>
      <c r="AN292" s="33">
        <v>102159</v>
      </c>
      <c r="AO292" s="34">
        <v>92071</v>
      </c>
      <c r="AP292" s="33">
        <v>1292351</v>
      </c>
      <c r="AQ292" s="33">
        <v>1092047</v>
      </c>
      <c r="AR292" s="33">
        <v>3318851</v>
      </c>
      <c r="AS292" s="33">
        <v>1800762</v>
      </c>
      <c r="AT292" s="33">
        <v>7487423</v>
      </c>
      <c r="AU292" s="33">
        <v>2899589</v>
      </c>
      <c r="AV292" s="33">
        <v>286657</v>
      </c>
      <c r="AW292" s="33">
        <v>652040</v>
      </c>
      <c r="AX292" s="33">
        <v>181740</v>
      </c>
      <c r="AY292" s="33">
        <v>2836171</v>
      </c>
      <c r="AZ292" s="33">
        <v>561589</v>
      </c>
      <c r="BA292" s="33">
        <v>2975806</v>
      </c>
      <c r="BB292" s="33">
        <v>1195678</v>
      </c>
      <c r="BC292" s="33">
        <v>3331515</v>
      </c>
      <c r="BD292" s="33">
        <v>675052</v>
      </c>
      <c r="BE292" s="33">
        <v>145104</v>
      </c>
      <c r="BF292" s="33">
        <v>803940</v>
      </c>
      <c r="BG292" s="33">
        <v>66491208</v>
      </c>
      <c r="BH292" s="33">
        <v>29660004</v>
      </c>
      <c r="BI292" s="54">
        <v>4074425</v>
      </c>
      <c r="BJ292" s="31">
        <v>864209.75</v>
      </c>
      <c r="BK292" s="31">
        <v>6228672.5</v>
      </c>
      <c r="BL292" s="31">
        <v>5795800</v>
      </c>
      <c r="BM292" s="31">
        <v>8069.59</v>
      </c>
      <c r="BN292" s="33">
        <v>6374.27</v>
      </c>
      <c r="BO292" s="33">
        <v>7801.18</v>
      </c>
      <c r="BP292" s="33">
        <v>6826.69</v>
      </c>
      <c r="BQ292" s="54">
        <v>26241842</v>
      </c>
      <c r="BR292" s="54">
        <v>6451613</v>
      </c>
    </row>
    <row r="293" spans="1:70" x14ac:dyDescent="0.25">
      <c r="A293" s="28">
        <v>42818</v>
      </c>
      <c r="B293" s="54">
        <v>24160732</v>
      </c>
      <c r="C293" s="29">
        <v>13960.5</v>
      </c>
      <c r="D293" s="42">
        <v>41424.9</v>
      </c>
      <c r="E293" s="42">
        <v>22894.959999999999</v>
      </c>
      <c r="F293" s="42">
        <v>1840</v>
      </c>
      <c r="G293" s="42">
        <v>16486</v>
      </c>
      <c r="H293" s="42">
        <v>7240</v>
      </c>
      <c r="I293" s="42">
        <v>809058</v>
      </c>
      <c r="J293" s="42">
        <v>150907</v>
      </c>
      <c r="K293" s="42">
        <v>5031.8</v>
      </c>
      <c r="L293" s="42">
        <v>18637</v>
      </c>
      <c r="M293" s="42">
        <v>11336</v>
      </c>
      <c r="N293" s="42">
        <v>206530</v>
      </c>
      <c r="O293" s="30">
        <v>22281708</v>
      </c>
      <c r="P293" s="87">
        <v>0</v>
      </c>
      <c r="Q293" s="86">
        <v>2691867</v>
      </c>
      <c r="R293" s="87">
        <v>1802845</v>
      </c>
      <c r="S293" s="86">
        <v>629.28</v>
      </c>
      <c r="T293" s="87">
        <v>267.01</v>
      </c>
      <c r="U293" s="86">
        <v>5392</v>
      </c>
      <c r="V293" s="92">
        <v>4541.5</v>
      </c>
      <c r="W293" s="87">
        <v>89498</v>
      </c>
      <c r="X293" s="92">
        <v>39515</v>
      </c>
      <c r="Y293" s="92">
        <v>30497</v>
      </c>
      <c r="Z293" s="87">
        <v>814.12</v>
      </c>
      <c r="AA293" s="88">
        <v>531647</v>
      </c>
      <c r="AB293" s="88">
        <v>3153051</v>
      </c>
      <c r="AC293" s="88">
        <v>2425998</v>
      </c>
      <c r="AD293" s="34">
        <v>0</v>
      </c>
      <c r="AE293" s="33">
        <v>408904</v>
      </c>
      <c r="AF293" s="32">
        <v>203615</v>
      </c>
      <c r="AG293" s="94">
        <v>22492</v>
      </c>
      <c r="AH293" s="33">
        <v>47406</v>
      </c>
      <c r="AI293" s="94">
        <v>29718</v>
      </c>
      <c r="AJ293" s="33">
        <v>14140</v>
      </c>
      <c r="AK293" s="33">
        <v>2404007</v>
      </c>
      <c r="AL293" s="33">
        <v>334054</v>
      </c>
      <c r="AM293" s="33">
        <v>579328</v>
      </c>
      <c r="AN293" s="33">
        <v>102292</v>
      </c>
      <c r="AO293" s="34">
        <v>92223</v>
      </c>
      <c r="AP293" s="33">
        <v>1296004</v>
      </c>
      <c r="AQ293" s="33">
        <v>1092047</v>
      </c>
      <c r="AR293" s="33">
        <v>3318851</v>
      </c>
      <c r="AS293" s="33">
        <v>1800762</v>
      </c>
      <c r="AT293" s="33">
        <v>7487423</v>
      </c>
      <c r="AU293" s="33">
        <v>2899589</v>
      </c>
      <c r="AV293" s="33">
        <v>286657</v>
      </c>
      <c r="AW293" s="33">
        <v>652040</v>
      </c>
      <c r="AX293" s="33">
        <v>181740</v>
      </c>
      <c r="AY293" s="33">
        <v>2836171</v>
      </c>
      <c r="AZ293" s="33">
        <v>561589</v>
      </c>
      <c r="BA293" s="33">
        <v>3011637</v>
      </c>
      <c r="BB293" s="33">
        <v>1205336</v>
      </c>
      <c r="BC293" s="33">
        <v>3331515</v>
      </c>
      <c r="BD293" s="33">
        <v>680899</v>
      </c>
      <c r="BE293" s="33">
        <v>145675</v>
      </c>
      <c r="BF293" s="33">
        <v>803940</v>
      </c>
      <c r="BG293" s="33">
        <v>66523092</v>
      </c>
      <c r="BH293" s="33">
        <v>29673452</v>
      </c>
      <c r="BI293" s="54">
        <v>4089104</v>
      </c>
      <c r="BJ293" s="31">
        <v>867224.75</v>
      </c>
      <c r="BK293" s="31">
        <v>6249877.5</v>
      </c>
      <c r="BL293" s="31">
        <v>5818700</v>
      </c>
      <c r="BM293" s="31">
        <v>8097.05</v>
      </c>
      <c r="BN293" s="33">
        <v>6374.27</v>
      </c>
      <c r="BO293" s="33">
        <v>7806.17</v>
      </c>
      <c r="BP293" s="33">
        <v>6831.85</v>
      </c>
      <c r="BQ293" s="54">
        <v>26245936</v>
      </c>
      <c r="BR293" s="54">
        <v>6453903</v>
      </c>
    </row>
    <row r="294" spans="1:70" x14ac:dyDescent="0.25">
      <c r="A294" s="28">
        <v>42819</v>
      </c>
      <c r="B294" s="54">
        <v>24176940</v>
      </c>
      <c r="C294" s="29">
        <v>13994.7</v>
      </c>
      <c r="D294" s="42">
        <v>41459.800000000003</v>
      </c>
      <c r="E294" s="42">
        <v>22929.29</v>
      </c>
      <c r="F294" s="42">
        <v>1844</v>
      </c>
      <c r="G294" s="42">
        <v>16497</v>
      </c>
      <c r="H294" s="42">
        <v>7240</v>
      </c>
      <c r="I294" s="42">
        <v>809111</v>
      </c>
      <c r="J294" s="42">
        <v>150923</v>
      </c>
      <c r="K294" s="42">
        <v>5031.8</v>
      </c>
      <c r="L294" s="42">
        <v>18643</v>
      </c>
      <c r="M294" s="42">
        <v>11342</v>
      </c>
      <c r="N294" s="42">
        <v>206565</v>
      </c>
      <c r="O294" s="30">
        <v>22305512</v>
      </c>
      <c r="P294" s="87">
        <v>0</v>
      </c>
      <c r="Q294" s="86">
        <v>2695880</v>
      </c>
      <c r="R294" s="87">
        <v>1802845</v>
      </c>
      <c r="S294" s="86">
        <v>629.85</v>
      </c>
      <c r="T294" s="87">
        <v>267.52999999999997</v>
      </c>
      <c r="U294" s="86">
        <v>5394</v>
      </c>
      <c r="V294" s="92">
        <v>4552.92</v>
      </c>
      <c r="W294" s="87">
        <v>89512</v>
      </c>
      <c r="X294" s="92">
        <v>39563</v>
      </c>
      <c r="Y294" s="92">
        <v>30534</v>
      </c>
      <c r="Z294" s="87">
        <v>814.12</v>
      </c>
      <c r="AA294" s="88">
        <v>533870</v>
      </c>
      <c r="AB294" s="88">
        <v>3158105</v>
      </c>
      <c r="AC294" s="88">
        <v>2428304</v>
      </c>
      <c r="AD294" s="34">
        <v>0</v>
      </c>
      <c r="AE294" s="33">
        <v>409743</v>
      </c>
      <c r="AF294" s="32">
        <v>203621</v>
      </c>
      <c r="AG294" s="94">
        <v>22502</v>
      </c>
      <c r="AH294" s="33">
        <v>47527</v>
      </c>
      <c r="AI294" s="94">
        <v>29719</v>
      </c>
      <c r="AJ294" s="33">
        <v>14141</v>
      </c>
      <c r="AK294" s="33">
        <v>2408235</v>
      </c>
      <c r="AL294" s="33">
        <v>334938</v>
      </c>
      <c r="AM294" s="33">
        <v>579328</v>
      </c>
      <c r="AN294" s="33">
        <v>102298</v>
      </c>
      <c r="AO294" s="34">
        <v>92223</v>
      </c>
      <c r="AP294" s="33">
        <v>1298420</v>
      </c>
      <c r="AQ294" s="33">
        <v>1092047</v>
      </c>
      <c r="AR294" s="33">
        <v>3318851</v>
      </c>
      <c r="AS294" s="33">
        <v>1800762</v>
      </c>
      <c r="AT294" s="33">
        <v>7487423</v>
      </c>
      <c r="AU294" s="33">
        <v>2899589</v>
      </c>
      <c r="AV294" s="33">
        <v>286657</v>
      </c>
      <c r="AW294" s="33">
        <v>652040</v>
      </c>
      <c r="AX294" s="33">
        <v>181740</v>
      </c>
      <c r="AY294" s="33">
        <v>2836171</v>
      </c>
      <c r="AZ294" s="33">
        <v>561589</v>
      </c>
      <c r="BA294" s="33">
        <v>3034304</v>
      </c>
      <c r="BB294" s="33">
        <v>1211922</v>
      </c>
      <c r="BC294" s="33">
        <v>3331515</v>
      </c>
      <c r="BD294" s="33">
        <v>682854</v>
      </c>
      <c r="BE294" s="33">
        <v>145675</v>
      </c>
      <c r="BF294" s="33">
        <v>803940</v>
      </c>
      <c r="BG294" s="33">
        <v>66544856</v>
      </c>
      <c r="BH294" s="33">
        <v>29685440</v>
      </c>
      <c r="BI294" s="54">
        <v>4103802</v>
      </c>
      <c r="BJ294" s="31">
        <v>870137.56</v>
      </c>
      <c r="BK294" s="31">
        <v>6271323</v>
      </c>
      <c r="BL294" s="31">
        <v>5826600</v>
      </c>
      <c r="BM294" s="31">
        <v>8124.84</v>
      </c>
      <c r="BN294" s="33">
        <v>6374.27</v>
      </c>
      <c r="BO294" s="33">
        <v>7809.58</v>
      </c>
      <c r="BP294" s="33">
        <v>6835.4</v>
      </c>
      <c r="BQ294" s="54">
        <v>26247646</v>
      </c>
      <c r="BR294" s="54">
        <v>6456197</v>
      </c>
    </row>
    <row r="295" spans="1:70" x14ac:dyDescent="0.25">
      <c r="A295" s="28">
        <v>42820</v>
      </c>
      <c r="B295" s="54">
        <v>24190892</v>
      </c>
      <c r="C295" s="29">
        <v>14010.8</v>
      </c>
      <c r="D295" s="42">
        <v>41483.300000000003</v>
      </c>
      <c r="E295" s="42">
        <v>22951.41</v>
      </c>
      <c r="F295" s="42">
        <v>1844</v>
      </c>
      <c r="G295" s="42">
        <v>16498</v>
      </c>
      <c r="H295" s="42">
        <v>7240</v>
      </c>
      <c r="I295" s="42">
        <v>809126</v>
      </c>
      <c r="J295" s="42">
        <v>150933</v>
      </c>
      <c r="K295" s="42">
        <v>5031.8</v>
      </c>
      <c r="L295" s="42">
        <v>18643</v>
      </c>
      <c r="M295" s="42">
        <v>11342</v>
      </c>
      <c r="N295" s="42">
        <v>206588</v>
      </c>
      <c r="O295" s="30">
        <v>22313426</v>
      </c>
      <c r="P295" s="87">
        <v>0</v>
      </c>
      <c r="Q295" s="86">
        <v>2695880</v>
      </c>
      <c r="R295" s="87">
        <v>1802845</v>
      </c>
      <c r="S295" s="86">
        <v>629.85</v>
      </c>
      <c r="T295" s="87">
        <v>267.92</v>
      </c>
      <c r="U295" s="86">
        <v>5394</v>
      </c>
      <c r="V295" s="92">
        <v>4560.4799999999996</v>
      </c>
      <c r="W295" s="87">
        <v>89512</v>
      </c>
      <c r="X295" s="92">
        <v>39587</v>
      </c>
      <c r="Y295" s="92">
        <v>30553</v>
      </c>
      <c r="Z295" s="87">
        <v>814.12</v>
      </c>
      <c r="AA295" s="88">
        <v>535189</v>
      </c>
      <c r="AB295" s="88">
        <v>3160614</v>
      </c>
      <c r="AC295" s="88">
        <v>2430110</v>
      </c>
      <c r="AD295" s="34">
        <v>0</v>
      </c>
      <c r="AE295" s="33">
        <v>409749</v>
      </c>
      <c r="AF295" s="32">
        <v>203627</v>
      </c>
      <c r="AG295" s="94">
        <v>22502</v>
      </c>
      <c r="AH295" s="33">
        <v>47527</v>
      </c>
      <c r="AI295" s="94">
        <v>29719</v>
      </c>
      <c r="AJ295" s="33">
        <v>14141</v>
      </c>
      <c r="AK295" s="33">
        <v>2410212</v>
      </c>
      <c r="AL295" s="33">
        <v>335597</v>
      </c>
      <c r="AM295" s="33">
        <v>579328</v>
      </c>
      <c r="AN295" s="33">
        <v>102298</v>
      </c>
      <c r="AO295" s="34">
        <v>92223</v>
      </c>
      <c r="AP295" s="33">
        <v>1298454</v>
      </c>
      <c r="AQ295" s="33">
        <v>1092047</v>
      </c>
      <c r="AR295" s="33">
        <v>3318851</v>
      </c>
      <c r="AS295" s="33">
        <v>1800762</v>
      </c>
      <c r="AT295" s="33">
        <v>7487423</v>
      </c>
      <c r="AU295" s="33">
        <v>2899589</v>
      </c>
      <c r="AV295" s="33">
        <v>286657</v>
      </c>
      <c r="AW295" s="33">
        <v>652040</v>
      </c>
      <c r="AX295" s="33">
        <v>181740</v>
      </c>
      <c r="AY295" s="33">
        <v>2836171</v>
      </c>
      <c r="AZ295" s="33">
        <v>561589</v>
      </c>
      <c r="BA295" s="33">
        <v>3034304</v>
      </c>
      <c r="BB295" s="33">
        <v>1219939</v>
      </c>
      <c r="BC295" s="33">
        <v>3331515</v>
      </c>
      <c r="BD295" s="33">
        <v>682854</v>
      </c>
      <c r="BE295" s="33">
        <v>145675</v>
      </c>
      <c r="BF295" s="33">
        <v>803940</v>
      </c>
      <c r="BG295" s="33">
        <v>66551776</v>
      </c>
      <c r="BH295" s="33">
        <v>29695718</v>
      </c>
      <c r="BI295" s="54">
        <v>4117874</v>
      </c>
      <c r="BJ295" s="31">
        <v>872584.44</v>
      </c>
      <c r="BK295" s="31">
        <v>6292437.5</v>
      </c>
      <c r="BL295" s="31">
        <v>5830800</v>
      </c>
      <c r="BM295" s="31">
        <v>8152.29</v>
      </c>
      <c r="BN295" s="33">
        <v>6374.27</v>
      </c>
      <c r="BO295" s="33">
        <v>7810.76</v>
      </c>
      <c r="BP295" s="33">
        <v>6836.66</v>
      </c>
      <c r="BQ295" s="54">
        <v>26247752</v>
      </c>
      <c r="BR295" s="54">
        <v>6458394</v>
      </c>
    </row>
    <row r="296" spans="1:70" x14ac:dyDescent="0.25">
      <c r="A296" s="28">
        <v>42821</v>
      </c>
      <c r="B296" s="54">
        <v>24207356</v>
      </c>
      <c r="C296" s="29">
        <v>14039.3</v>
      </c>
      <c r="D296" s="42">
        <v>41514.1</v>
      </c>
      <c r="E296" s="42">
        <v>22982.51</v>
      </c>
      <c r="F296" s="42">
        <v>1845</v>
      </c>
      <c r="G296" s="42">
        <v>16502</v>
      </c>
      <c r="H296" s="42">
        <v>7240</v>
      </c>
      <c r="I296" s="42">
        <v>809236</v>
      </c>
      <c r="J296" s="42">
        <v>150951</v>
      </c>
      <c r="K296" s="42">
        <v>5031.8</v>
      </c>
      <c r="L296" s="42">
        <v>18645</v>
      </c>
      <c r="M296" s="42">
        <v>11346</v>
      </c>
      <c r="N296" s="42">
        <v>206679</v>
      </c>
      <c r="O296" s="30">
        <v>22330078</v>
      </c>
      <c r="P296" s="87">
        <v>0</v>
      </c>
      <c r="Q296" s="86">
        <v>2697478</v>
      </c>
      <c r="R296" s="87">
        <v>1802845</v>
      </c>
      <c r="S296" s="86">
        <v>630.35</v>
      </c>
      <c r="T296" s="87">
        <v>268.56</v>
      </c>
      <c r="U296" s="86">
        <v>5396</v>
      </c>
      <c r="V296" s="92">
        <v>4575.84</v>
      </c>
      <c r="W296" s="87">
        <v>89582</v>
      </c>
      <c r="X296" s="92">
        <v>39636</v>
      </c>
      <c r="Y296" s="92">
        <v>30591</v>
      </c>
      <c r="Z296" s="87">
        <v>814.5</v>
      </c>
      <c r="AA296" s="88">
        <v>536952</v>
      </c>
      <c r="AB296" s="88">
        <v>3170707</v>
      </c>
      <c r="AC296" s="88">
        <v>2440055</v>
      </c>
      <c r="AD296" s="34">
        <v>0</v>
      </c>
      <c r="AE296" s="33">
        <v>410070</v>
      </c>
      <c r="AF296" s="32">
        <v>203633</v>
      </c>
      <c r="AG296" s="94">
        <v>22515</v>
      </c>
      <c r="AH296" s="33">
        <v>47616</v>
      </c>
      <c r="AI296" s="94">
        <v>29720</v>
      </c>
      <c r="AJ296" s="33">
        <v>14142</v>
      </c>
      <c r="AK296" s="33">
        <v>2413442</v>
      </c>
      <c r="AL296" s="33">
        <v>336074</v>
      </c>
      <c r="AM296" s="33">
        <v>579328</v>
      </c>
      <c r="AN296" s="33">
        <v>102313</v>
      </c>
      <c r="AO296" s="34">
        <v>92223</v>
      </c>
      <c r="AP296" s="33">
        <v>1300172</v>
      </c>
      <c r="AQ296" s="33">
        <v>1092047</v>
      </c>
      <c r="AR296" s="33">
        <v>3318851</v>
      </c>
      <c r="AS296" s="33">
        <v>1800762</v>
      </c>
      <c r="AT296" s="33">
        <v>7487423</v>
      </c>
      <c r="AU296" s="33">
        <v>2899589</v>
      </c>
      <c r="AV296" s="33">
        <v>286657</v>
      </c>
      <c r="AW296" s="33">
        <v>652040</v>
      </c>
      <c r="AX296" s="33">
        <v>181740</v>
      </c>
      <c r="AY296" s="33">
        <v>2836171</v>
      </c>
      <c r="AZ296" s="33">
        <v>561589</v>
      </c>
      <c r="BA296" s="33">
        <v>3045741</v>
      </c>
      <c r="BB296" s="33">
        <v>1231110</v>
      </c>
      <c r="BC296" s="33">
        <v>3331515</v>
      </c>
      <c r="BD296" s="33">
        <v>686034</v>
      </c>
      <c r="BE296" s="33">
        <v>146277</v>
      </c>
      <c r="BF296" s="33">
        <v>803940</v>
      </c>
      <c r="BG296" s="33">
        <v>66567264</v>
      </c>
      <c r="BH296" s="33">
        <v>29707832</v>
      </c>
      <c r="BI296" s="54">
        <v>4132517</v>
      </c>
      <c r="BJ296" s="31">
        <v>875106.06</v>
      </c>
      <c r="BK296" s="31">
        <v>6313038</v>
      </c>
      <c r="BL296" s="31">
        <v>5850200</v>
      </c>
      <c r="BM296" s="31">
        <v>8178.96</v>
      </c>
      <c r="BN296" s="33">
        <v>6374.27</v>
      </c>
      <c r="BO296" s="33">
        <v>7813.48</v>
      </c>
      <c r="BP296" s="33">
        <v>6839.5</v>
      </c>
      <c r="BQ296" s="54">
        <v>26249792</v>
      </c>
      <c r="BR296" s="54">
        <v>6460685</v>
      </c>
    </row>
    <row r="297" spans="1:70" x14ac:dyDescent="0.25">
      <c r="A297" s="28">
        <v>42822</v>
      </c>
      <c r="B297" s="54">
        <v>24224608</v>
      </c>
      <c r="C297" s="29">
        <v>14086.1</v>
      </c>
      <c r="D297" s="42">
        <v>41575.4</v>
      </c>
      <c r="E297" s="42">
        <v>23042.63</v>
      </c>
      <c r="F297" s="42">
        <v>1850</v>
      </c>
      <c r="G297" s="42">
        <v>16523</v>
      </c>
      <c r="H297" s="42">
        <v>7240</v>
      </c>
      <c r="I297" s="42">
        <v>809375</v>
      </c>
      <c r="J297" s="42">
        <v>150982</v>
      </c>
      <c r="K297" s="42">
        <v>5031.8</v>
      </c>
      <c r="L297" s="42">
        <v>18653</v>
      </c>
      <c r="M297" s="42">
        <v>11356</v>
      </c>
      <c r="N297" s="42">
        <v>206762</v>
      </c>
      <c r="O297" s="30">
        <v>22365334</v>
      </c>
      <c r="P297" s="87">
        <v>0</v>
      </c>
      <c r="Q297" s="86">
        <v>2703998</v>
      </c>
      <c r="R297" s="87">
        <v>1802845</v>
      </c>
      <c r="S297" s="86">
        <v>631.44000000000005</v>
      </c>
      <c r="T297" s="87">
        <v>269.14</v>
      </c>
      <c r="U297" s="86">
        <v>5400</v>
      </c>
      <c r="V297" s="92">
        <v>4587.47</v>
      </c>
      <c r="W297" s="87">
        <v>89605</v>
      </c>
      <c r="X297" s="92">
        <v>39699</v>
      </c>
      <c r="Y297" s="92">
        <v>30639</v>
      </c>
      <c r="Z297" s="87">
        <v>814.5</v>
      </c>
      <c r="AA297" s="88">
        <v>539661</v>
      </c>
      <c r="AB297" s="88">
        <v>3176708</v>
      </c>
      <c r="AC297" s="88">
        <v>2442071</v>
      </c>
      <c r="AD297" s="34">
        <v>0</v>
      </c>
      <c r="AE297" s="33">
        <v>411401</v>
      </c>
      <c r="AF297" s="32">
        <v>203638</v>
      </c>
      <c r="AG297" s="94">
        <v>22518</v>
      </c>
      <c r="AH297" s="33">
        <v>47835</v>
      </c>
      <c r="AI297" s="94">
        <v>29721</v>
      </c>
      <c r="AJ297" s="33">
        <v>14143</v>
      </c>
      <c r="AK297" s="33">
        <v>2418979</v>
      </c>
      <c r="AL297" s="33">
        <v>337702</v>
      </c>
      <c r="AM297" s="33">
        <v>579328</v>
      </c>
      <c r="AN297" s="33">
        <v>102444</v>
      </c>
      <c r="AO297" s="34">
        <v>92367</v>
      </c>
      <c r="AP297" s="33">
        <v>1303640</v>
      </c>
      <c r="AQ297" s="33">
        <v>1092047</v>
      </c>
      <c r="AR297" s="33">
        <v>3318851</v>
      </c>
      <c r="AS297" s="33">
        <v>1800762</v>
      </c>
      <c r="AT297" s="33">
        <v>7487423</v>
      </c>
      <c r="AU297" s="33">
        <v>2899589</v>
      </c>
      <c r="AV297" s="33">
        <v>286657</v>
      </c>
      <c r="AW297" s="33">
        <v>652040</v>
      </c>
      <c r="AX297" s="33">
        <v>181740</v>
      </c>
      <c r="AY297" s="33">
        <v>2836171</v>
      </c>
      <c r="AZ297" s="33">
        <v>561589</v>
      </c>
      <c r="BA297" s="33">
        <v>3080807</v>
      </c>
      <c r="BB297" s="33">
        <v>1239752</v>
      </c>
      <c r="BC297" s="33">
        <v>3331515</v>
      </c>
      <c r="BD297" s="33">
        <v>691400</v>
      </c>
      <c r="BE297" s="33">
        <v>146706</v>
      </c>
      <c r="BF297" s="33">
        <v>803940</v>
      </c>
      <c r="BG297" s="33">
        <v>66597392</v>
      </c>
      <c r="BH297" s="33">
        <v>29721526</v>
      </c>
      <c r="BI297" s="54">
        <v>4147125</v>
      </c>
      <c r="BJ297" s="31">
        <v>878099.88</v>
      </c>
      <c r="BK297" s="31">
        <v>6334031.5</v>
      </c>
      <c r="BL297" s="31">
        <v>5859500</v>
      </c>
      <c r="BM297" s="31">
        <v>8206.14</v>
      </c>
      <c r="BN297" s="33">
        <v>6374.27</v>
      </c>
      <c r="BO297" s="33">
        <v>7818.1</v>
      </c>
      <c r="BP297" s="33">
        <v>6844.29</v>
      </c>
      <c r="BQ297" s="54">
        <v>26252604</v>
      </c>
      <c r="BR297" s="54">
        <v>6462978</v>
      </c>
    </row>
    <row r="298" spans="1:70" x14ac:dyDescent="0.25">
      <c r="A298" s="28">
        <v>42823</v>
      </c>
      <c r="B298" s="54">
        <v>24240696</v>
      </c>
      <c r="C298" s="29">
        <v>14132.3</v>
      </c>
      <c r="D298" s="42">
        <v>41634.199999999997</v>
      </c>
      <c r="E298" s="42">
        <v>23100.3</v>
      </c>
      <c r="F298" s="42">
        <v>1856</v>
      </c>
      <c r="G298" s="42">
        <v>16539</v>
      </c>
      <c r="H298" s="42">
        <v>7240</v>
      </c>
      <c r="I298" s="42">
        <v>809493</v>
      </c>
      <c r="J298" s="42">
        <v>151012</v>
      </c>
      <c r="K298" s="42">
        <v>5031.8</v>
      </c>
      <c r="L298" s="42">
        <v>18660</v>
      </c>
      <c r="M298" s="42">
        <v>11365</v>
      </c>
      <c r="N298" s="42">
        <v>206819</v>
      </c>
      <c r="O298" s="30">
        <v>22401334</v>
      </c>
      <c r="P298" s="87">
        <v>0</v>
      </c>
      <c r="Q298" s="86">
        <v>2709351</v>
      </c>
      <c r="R298" s="87">
        <v>1802845</v>
      </c>
      <c r="S298" s="86">
        <v>632.67999999999995</v>
      </c>
      <c r="T298" s="87">
        <v>269.74</v>
      </c>
      <c r="U298" s="86">
        <v>5403</v>
      </c>
      <c r="V298" s="92">
        <v>4598.66</v>
      </c>
      <c r="W298" s="87">
        <v>89639</v>
      </c>
      <c r="X298" s="92">
        <v>39759</v>
      </c>
      <c r="Y298" s="92">
        <v>30685</v>
      </c>
      <c r="Z298" s="87">
        <v>814.5</v>
      </c>
      <c r="AA298" s="88">
        <v>542340</v>
      </c>
      <c r="AB298" s="88">
        <v>3182496</v>
      </c>
      <c r="AC298" s="88">
        <v>2444036</v>
      </c>
      <c r="AD298" s="34">
        <v>0</v>
      </c>
      <c r="AE298" s="33">
        <v>412602</v>
      </c>
      <c r="AF298" s="32">
        <v>203644</v>
      </c>
      <c r="AG298" s="94">
        <v>22529</v>
      </c>
      <c r="AH298" s="33">
        <v>48038</v>
      </c>
      <c r="AI298" s="94">
        <v>29721</v>
      </c>
      <c r="AJ298" s="33">
        <v>14143</v>
      </c>
      <c r="AK298" s="33">
        <v>2424415</v>
      </c>
      <c r="AL298" s="33">
        <v>339221</v>
      </c>
      <c r="AM298" s="33">
        <v>579328</v>
      </c>
      <c r="AN298" s="33">
        <v>102615</v>
      </c>
      <c r="AO298" s="34">
        <v>92509</v>
      </c>
      <c r="AP298" s="33">
        <v>1307203</v>
      </c>
      <c r="AQ298" s="33">
        <v>1092047</v>
      </c>
      <c r="AR298" s="33">
        <v>3318851</v>
      </c>
      <c r="AS298" s="33">
        <v>1800762</v>
      </c>
      <c r="AT298" s="33">
        <v>7487423</v>
      </c>
      <c r="AU298" s="33">
        <v>2899589</v>
      </c>
      <c r="AV298" s="33">
        <v>286657</v>
      </c>
      <c r="AW298" s="33">
        <v>652040</v>
      </c>
      <c r="AX298" s="33">
        <v>181740</v>
      </c>
      <c r="AY298" s="33">
        <v>2836171</v>
      </c>
      <c r="AZ298" s="33">
        <v>561589</v>
      </c>
      <c r="BA298" s="33">
        <v>3116913</v>
      </c>
      <c r="BB298" s="33">
        <v>1249236</v>
      </c>
      <c r="BC298" s="33">
        <v>3331515</v>
      </c>
      <c r="BD298" s="33">
        <v>697507</v>
      </c>
      <c r="BE298" s="33">
        <v>147667</v>
      </c>
      <c r="BF298" s="33">
        <v>803940</v>
      </c>
      <c r="BG298" s="33">
        <v>66627304</v>
      </c>
      <c r="BH298" s="33">
        <v>29736142</v>
      </c>
      <c r="BI298" s="54">
        <v>4161614</v>
      </c>
      <c r="BJ298" s="31">
        <v>881301.88</v>
      </c>
      <c r="BK298" s="31">
        <v>6355236</v>
      </c>
      <c r="BL298" s="31">
        <v>5868400</v>
      </c>
      <c r="BM298" s="31">
        <v>8233.6</v>
      </c>
      <c r="BN298" s="33">
        <v>6374.27</v>
      </c>
      <c r="BO298" s="33">
        <v>7822.59</v>
      </c>
      <c r="BP298" s="33">
        <v>6848.95</v>
      </c>
      <c r="BQ298" s="54">
        <v>26255218</v>
      </c>
      <c r="BR298" s="54">
        <v>6465243</v>
      </c>
    </row>
    <row r="299" spans="1:70" x14ac:dyDescent="0.25">
      <c r="A299" s="28">
        <v>42824</v>
      </c>
      <c r="B299" s="54">
        <v>24259100</v>
      </c>
      <c r="C299" s="29">
        <v>14188.8</v>
      </c>
      <c r="D299" s="42">
        <v>41702.6</v>
      </c>
      <c r="E299" s="42">
        <v>23167.52</v>
      </c>
      <c r="F299" s="42">
        <v>1864</v>
      </c>
      <c r="G299" s="42">
        <v>16560</v>
      </c>
      <c r="H299" s="42">
        <v>7240</v>
      </c>
      <c r="I299" s="42">
        <v>809632</v>
      </c>
      <c r="J299" s="42">
        <v>151050</v>
      </c>
      <c r="K299" s="42">
        <v>5031.8</v>
      </c>
      <c r="L299" s="42">
        <v>18668</v>
      </c>
      <c r="M299" s="42">
        <v>11375</v>
      </c>
      <c r="N299" s="42">
        <v>206887</v>
      </c>
      <c r="O299" s="30">
        <v>22435564</v>
      </c>
      <c r="P299" s="87">
        <v>0</v>
      </c>
      <c r="Q299" s="86">
        <v>2717029</v>
      </c>
      <c r="R299" s="87">
        <v>1802845</v>
      </c>
      <c r="S299" s="86">
        <v>634.72</v>
      </c>
      <c r="T299" s="87">
        <v>270.37</v>
      </c>
      <c r="U299" s="86">
        <v>5409</v>
      </c>
      <c r="V299" s="92">
        <v>4608.6099999999997</v>
      </c>
      <c r="W299" s="87">
        <v>89654</v>
      </c>
      <c r="X299" s="92">
        <v>39826</v>
      </c>
      <c r="Y299" s="92">
        <v>30738</v>
      </c>
      <c r="Z299" s="87">
        <v>814.5</v>
      </c>
      <c r="AA299" s="88">
        <v>545356</v>
      </c>
      <c r="AB299" s="88">
        <v>3187131</v>
      </c>
      <c r="AC299" s="88">
        <v>2445965</v>
      </c>
      <c r="AD299" s="34">
        <v>0</v>
      </c>
      <c r="AE299" s="33">
        <v>414043</v>
      </c>
      <c r="AF299" s="32">
        <v>203650</v>
      </c>
      <c r="AG299" s="94">
        <v>22542</v>
      </c>
      <c r="AH299" s="33">
        <v>48281</v>
      </c>
      <c r="AI299" s="94">
        <v>29722</v>
      </c>
      <c r="AJ299" s="33">
        <v>14144</v>
      </c>
      <c r="AK299" s="33">
        <v>2429590</v>
      </c>
      <c r="AL299" s="33">
        <v>340569</v>
      </c>
      <c r="AM299" s="33">
        <v>579328</v>
      </c>
      <c r="AN299" s="33">
        <v>102781</v>
      </c>
      <c r="AO299" s="34">
        <v>92874</v>
      </c>
      <c r="AP299" s="33">
        <v>1310491</v>
      </c>
      <c r="AQ299" s="33">
        <v>1092047</v>
      </c>
      <c r="AR299" s="33">
        <v>3318851</v>
      </c>
      <c r="AS299" s="33">
        <v>1800762</v>
      </c>
      <c r="AT299" s="33">
        <v>7487423</v>
      </c>
      <c r="AU299" s="33">
        <v>2899589</v>
      </c>
      <c r="AV299" s="33">
        <v>286657</v>
      </c>
      <c r="AW299" s="33">
        <v>652040</v>
      </c>
      <c r="AX299" s="33">
        <v>181740</v>
      </c>
      <c r="AY299" s="33">
        <v>2836171</v>
      </c>
      <c r="AZ299" s="33">
        <v>561589</v>
      </c>
      <c r="BA299" s="33">
        <v>3153275</v>
      </c>
      <c r="BB299" s="33">
        <v>1258313</v>
      </c>
      <c r="BC299" s="33">
        <v>3331515</v>
      </c>
      <c r="BD299" s="33">
        <v>703382</v>
      </c>
      <c r="BE299" s="33">
        <v>148245</v>
      </c>
      <c r="BF299" s="33">
        <v>803940</v>
      </c>
      <c r="BG299" s="33">
        <v>66658392</v>
      </c>
      <c r="BH299" s="33">
        <v>29750566</v>
      </c>
      <c r="BI299" s="54">
        <v>4176162</v>
      </c>
      <c r="BJ299" s="31">
        <v>884724.44</v>
      </c>
      <c r="BK299" s="31">
        <v>6376540.5</v>
      </c>
      <c r="BL299" s="31">
        <v>5876400</v>
      </c>
      <c r="BM299" s="31">
        <v>8261.18</v>
      </c>
      <c r="BN299" s="33">
        <v>6374.27</v>
      </c>
      <c r="BO299" s="33">
        <v>7827.14</v>
      </c>
      <c r="BP299" s="33">
        <v>6853.67</v>
      </c>
      <c r="BQ299" s="54">
        <v>26258436</v>
      </c>
      <c r="BR299" s="54">
        <v>6467525</v>
      </c>
    </row>
    <row r="300" spans="1:70" x14ac:dyDescent="0.25">
      <c r="A300" s="28">
        <v>42825</v>
      </c>
      <c r="B300" s="54">
        <v>24275656</v>
      </c>
      <c r="C300" s="29">
        <v>14234.3</v>
      </c>
      <c r="D300" s="42">
        <v>41759</v>
      </c>
      <c r="E300" s="42">
        <v>23222.79</v>
      </c>
      <c r="F300" s="42">
        <v>1873</v>
      </c>
      <c r="G300" s="42">
        <v>16583</v>
      </c>
      <c r="H300" s="42">
        <v>7240</v>
      </c>
      <c r="I300" s="42">
        <v>809747</v>
      </c>
      <c r="J300" s="42">
        <v>151082</v>
      </c>
      <c r="K300" s="42">
        <v>5031.8</v>
      </c>
      <c r="L300" s="42">
        <v>18675</v>
      </c>
      <c r="M300" s="42">
        <v>11384</v>
      </c>
      <c r="N300" s="42">
        <v>206946</v>
      </c>
      <c r="O300" s="30">
        <v>22468782</v>
      </c>
      <c r="P300" s="87">
        <v>0</v>
      </c>
      <c r="Q300" s="86">
        <v>2723958</v>
      </c>
      <c r="R300" s="87">
        <v>1802845</v>
      </c>
      <c r="S300" s="86">
        <v>636.04999999999995</v>
      </c>
      <c r="T300" s="87">
        <v>270.97000000000003</v>
      </c>
      <c r="U300" s="86">
        <v>5414</v>
      </c>
      <c r="V300" s="92">
        <v>4615.43</v>
      </c>
      <c r="W300" s="87">
        <v>89662</v>
      </c>
      <c r="X300" s="92">
        <v>39880</v>
      </c>
      <c r="Y300" s="92">
        <v>30779</v>
      </c>
      <c r="Z300" s="87">
        <v>814.5</v>
      </c>
      <c r="AA300" s="88">
        <v>547997</v>
      </c>
      <c r="AB300" s="88">
        <v>3190225</v>
      </c>
      <c r="AC300" s="88">
        <v>2448048</v>
      </c>
      <c r="AD300" s="34">
        <v>0</v>
      </c>
      <c r="AE300" s="33">
        <v>415361</v>
      </c>
      <c r="AF300" s="32">
        <v>203656</v>
      </c>
      <c r="AG300" s="94">
        <v>22553</v>
      </c>
      <c r="AH300" s="33">
        <v>48320</v>
      </c>
      <c r="AI300" s="94">
        <v>29791</v>
      </c>
      <c r="AJ300" s="33">
        <v>14173</v>
      </c>
      <c r="AK300" s="33">
        <v>2434716</v>
      </c>
      <c r="AL300" s="33">
        <v>341883</v>
      </c>
      <c r="AM300" s="33">
        <v>579328</v>
      </c>
      <c r="AN300" s="33">
        <v>102866</v>
      </c>
      <c r="AO300" s="34">
        <v>93566</v>
      </c>
      <c r="AP300" s="33">
        <v>1313522</v>
      </c>
      <c r="AQ300" s="33">
        <v>1092047</v>
      </c>
      <c r="AR300" s="33">
        <v>3318851</v>
      </c>
      <c r="AS300" s="33">
        <v>1800762</v>
      </c>
      <c r="AT300" s="33">
        <v>7487423</v>
      </c>
      <c r="AU300" s="33">
        <v>2899589</v>
      </c>
      <c r="AV300" s="33">
        <v>286657</v>
      </c>
      <c r="AW300" s="33">
        <v>652040</v>
      </c>
      <c r="AX300" s="33">
        <v>181740</v>
      </c>
      <c r="AY300" s="33">
        <v>2836171</v>
      </c>
      <c r="AZ300" s="33">
        <v>561589</v>
      </c>
      <c r="BA300" s="33">
        <v>3188132</v>
      </c>
      <c r="BB300" s="33">
        <v>1267114</v>
      </c>
      <c r="BC300" s="33">
        <v>3331515</v>
      </c>
      <c r="BD300" s="33">
        <v>708814</v>
      </c>
      <c r="BE300" s="33">
        <v>148798</v>
      </c>
      <c r="BF300" s="33">
        <v>803940</v>
      </c>
      <c r="BG300" s="33">
        <v>66687180</v>
      </c>
      <c r="BH300" s="33">
        <v>29764918</v>
      </c>
      <c r="BI300" s="54">
        <v>4190666</v>
      </c>
      <c r="BJ300" s="31">
        <v>888021</v>
      </c>
      <c r="BK300" s="31">
        <v>6397652.5</v>
      </c>
      <c r="BL300" s="31">
        <v>5882700</v>
      </c>
      <c r="BM300" s="31">
        <v>8288.52</v>
      </c>
      <c r="BN300" s="33">
        <v>6374.27</v>
      </c>
      <c r="BO300" s="33">
        <v>7831.4</v>
      </c>
      <c r="BP300" s="33">
        <v>6858.09</v>
      </c>
      <c r="BQ300" s="54">
        <v>26260676</v>
      </c>
      <c r="BR300" s="54">
        <v>6469812</v>
      </c>
    </row>
    <row r="301" spans="1:70" x14ac:dyDescent="0.25">
      <c r="A301" s="28">
        <v>42826</v>
      </c>
      <c r="B301" s="54">
        <v>24285764</v>
      </c>
      <c r="C301" s="29">
        <v>14266.2</v>
      </c>
      <c r="D301" s="42">
        <v>41804.300000000003</v>
      </c>
      <c r="E301" s="42">
        <v>23266.799999999999</v>
      </c>
      <c r="F301" s="42">
        <v>1878</v>
      </c>
      <c r="G301" s="42">
        <v>16597</v>
      </c>
      <c r="H301" s="42">
        <v>7240</v>
      </c>
      <c r="I301" s="42">
        <v>809826</v>
      </c>
      <c r="J301" s="42">
        <v>151105</v>
      </c>
      <c r="K301" s="42">
        <v>5031.8</v>
      </c>
      <c r="L301" s="42">
        <v>18680</v>
      </c>
      <c r="M301" s="42">
        <v>11391</v>
      </c>
      <c r="N301" s="42">
        <v>206994</v>
      </c>
      <c r="O301" s="30">
        <v>22494646</v>
      </c>
      <c r="P301" s="87">
        <v>0</v>
      </c>
      <c r="Q301" s="86">
        <v>2728686</v>
      </c>
      <c r="R301" s="87">
        <v>1802845</v>
      </c>
      <c r="S301" s="86">
        <v>637.24</v>
      </c>
      <c r="T301" s="87">
        <v>271.43</v>
      </c>
      <c r="U301" s="86">
        <v>5420</v>
      </c>
      <c r="V301" s="92">
        <v>4620.1499999999996</v>
      </c>
      <c r="W301" s="87">
        <v>89687</v>
      </c>
      <c r="X301" s="92">
        <v>39917</v>
      </c>
      <c r="Y301" s="92">
        <v>30808</v>
      </c>
      <c r="Z301" s="87">
        <v>814.5</v>
      </c>
      <c r="AA301" s="88">
        <v>549545</v>
      </c>
      <c r="AB301" s="88">
        <v>3191570</v>
      </c>
      <c r="AC301" s="88">
        <v>2449246</v>
      </c>
      <c r="AD301" s="34">
        <v>0</v>
      </c>
      <c r="AE301" s="33">
        <v>416278</v>
      </c>
      <c r="AF301" s="32">
        <v>203662</v>
      </c>
      <c r="AG301" s="94">
        <v>22553</v>
      </c>
      <c r="AH301" s="33">
        <v>48320</v>
      </c>
      <c r="AI301" s="94">
        <v>29849</v>
      </c>
      <c r="AJ301" s="33">
        <v>14200</v>
      </c>
      <c r="AK301" s="33">
        <v>2438613</v>
      </c>
      <c r="AL301" s="33">
        <v>343190</v>
      </c>
      <c r="AM301" s="33">
        <v>579328</v>
      </c>
      <c r="AN301" s="33">
        <v>103020</v>
      </c>
      <c r="AO301" s="34">
        <v>93738</v>
      </c>
      <c r="AP301" s="33">
        <v>1315661</v>
      </c>
      <c r="AQ301" s="33">
        <v>1092047</v>
      </c>
      <c r="AR301" s="33">
        <v>3318851</v>
      </c>
      <c r="AS301" s="33">
        <v>1800762</v>
      </c>
      <c r="AT301" s="33">
        <v>7487423</v>
      </c>
      <c r="AU301" s="33">
        <v>2905139</v>
      </c>
      <c r="AV301" s="33">
        <v>286657</v>
      </c>
      <c r="AW301" s="33">
        <v>652040</v>
      </c>
      <c r="AX301" s="33">
        <v>181740</v>
      </c>
      <c r="AY301" s="33">
        <v>2836171</v>
      </c>
      <c r="AZ301" s="33">
        <v>561589</v>
      </c>
      <c r="BA301" s="33">
        <v>3211180</v>
      </c>
      <c r="BB301" s="33">
        <v>1268202</v>
      </c>
      <c r="BC301" s="33">
        <v>3331515</v>
      </c>
      <c r="BD301" s="33">
        <v>711348</v>
      </c>
      <c r="BE301" s="33">
        <v>148798</v>
      </c>
      <c r="BF301" s="33">
        <v>803940</v>
      </c>
      <c r="BG301" s="33">
        <v>66708144</v>
      </c>
      <c r="BH301" s="33">
        <v>29777574</v>
      </c>
      <c r="BI301" s="54">
        <v>4199156</v>
      </c>
      <c r="BJ301" s="31">
        <v>890015.06</v>
      </c>
      <c r="BK301" s="31">
        <v>6410284.5</v>
      </c>
      <c r="BL301" s="31">
        <v>5885700</v>
      </c>
      <c r="BM301" s="31">
        <v>8304.8799999999992</v>
      </c>
      <c r="BN301" s="33">
        <v>6374.27</v>
      </c>
      <c r="BO301" s="33">
        <v>7834.33</v>
      </c>
      <c r="BP301" s="33">
        <v>6861.91</v>
      </c>
      <c r="BQ301" s="54">
        <v>26262428</v>
      </c>
      <c r="BR301" s="54">
        <v>6471150</v>
      </c>
    </row>
    <row r="302" spans="1:70" x14ac:dyDescent="0.25">
      <c r="A302" s="28">
        <v>42827</v>
      </c>
      <c r="B302" s="54">
        <v>24287300</v>
      </c>
      <c r="C302" s="29">
        <v>14281</v>
      </c>
      <c r="D302" s="42">
        <v>41819.4</v>
      </c>
      <c r="E302" s="42">
        <v>23282.17</v>
      </c>
      <c r="F302" s="42">
        <v>1878</v>
      </c>
      <c r="G302" s="42">
        <v>16599</v>
      </c>
      <c r="H302" s="42">
        <v>7247</v>
      </c>
      <c r="I302" s="42">
        <v>809841</v>
      </c>
      <c r="J302" s="42">
        <v>151110</v>
      </c>
      <c r="K302" s="42">
        <v>5031.8</v>
      </c>
      <c r="L302" s="42">
        <v>18681</v>
      </c>
      <c r="M302" s="42">
        <v>11391</v>
      </c>
      <c r="N302" s="42">
        <v>207012</v>
      </c>
      <c r="O302" s="30">
        <v>22506018</v>
      </c>
      <c r="P302" s="87">
        <v>0</v>
      </c>
      <c r="Q302" s="86">
        <v>2728686</v>
      </c>
      <c r="R302" s="87">
        <v>1802845</v>
      </c>
      <c r="S302" s="86">
        <v>637.27</v>
      </c>
      <c r="T302" s="87">
        <v>271.70999999999998</v>
      </c>
      <c r="U302" s="86">
        <v>5421</v>
      </c>
      <c r="V302" s="92">
        <v>4624.5600000000004</v>
      </c>
      <c r="W302" s="87">
        <v>89688</v>
      </c>
      <c r="X302" s="92">
        <v>39918</v>
      </c>
      <c r="Y302" s="92">
        <v>30808</v>
      </c>
      <c r="Z302" s="87">
        <v>814.5</v>
      </c>
      <c r="AA302" s="88">
        <v>549545</v>
      </c>
      <c r="AB302" s="88">
        <v>3191570</v>
      </c>
      <c r="AC302" s="88">
        <v>2449246</v>
      </c>
      <c r="AD302" s="34">
        <v>0</v>
      </c>
      <c r="AE302" s="33">
        <v>416284</v>
      </c>
      <c r="AF302" s="32">
        <v>203668</v>
      </c>
      <c r="AG302" s="94">
        <v>22553</v>
      </c>
      <c r="AH302" s="33">
        <v>48320</v>
      </c>
      <c r="AI302" s="94">
        <v>29869</v>
      </c>
      <c r="AJ302" s="33">
        <v>14204</v>
      </c>
      <c r="AK302" s="33">
        <v>2440307</v>
      </c>
      <c r="AL302" s="33">
        <v>344764</v>
      </c>
      <c r="AM302" s="33">
        <v>579328</v>
      </c>
      <c r="AN302" s="33">
        <v>103045</v>
      </c>
      <c r="AO302" s="34">
        <v>93738</v>
      </c>
      <c r="AP302" s="33">
        <v>1315746</v>
      </c>
      <c r="AQ302" s="33">
        <v>1092047</v>
      </c>
      <c r="AR302" s="33">
        <v>3318851</v>
      </c>
      <c r="AS302" s="33">
        <v>1800762</v>
      </c>
      <c r="AT302" s="33">
        <v>7487423</v>
      </c>
      <c r="AU302" s="33">
        <v>2913688</v>
      </c>
      <c r="AV302" s="33">
        <v>286657</v>
      </c>
      <c r="AW302" s="33">
        <v>652040</v>
      </c>
      <c r="AX302" s="33">
        <v>181740</v>
      </c>
      <c r="AY302" s="33">
        <v>2836171</v>
      </c>
      <c r="AZ302" s="33">
        <v>561589</v>
      </c>
      <c r="BA302" s="33">
        <v>3211180</v>
      </c>
      <c r="BB302" s="33">
        <v>1268202</v>
      </c>
      <c r="BC302" s="33">
        <v>3331515</v>
      </c>
      <c r="BD302" s="33">
        <v>711348</v>
      </c>
      <c r="BE302" s="33">
        <v>148798</v>
      </c>
      <c r="BF302" s="33">
        <v>803940</v>
      </c>
      <c r="BG302" s="33">
        <v>66715364</v>
      </c>
      <c r="BH302" s="33">
        <v>29788340</v>
      </c>
      <c r="BI302" s="54">
        <v>4199156</v>
      </c>
      <c r="BJ302" s="31">
        <v>890015.06</v>
      </c>
      <c r="BK302" s="31">
        <v>6410284.5</v>
      </c>
      <c r="BL302" s="31">
        <v>5885700</v>
      </c>
      <c r="BM302" s="31">
        <v>8304.8799999999992</v>
      </c>
      <c r="BN302" s="33">
        <v>6374.27</v>
      </c>
      <c r="BO302" s="33">
        <v>7835.59</v>
      </c>
      <c r="BP302" s="33">
        <v>6863.43</v>
      </c>
      <c r="BQ302" s="54">
        <v>26264030</v>
      </c>
      <c r="BR302" s="54">
        <v>6471150</v>
      </c>
    </row>
    <row r="303" spans="1:70" x14ac:dyDescent="0.25">
      <c r="A303" s="28">
        <v>42828</v>
      </c>
      <c r="B303" s="54">
        <v>24291400</v>
      </c>
      <c r="C303" s="29">
        <v>14305.3</v>
      </c>
      <c r="D303" s="42">
        <v>41851</v>
      </c>
      <c r="E303" s="42">
        <v>23312.49</v>
      </c>
      <c r="F303" s="42">
        <v>1879</v>
      </c>
      <c r="G303" s="42">
        <v>16606</v>
      </c>
      <c r="H303" s="42">
        <v>7247</v>
      </c>
      <c r="I303" s="42">
        <v>809897</v>
      </c>
      <c r="J303" s="42">
        <v>151126</v>
      </c>
      <c r="K303" s="42">
        <v>5031.8</v>
      </c>
      <c r="L303" s="42">
        <v>18683</v>
      </c>
      <c r="M303" s="42">
        <v>11394</v>
      </c>
      <c r="N303" s="42">
        <v>207047</v>
      </c>
      <c r="O303" s="30">
        <v>22522270</v>
      </c>
      <c r="P303" s="87">
        <v>0</v>
      </c>
      <c r="Q303" s="86">
        <v>2730785</v>
      </c>
      <c r="R303" s="87">
        <v>1802845</v>
      </c>
      <c r="S303" s="86">
        <v>638.88</v>
      </c>
      <c r="T303" s="87">
        <v>272.17</v>
      </c>
      <c r="U303" s="86">
        <v>5438</v>
      </c>
      <c r="V303" s="92">
        <v>4644.7299999999996</v>
      </c>
      <c r="W303" s="87">
        <v>90441</v>
      </c>
      <c r="X303" s="92">
        <v>39968</v>
      </c>
      <c r="Y303" s="92">
        <v>30847</v>
      </c>
      <c r="Z303" s="87">
        <v>814.5</v>
      </c>
      <c r="AA303" s="88">
        <v>549545</v>
      </c>
      <c r="AB303" s="88">
        <v>3191570</v>
      </c>
      <c r="AC303" s="88">
        <v>2449246</v>
      </c>
      <c r="AD303" s="34">
        <v>0</v>
      </c>
      <c r="AE303" s="33">
        <v>416705</v>
      </c>
      <c r="AF303" s="32">
        <v>203674</v>
      </c>
      <c r="AG303" s="94">
        <v>22553</v>
      </c>
      <c r="AH303" s="33">
        <v>48320</v>
      </c>
      <c r="AI303" s="94">
        <v>29902</v>
      </c>
      <c r="AJ303" s="33">
        <v>14213</v>
      </c>
      <c r="AK303" s="33">
        <v>2443150</v>
      </c>
      <c r="AL303" s="33">
        <v>345229</v>
      </c>
      <c r="AM303" s="33">
        <v>579328</v>
      </c>
      <c r="AN303" s="33">
        <v>103053</v>
      </c>
      <c r="AO303" s="34">
        <v>93747</v>
      </c>
      <c r="AP303" s="33">
        <v>1318101</v>
      </c>
      <c r="AQ303" s="33">
        <v>1092047</v>
      </c>
      <c r="AR303" s="33">
        <v>3318851</v>
      </c>
      <c r="AS303" s="33">
        <v>1800762</v>
      </c>
      <c r="AT303" s="33">
        <v>7499358</v>
      </c>
      <c r="AU303" s="33">
        <v>2925638</v>
      </c>
      <c r="AV303" s="33">
        <v>286657</v>
      </c>
      <c r="AW303" s="33">
        <v>652040</v>
      </c>
      <c r="AX303" s="33">
        <v>181740</v>
      </c>
      <c r="AY303" s="33">
        <v>2839184</v>
      </c>
      <c r="AZ303" s="33">
        <v>562694</v>
      </c>
      <c r="BA303" s="33">
        <v>3211180</v>
      </c>
      <c r="BB303" s="33">
        <v>1268202</v>
      </c>
      <c r="BC303" s="33">
        <v>3331515</v>
      </c>
      <c r="BD303" s="33">
        <v>711348</v>
      </c>
      <c r="BE303" s="33">
        <v>148798</v>
      </c>
      <c r="BF303" s="33">
        <v>803940</v>
      </c>
      <c r="BG303" s="33">
        <v>66730636</v>
      </c>
      <c r="BH303" s="33">
        <v>29801032</v>
      </c>
      <c r="BI303" s="54">
        <v>4199156</v>
      </c>
      <c r="BJ303" s="31">
        <v>890015.06</v>
      </c>
      <c r="BK303" s="31">
        <v>6410285.5</v>
      </c>
      <c r="BL303" s="31">
        <v>5885700</v>
      </c>
      <c r="BM303" s="31">
        <v>8304.8799999999992</v>
      </c>
      <c r="BN303" s="33">
        <v>6374.27</v>
      </c>
      <c r="BO303" s="33">
        <v>7838.1</v>
      </c>
      <c r="BP303" s="33">
        <v>6866.06</v>
      </c>
      <c r="BQ303" s="54">
        <v>26268202</v>
      </c>
      <c r="BR303" s="54">
        <v>6471150</v>
      </c>
    </row>
  </sheetData>
  <pageMargins left="0.7" right="0.7" top="0.75" bottom="0.75" header="0.3" footer="0.3"/>
  <pageSetup paperSize="256" orientation="landscape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R2"/>
  <sheetViews>
    <sheetView workbookViewId="0">
      <selection activeCell="A2" sqref="A2"/>
    </sheetView>
  </sheetViews>
  <sheetFormatPr baseColWidth="10" defaultRowHeight="15" x14ac:dyDescent="0.25"/>
  <cols>
    <col min="2" max="2" width="12" bestFit="1" customWidth="1"/>
    <col min="3" max="3" width="15.42578125" bestFit="1" customWidth="1"/>
  </cols>
  <sheetData>
    <row r="1" spans="1:70" ht="64.5" thickBot="1" x14ac:dyDescent="0.3">
      <c r="A1" s="45" t="s">
        <v>3</v>
      </c>
      <c r="B1" s="5" t="s">
        <v>2</v>
      </c>
      <c r="C1" s="6" t="s">
        <v>1</v>
      </c>
      <c r="D1" s="43" t="s">
        <v>34</v>
      </c>
      <c r="E1" s="43" t="s">
        <v>35</v>
      </c>
      <c r="F1" s="44" t="s">
        <v>36</v>
      </c>
      <c r="G1" s="43" t="s">
        <v>37</v>
      </c>
      <c r="H1" s="43" t="s">
        <v>38</v>
      </c>
      <c r="I1" s="43" t="s">
        <v>42</v>
      </c>
      <c r="J1" s="50" t="s">
        <v>43</v>
      </c>
      <c r="K1" s="50" t="s">
        <v>44</v>
      </c>
      <c r="L1" s="55" t="s">
        <v>63</v>
      </c>
      <c r="M1" s="56" t="s">
        <v>64</v>
      </c>
      <c r="N1" s="57" t="s">
        <v>65</v>
      </c>
      <c r="O1" s="7" t="s">
        <v>0</v>
      </c>
      <c r="P1" s="2" t="s">
        <v>4</v>
      </c>
      <c r="Q1" s="2" t="s">
        <v>5</v>
      </c>
      <c r="R1" s="8" t="s">
        <v>6</v>
      </c>
      <c r="S1" s="9" t="s">
        <v>14</v>
      </c>
      <c r="T1" s="21" t="s">
        <v>15</v>
      </c>
      <c r="U1" s="22" t="s">
        <v>16</v>
      </c>
      <c r="V1" s="21" t="s">
        <v>17</v>
      </c>
      <c r="W1" s="22" t="s">
        <v>18</v>
      </c>
      <c r="X1" s="21" t="s">
        <v>19</v>
      </c>
      <c r="Y1" s="22" t="s">
        <v>20</v>
      </c>
      <c r="Z1" s="46" t="s">
        <v>41</v>
      </c>
      <c r="AA1" s="47" t="s">
        <v>40</v>
      </c>
      <c r="AB1" s="46" t="s">
        <v>66</v>
      </c>
      <c r="AC1" s="47" t="s">
        <v>67</v>
      </c>
      <c r="AD1" s="3" t="s">
        <v>7</v>
      </c>
      <c r="AE1" s="4" t="s">
        <v>8</v>
      </c>
      <c r="AF1" s="3" t="s">
        <v>9</v>
      </c>
      <c r="AG1" s="4" t="s">
        <v>10</v>
      </c>
      <c r="AH1" s="3" t="s">
        <v>11</v>
      </c>
      <c r="AI1" s="4" t="s">
        <v>12</v>
      </c>
      <c r="AJ1" s="11" t="s">
        <v>13</v>
      </c>
      <c r="AK1" s="11" t="s">
        <v>33</v>
      </c>
      <c r="AL1" s="23" t="s">
        <v>21</v>
      </c>
      <c r="AM1" s="24" t="s">
        <v>22</v>
      </c>
      <c r="AN1" s="25" t="s">
        <v>23</v>
      </c>
      <c r="AO1" s="24" t="s">
        <v>24</v>
      </c>
      <c r="AP1" s="26" t="s">
        <v>25</v>
      </c>
      <c r="AQ1" s="4" t="s">
        <v>45</v>
      </c>
      <c r="AR1" s="4" t="s">
        <v>46</v>
      </c>
      <c r="AS1" s="4" t="s">
        <v>47</v>
      </c>
      <c r="AT1" s="4" t="s">
        <v>48</v>
      </c>
      <c r="AU1" s="4" t="s">
        <v>49</v>
      </c>
      <c r="AV1" s="4" t="s">
        <v>50</v>
      </c>
      <c r="AW1" s="4" t="s">
        <v>51</v>
      </c>
      <c r="AX1" s="4" t="s">
        <v>52</v>
      </c>
      <c r="AY1" s="4" t="s">
        <v>53</v>
      </c>
      <c r="AZ1" s="4" t="s">
        <v>54</v>
      </c>
      <c r="BA1" s="4" t="s">
        <v>55</v>
      </c>
      <c r="BB1" s="4" t="s">
        <v>56</v>
      </c>
      <c r="BC1" s="4" t="s">
        <v>57</v>
      </c>
      <c r="BD1" s="4" t="s">
        <v>58</v>
      </c>
      <c r="BE1" s="4" t="s">
        <v>59</v>
      </c>
      <c r="BF1" s="4" t="s">
        <v>60</v>
      </c>
      <c r="BG1" s="4" t="s">
        <v>61</v>
      </c>
      <c r="BH1" s="41" t="s">
        <v>62</v>
      </c>
      <c r="BI1" s="53" t="s">
        <v>68</v>
      </c>
      <c r="BJ1" s="62" t="s">
        <v>69</v>
      </c>
      <c r="BK1" s="2" t="s">
        <v>70</v>
      </c>
      <c r="BL1" s="2" t="s">
        <v>71</v>
      </c>
      <c r="BM1" s="62" t="s">
        <v>74</v>
      </c>
      <c r="BN1" s="41" t="s">
        <v>75</v>
      </c>
      <c r="BO1" s="11" t="s">
        <v>76</v>
      </c>
      <c r="BP1" s="27" t="s">
        <v>77</v>
      </c>
      <c r="BQ1" s="53" t="s">
        <v>78</v>
      </c>
      <c r="BR1" s="53" t="s">
        <v>79</v>
      </c>
    </row>
    <row r="2" spans="1:70" s="221" customFormat="1" ht="15.75" thickBot="1" x14ac:dyDescent="0.3">
      <c r="A2" s="16">
        <f ca="1">TODAY()</f>
        <v>42829</v>
      </c>
      <c r="B2" s="17">
        <v>24291400</v>
      </c>
      <c r="C2" s="18">
        <v>14305.3</v>
      </c>
      <c r="D2" s="59">
        <v>41851</v>
      </c>
      <c r="E2" s="59">
        <v>23312.49</v>
      </c>
      <c r="F2" s="59">
        <v>1879</v>
      </c>
      <c r="G2" s="214">
        <v>16606</v>
      </c>
      <c r="H2" s="59">
        <v>7247</v>
      </c>
      <c r="I2" s="51">
        <v>809897</v>
      </c>
      <c r="J2" s="51">
        <v>151126</v>
      </c>
      <c r="K2" s="52">
        <v>5031.8</v>
      </c>
      <c r="L2" s="58">
        <v>18683</v>
      </c>
      <c r="M2" s="59">
        <v>11394</v>
      </c>
      <c r="N2" s="60">
        <v>207047</v>
      </c>
      <c r="O2" s="19">
        <v>22522270</v>
      </c>
      <c r="P2" s="12"/>
      <c r="Q2" s="12">
        <v>2730785</v>
      </c>
      <c r="R2" s="13">
        <v>1802845</v>
      </c>
      <c r="S2" s="10">
        <v>638.88</v>
      </c>
      <c r="T2" s="215">
        <v>272.17</v>
      </c>
      <c r="U2" s="216">
        <v>5438</v>
      </c>
      <c r="V2" s="215">
        <v>4644.7299999999996</v>
      </c>
      <c r="W2" s="216">
        <v>90441</v>
      </c>
      <c r="X2" s="215">
        <v>39968</v>
      </c>
      <c r="Y2" s="216">
        <v>30847</v>
      </c>
      <c r="Z2" s="48">
        <v>814.5</v>
      </c>
      <c r="AA2" s="49">
        <v>549545</v>
      </c>
      <c r="AB2" s="48">
        <v>3191570</v>
      </c>
      <c r="AC2" s="49">
        <v>2449246</v>
      </c>
      <c r="AD2" s="14"/>
      <c r="AE2" s="15">
        <v>416705</v>
      </c>
      <c r="AF2" s="14">
        <v>203674</v>
      </c>
      <c r="AG2" s="15">
        <v>22553</v>
      </c>
      <c r="AH2" s="14">
        <v>48320</v>
      </c>
      <c r="AI2" s="15">
        <v>29902</v>
      </c>
      <c r="AJ2" s="20">
        <v>14213</v>
      </c>
      <c r="AK2" s="217">
        <v>2443150</v>
      </c>
      <c r="AL2" s="218">
        <v>345229</v>
      </c>
      <c r="AM2" s="217">
        <v>579328</v>
      </c>
      <c r="AN2" s="219">
        <v>103053</v>
      </c>
      <c r="AO2" s="217">
        <v>93747</v>
      </c>
      <c r="AP2" s="220">
        <v>1318101</v>
      </c>
      <c r="AQ2" s="4">
        <v>1092047</v>
      </c>
      <c r="AR2" s="4">
        <v>3318851</v>
      </c>
      <c r="AS2" s="4">
        <v>1800762</v>
      </c>
      <c r="AT2" s="4">
        <v>7499358</v>
      </c>
      <c r="AU2" s="4">
        <v>2925638</v>
      </c>
      <c r="AV2" s="4">
        <v>286657</v>
      </c>
      <c r="AW2" s="4">
        <v>652040</v>
      </c>
      <c r="AX2" s="4">
        <v>181740</v>
      </c>
      <c r="AY2" s="4">
        <v>2839184</v>
      </c>
      <c r="AZ2" s="4">
        <v>562694</v>
      </c>
      <c r="BA2" s="4">
        <v>3211180</v>
      </c>
      <c r="BB2" s="4">
        <v>1268202</v>
      </c>
      <c r="BC2" s="4">
        <v>3331515</v>
      </c>
      <c r="BD2" s="4">
        <v>711348</v>
      </c>
      <c r="BE2" s="4">
        <v>148798</v>
      </c>
      <c r="BF2" s="4">
        <v>803940</v>
      </c>
      <c r="BG2" s="4">
        <v>66730636</v>
      </c>
      <c r="BH2" s="41">
        <v>29801032</v>
      </c>
      <c r="BI2" s="61">
        <v>4199156</v>
      </c>
      <c r="BJ2" s="63">
        <v>890015.06</v>
      </c>
      <c r="BK2" s="65">
        <v>6410285.5</v>
      </c>
      <c r="BL2" s="65">
        <v>5885700</v>
      </c>
      <c r="BM2" s="63">
        <v>8304.8799999999992</v>
      </c>
      <c r="BN2" s="20">
        <v>6374.27</v>
      </c>
      <c r="BO2" s="66">
        <v>7838.1</v>
      </c>
      <c r="BP2" s="64">
        <v>6866.06</v>
      </c>
      <c r="BQ2" s="67">
        <v>26268202</v>
      </c>
      <c r="BR2" s="67">
        <v>6471150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49"/>
  <sheetViews>
    <sheetView workbookViewId="0">
      <pane xSplit="1" ySplit="1" topLeftCell="B14" activePane="bottomRight" state="frozen"/>
      <selection pane="topRight" activeCell="B1" sqref="B1"/>
      <selection pane="bottomLeft" activeCell="A2" sqref="A2"/>
      <selection pane="bottomRight" activeCell="B49" sqref="B49"/>
    </sheetView>
  </sheetViews>
  <sheetFormatPr baseColWidth="10" defaultRowHeight="15" x14ac:dyDescent="0.25"/>
  <cols>
    <col min="1" max="1" width="24.140625" style="336" bestFit="1" customWidth="1"/>
    <col min="2" max="18" width="11.42578125" style="89"/>
  </cols>
  <sheetData>
    <row r="1" spans="1:18" ht="39" thickBot="1" x14ac:dyDescent="0.3">
      <c r="A1" s="335" t="s">
        <v>26</v>
      </c>
      <c r="B1" s="327" t="s">
        <v>81</v>
      </c>
      <c r="C1" s="328" t="s">
        <v>82</v>
      </c>
      <c r="D1" s="329" t="s">
        <v>83</v>
      </c>
      <c r="E1" s="329" t="s">
        <v>40</v>
      </c>
      <c r="F1" s="330" t="s">
        <v>66</v>
      </c>
      <c r="G1" s="329" t="s">
        <v>67</v>
      </c>
      <c r="H1" s="331" t="s">
        <v>84</v>
      </c>
      <c r="I1" s="332" t="s">
        <v>85</v>
      </c>
      <c r="J1" s="333" t="s">
        <v>33</v>
      </c>
      <c r="K1" s="334" t="s">
        <v>86</v>
      </c>
      <c r="L1" s="329" t="s">
        <v>87</v>
      </c>
      <c r="M1" s="329" t="s">
        <v>88</v>
      </c>
      <c r="N1" s="329" t="s">
        <v>89</v>
      </c>
      <c r="O1" s="329" t="s">
        <v>88</v>
      </c>
      <c r="P1" s="334" t="s">
        <v>90</v>
      </c>
      <c r="Q1" s="91" t="s">
        <v>15</v>
      </c>
      <c r="R1" s="46" t="s">
        <v>17</v>
      </c>
    </row>
    <row r="2" spans="1:18" x14ac:dyDescent="0.25">
      <c r="A2" s="323">
        <v>42665</v>
      </c>
      <c r="B2" s="107">
        <v>18187150</v>
      </c>
      <c r="C2" s="108">
        <v>23120.400000000001</v>
      </c>
      <c r="D2" s="109">
        <v>29951</v>
      </c>
      <c r="E2" s="110"/>
      <c r="F2" s="109"/>
      <c r="G2" s="109"/>
      <c r="H2" s="111">
        <v>9467</v>
      </c>
      <c r="I2" s="112">
        <v>21575632</v>
      </c>
      <c r="J2" s="113">
        <v>1759124</v>
      </c>
      <c r="K2" s="112"/>
      <c r="L2" s="109"/>
      <c r="M2" s="109"/>
      <c r="N2" s="109"/>
      <c r="O2" s="109"/>
      <c r="P2" s="112"/>
      <c r="Q2" s="114"/>
      <c r="R2" s="115"/>
    </row>
    <row r="3" spans="1:18" ht="15.75" thickBot="1" x14ac:dyDescent="0.3">
      <c r="A3" s="324">
        <v>42667</v>
      </c>
      <c r="B3" s="116">
        <v>18208812</v>
      </c>
      <c r="C3" s="117">
        <v>23151.5</v>
      </c>
      <c r="D3" s="118">
        <v>29991</v>
      </c>
      <c r="E3" s="119"/>
      <c r="F3" s="118"/>
      <c r="G3" s="118"/>
      <c r="H3" s="120">
        <v>9481</v>
      </c>
      <c r="I3" s="121">
        <v>21583968</v>
      </c>
      <c r="J3" s="122">
        <v>1763669</v>
      </c>
      <c r="K3" s="121"/>
      <c r="L3" s="118"/>
      <c r="M3" s="118"/>
      <c r="N3" s="118"/>
      <c r="O3" s="118"/>
      <c r="P3" s="121"/>
      <c r="Q3" s="123"/>
      <c r="R3" s="124"/>
    </row>
    <row r="4" spans="1:18" x14ac:dyDescent="0.25">
      <c r="A4" s="325">
        <v>42672</v>
      </c>
      <c r="B4" s="107">
        <v>18394680</v>
      </c>
      <c r="C4" s="125">
        <v>23410.5</v>
      </c>
      <c r="D4" s="126">
        <v>30327</v>
      </c>
      <c r="E4" s="127">
        <v>199966</v>
      </c>
      <c r="F4" s="126">
        <v>1511881</v>
      </c>
      <c r="G4" s="126">
        <v>1265104</v>
      </c>
      <c r="H4" s="128">
        <v>9681</v>
      </c>
      <c r="I4" s="129">
        <v>21608246</v>
      </c>
      <c r="J4" s="130">
        <v>1792297</v>
      </c>
      <c r="K4" s="129"/>
      <c r="L4" s="126"/>
      <c r="M4" s="126"/>
      <c r="N4" s="126"/>
      <c r="O4" s="126"/>
      <c r="P4" s="129"/>
      <c r="Q4" s="131"/>
      <c r="R4" s="132"/>
    </row>
    <row r="5" spans="1:18" ht="15.75" thickBot="1" x14ac:dyDescent="0.3">
      <c r="A5" s="324">
        <v>42674</v>
      </c>
      <c r="B5" s="116">
        <v>18418620</v>
      </c>
      <c r="C5" s="117">
        <v>23453.9</v>
      </c>
      <c r="D5" s="118">
        <v>30383</v>
      </c>
      <c r="E5" s="119">
        <v>199996</v>
      </c>
      <c r="F5" s="118">
        <v>1511881</v>
      </c>
      <c r="G5" s="118">
        <v>1265104</v>
      </c>
      <c r="H5" s="120">
        <v>9696</v>
      </c>
      <c r="I5" s="121">
        <v>21612804</v>
      </c>
      <c r="J5" s="122">
        <v>1796388</v>
      </c>
      <c r="K5" s="121"/>
      <c r="L5" s="118"/>
      <c r="M5" s="118"/>
      <c r="N5" s="118"/>
      <c r="O5" s="118"/>
      <c r="P5" s="121"/>
      <c r="Q5" s="123"/>
      <c r="R5" s="124"/>
    </row>
    <row r="6" spans="1:18" x14ac:dyDescent="0.25">
      <c r="A6" s="325">
        <v>42679</v>
      </c>
      <c r="B6" s="107">
        <v>18558354</v>
      </c>
      <c r="C6" s="125">
        <v>23658.2</v>
      </c>
      <c r="D6" s="126">
        <v>30648</v>
      </c>
      <c r="E6" s="127">
        <v>277255.55200000003</v>
      </c>
      <c r="F6" s="126">
        <v>1548237</v>
      </c>
      <c r="G6" s="126">
        <v>1275761</v>
      </c>
      <c r="H6" s="128">
        <v>9810</v>
      </c>
      <c r="I6" s="129">
        <v>21692890</v>
      </c>
      <c r="J6" s="130">
        <v>1818646</v>
      </c>
      <c r="K6" s="129">
        <v>0</v>
      </c>
      <c r="L6" s="126">
        <v>0</v>
      </c>
      <c r="M6" s="126">
        <v>0</v>
      </c>
      <c r="N6" s="126">
        <v>0</v>
      </c>
      <c r="O6" s="126">
        <v>0</v>
      </c>
      <c r="P6" s="129">
        <v>0</v>
      </c>
      <c r="Q6" s="131"/>
      <c r="R6" s="132"/>
    </row>
    <row r="7" spans="1:18" ht="15.75" thickBot="1" x14ac:dyDescent="0.3">
      <c r="A7" s="324">
        <v>42681</v>
      </c>
      <c r="B7" s="116">
        <v>18591044</v>
      </c>
      <c r="C7" s="117">
        <v>23707.599999999999</v>
      </c>
      <c r="D7" s="118">
        <v>30712</v>
      </c>
      <c r="E7" s="119">
        <v>278391.43800000002</v>
      </c>
      <c r="F7" s="118">
        <v>1557159</v>
      </c>
      <c r="G7" s="118">
        <v>1307576</v>
      </c>
      <c r="H7" s="120">
        <v>9822</v>
      </c>
      <c r="I7" s="121">
        <v>21723308</v>
      </c>
      <c r="J7" s="122">
        <v>1822846</v>
      </c>
      <c r="K7" s="121">
        <v>0</v>
      </c>
      <c r="L7" s="118">
        <v>0</v>
      </c>
      <c r="M7" s="118">
        <v>0</v>
      </c>
      <c r="N7" s="118">
        <v>0</v>
      </c>
      <c r="O7" s="118">
        <v>0</v>
      </c>
      <c r="P7" s="121">
        <v>0</v>
      </c>
      <c r="Q7" s="123"/>
      <c r="R7" s="124"/>
    </row>
    <row r="8" spans="1:18" x14ac:dyDescent="0.25">
      <c r="A8" s="325">
        <v>42686</v>
      </c>
      <c r="B8" s="107">
        <v>18761312</v>
      </c>
      <c r="C8" s="125">
        <v>23962.3</v>
      </c>
      <c r="D8" s="126">
        <v>31042</v>
      </c>
      <c r="E8" s="127">
        <v>288143.17700000003</v>
      </c>
      <c r="F8" s="126">
        <v>1616747</v>
      </c>
      <c r="G8" s="126">
        <v>1355532</v>
      </c>
      <c r="H8" s="128">
        <v>9963</v>
      </c>
      <c r="I8" s="129">
        <v>21811652</v>
      </c>
      <c r="J8" s="130">
        <v>1848077</v>
      </c>
      <c r="K8" s="129">
        <v>0</v>
      </c>
      <c r="L8" s="126">
        <v>0</v>
      </c>
      <c r="M8" s="126">
        <v>0</v>
      </c>
      <c r="N8" s="126">
        <v>0</v>
      </c>
      <c r="O8" s="126">
        <v>0</v>
      </c>
      <c r="P8" s="129">
        <v>0</v>
      </c>
      <c r="Q8" s="131"/>
      <c r="R8" s="132"/>
    </row>
    <row r="9" spans="1:18" ht="15.75" thickBot="1" x14ac:dyDescent="0.3">
      <c r="A9" s="324">
        <v>42688</v>
      </c>
      <c r="B9" s="116">
        <v>18792336</v>
      </c>
      <c r="C9" s="117">
        <v>24005.4</v>
      </c>
      <c r="D9" s="118">
        <v>31098</v>
      </c>
      <c r="E9" s="119">
        <v>289351.40600000002</v>
      </c>
      <c r="F9" s="118">
        <v>1632375</v>
      </c>
      <c r="G9" s="118">
        <v>1374631</v>
      </c>
      <c r="H9" s="120">
        <v>9975</v>
      </c>
      <c r="I9" s="121">
        <v>21841272</v>
      </c>
      <c r="J9" s="122">
        <v>1852020</v>
      </c>
      <c r="K9" s="121">
        <v>0</v>
      </c>
      <c r="L9" s="118">
        <v>0</v>
      </c>
      <c r="M9" s="118">
        <v>0</v>
      </c>
      <c r="N9" s="118">
        <v>0</v>
      </c>
      <c r="O9" s="118">
        <v>0</v>
      </c>
      <c r="P9" s="121">
        <v>0</v>
      </c>
      <c r="Q9" s="123"/>
      <c r="R9" s="124"/>
    </row>
    <row r="10" spans="1:18" x14ac:dyDescent="0.25">
      <c r="A10" s="325">
        <v>42693</v>
      </c>
      <c r="B10" s="107">
        <v>18929720</v>
      </c>
      <c r="C10" s="125">
        <v>24222.3</v>
      </c>
      <c r="D10" s="126">
        <v>31379</v>
      </c>
      <c r="E10" s="127">
        <v>297347.995</v>
      </c>
      <c r="F10" s="126">
        <v>1680943</v>
      </c>
      <c r="G10" s="126">
        <v>1401747</v>
      </c>
      <c r="H10" s="128">
        <v>10088</v>
      </c>
      <c r="I10" s="129">
        <v>21926146</v>
      </c>
      <c r="J10" s="130">
        <v>1872792</v>
      </c>
      <c r="K10" s="129">
        <v>0</v>
      </c>
      <c r="L10" s="126">
        <v>0</v>
      </c>
      <c r="M10" s="126">
        <v>0</v>
      </c>
      <c r="N10" s="126">
        <v>0</v>
      </c>
      <c r="O10" s="126">
        <v>0</v>
      </c>
      <c r="P10" s="129">
        <v>0</v>
      </c>
      <c r="Q10" s="131"/>
      <c r="R10" s="132"/>
    </row>
    <row r="11" spans="1:18" ht="15.75" thickBot="1" x14ac:dyDescent="0.3">
      <c r="A11" s="324">
        <v>42695</v>
      </c>
      <c r="B11" s="116">
        <v>18959608</v>
      </c>
      <c r="C11" s="117">
        <v>24262.5</v>
      </c>
      <c r="D11" s="118">
        <v>31431</v>
      </c>
      <c r="E11" s="119">
        <v>298260.83899999998</v>
      </c>
      <c r="F11" s="118">
        <v>1690188</v>
      </c>
      <c r="G11" s="118">
        <v>1411225</v>
      </c>
      <c r="H11" s="120">
        <v>10097</v>
      </c>
      <c r="I11" s="121">
        <v>21955516</v>
      </c>
      <c r="J11" s="122">
        <v>1876995</v>
      </c>
      <c r="K11" s="121">
        <v>0</v>
      </c>
      <c r="L11" s="118">
        <v>0</v>
      </c>
      <c r="M11" s="118">
        <v>0</v>
      </c>
      <c r="N11" s="118">
        <v>0</v>
      </c>
      <c r="O11" s="118">
        <v>0</v>
      </c>
      <c r="P11" s="121">
        <v>0</v>
      </c>
      <c r="Q11" s="123"/>
      <c r="R11" s="124"/>
    </row>
    <row r="12" spans="1:18" x14ac:dyDescent="0.25">
      <c r="A12" s="325">
        <v>42700</v>
      </c>
      <c r="B12" s="107">
        <v>19136808</v>
      </c>
      <c r="C12" s="125">
        <v>24513.9</v>
      </c>
      <c r="D12" s="126">
        <v>31756</v>
      </c>
      <c r="E12" s="127">
        <v>309751.07299999997</v>
      </c>
      <c r="F12" s="126">
        <v>1729189</v>
      </c>
      <c r="G12" s="126">
        <v>1429154</v>
      </c>
      <c r="H12" s="128">
        <v>10263</v>
      </c>
      <c r="I12" s="129">
        <v>22043318</v>
      </c>
      <c r="J12" s="130">
        <v>1904802</v>
      </c>
      <c r="K12" s="129">
        <v>0</v>
      </c>
      <c r="L12" s="126">
        <v>0</v>
      </c>
      <c r="M12" s="126">
        <v>0</v>
      </c>
      <c r="N12" s="126">
        <v>0</v>
      </c>
      <c r="O12" s="126">
        <v>0</v>
      </c>
      <c r="P12" s="129">
        <v>0</v>
      </c>
      <c r="Q12" s="131"/>
      <c r="R12" s="132"/>
    </row>
    <row r="13" spans="1:18" ht="15.75" thickBot="1" x14ac:dyDescent="0.3">
      <c r="A13" s="324">
        <v>42702</v>
      </c>
      <c r="B13" s="116">
        <v>19158776</v>
      </c>
      <c r="C13" s="117">
        <v>24562.6</v>
      </c>
      <c r="D13" s="118">
        <v>31820</v>
      </c>
      <c r="E13" s="119">
        <v>310933.55200000003</v>
      </c>
      <c r="F13" s="118">
        <v>1743029</v>
      </c>
      <c r="G13" s="118">
        <v>1438673</v>
      </c>
      <c r="H13" s="120">
        <v>10276</v>
      </c>
      <c r="I13" s="121">
        <v>22073224</v>
      </c>
      <c r="J13" s="122">
        <v>1909117</v>
      </c>
      <c r="K13" s="121">
        <v>0</v>
      </c>
      <c r="L13" s="118">
        <v>0</v>
      </c>
      <c r="M13" s="118">
        <v>0</v>
      </c>
      <c r="N13" s="118">
        <v>0</v>
      </c>
      <c r="O13" s="118">
        <v>0</v>
      </c>
      <c r="P13" s="121">
        <v>0</v>
      </c>
      <c r="Q13" s="123"/>
      <c r="R13" s="124"/>
    </row>
    <row r="14" spans="1:18" x14ac:dyDescent="0.25">
      <c r="A14" s="325">
        <v>42707</v>
      </c>
      <c r="B14" s="107">
        <v>19341696</v>
      </c>
      <c r="C14" s="125">
        <v>24902.5</v>
      </c>
      <c r="D14" s="126">
        <v>32260</v>
      </c>
      <c r="E14" s="127">
        <v>322263.875</v>
      </c>
      <c r="F14" s="126">
        <v>1828668</v>
      </c>
      <c r="G14" s="126">
        <v>1474003</v>
      </c>
      <c r="H14" s="128">
        <v>10441</v>
      </c>
      <c r="I14" s="129">
        <v>22171928</v>
      </c>
      <c r="J14" s="130">
        <v>1936505</v>
      </c>
      <c r="K14" s="129">
        <v>2497712</v>
      </c>
      <c r="L14" s="126">
        <v>542067.88</v>
      </c>
      <c r="M14" s="126">
        <v>3892301</v>
      </c>
      <c r="N14" s="126">
        <v>3502200</v>
      </c>
      <c r="O14" s="126">
        <v>5039.92</v>
      </c>
      <c r="P14" s="129" t="s">
        <v>80</v>
      </c>
      <c r="Q14" s="131"/>
      <c r="R14" s="132"/>
    </row>
    <row r="15" spans="1:18" ht="15.75" thickBot="1" x14ac:dyDescent="0.3">
      <c r="A15" s="324">
        <v>42709</v>
      </c>
      <c r="B15" s="116">
        <v>19361926</v>
      </c>
      <c r="C15" s="117">
        <v>24962.1</v>
      </c>
      <c r="D15" s="118">
        <v>32338</v>
      </c>
      <c r="E15" s="119">
        <v>323047.32299999997</v>
      </c>
      <c r="F15" s="118">
        <v>1855068</v>
      </c>
      <c r="G15" s="118">
        <v>1486047</v>
      </c>
      <c r="H15" s="120">
        <v>10448</v>
      </c>
      <c r="I15" s="121">
        <v>22202862</v>
      </c>
      <c r="J15" s="122">
        <v>1940370</v>
      </c>
      <c r="K15" s="121">
        <v>2525884</v>
      </c>
      <c r="L15" s="118">
        <v>547310.18999999994</v>
      </c>
      <c r="M15" s="118">
        <v>3936776</v>
      </c>
      <c r="N15" s="118">
        <v>3537600</v>
      </c>
      <c r="O15" s="118">
        <v>5097.84</v>
      </c>
      <c r="P15" s="121">
        <v>0</v>
      </c>
      <c r="Q15" s="123"/>
      <c r="R15" s="124"/>
    </row>
    <row r="16" spans="1:18" x14ac:dyDescent="0.25">
      <c r="A16" s="325">
        <v>42714</v>
      </c>
      <c r="B16" s="107">
        <v>19544066</v>
      </c>
      <c r="C16" s="125">
        <v>25272.400000000001</v>
      </c>
      <c r="D16" s="126">
        <v>32740</v>
      </c>
      <c r="E16" s="127">
        <v>334087.12</v>
      </c>
      <c r="F16" s="126">
        <v>1929384</v>
      </c>
      <c r="G16" s="126">
        <v>1515977</v>
      </c>
      <c r="H16" s="128">
        <v>10611</v>
      </c>
      <c r="I16" s="129">
        <v>22297054</v>
      </c>
      <c r="J16" s="130">
        <v>1967066</v>
      </c>
      <c r="K16" s="129">
        <v>2597175</v>
      </c>
      <c r="L16" s="126">
        <v>563105.31000000006</v>
      </c>
      <c r="M16" s="126">
        <v>4042842.75</v>
      </c>
      <c r="N16" s="126">
        <v>3643800</v>
      </c>
      <c r="O16" s="126">
        <v>5235.1899999999996</v>
      </c>
      <c r="P16" s="129">
        <v>25850628</v>
      </c>
      <c r="Q16" s="131"/>
      <c r="R16" s="132"/>
    </row>
    <row r="17" spans="1:18" ht="15.75" thickBot="1" x14ac:dyDescent="0.3">
      <c r="A17" s="324">
        <v>42716</v>
      </c>
      <c r="B17" s="116">
        <v>19565046</v>
      </c>
      <c r="C17" s="117">
        <v>25332.5</v>
      </c>
      <c r="D17" s="118">
        <v>32818</v>
      </c>
      <c r="E17" s="119">
        <v>334966.59399999998</v>
      </c>
      <c r="F17" s="118">
        <v>1953524</v>
      </c>
      <c r="G17" s="118">
        <v>1533545</v>
      </c>
      <c r="H17" s="120">
        <v>10619</v>
      </c>
      <c r="I17" s="121">
        <v>22328950</v>
      </c>
      <c r="J17" s="122">
        <v>1971490</v>
      </c>
      <c r="K17" s="121">
        <v>2626431</v>
      </c>
      <c r="L17" s="118">
        <v>568200.31000000006</v>
      </c>
      <c r="M17" s="118">
        <v>4089226</v>
      </c>
      <c r="N17" s="118">
        <v>3681400</v>
      </c>
      <c r="O17" s="118">
        <v>5295.62</v>
      </c>
      <c r="P17" s="121">
        <v>25853764</v>
      </c>
      <c r="Q17" s="123"/>
      <c r="R17" s="124"/>
    </row>
    <row r="18" spans="1:18" x14ac:dyDescent="0.25">
      <c r="A18" s="325">
        <v>42721</v>
      </c>
      <c r="B18" s="107">
        <v>19719066</v>
      </c>
      <c r="C18" s="125">
        <v>25623.200000000001</v>
      </c>
      <c r="D18" s="126">
        <v>33195</v>
      </c>
      <c r="E18" s="127">
        <v>345024.68199999997</v>
      </c>
      <c r="F18" s="126">
        <v>2035673</v>
      </c>
      <c r="G18" s="126">
        <v>1567687</v>
      </c>
      <c r="H18" s="128">
        <v>10759</v>
      </c>
      <c r="I18" s="129">
        <v>22420644</v>
      </c>
      <c r="J18" s="130">
        <v>1994099</v>
      </c>
      <c r="K18" s="129">
        <v>2697459</v>
      </c>
      <c r="L18" s="126">
        <v>583385.13</v>
      </c>
      <c r="M18" s="126">
        <v>4193956</v>
      </c>
      <c r="N18" s="126">
        <v>3798600</v>
      </c>
      <c r="O18" s="126">
        <v>5431.24</v>
      </c>
      <c r="P18" s="129">
        <v>25875384</v>
      </c>
      <c r="Q18" s="131"/>
      <c r="R18" s="132"/>
    </row>
    <row r="19" spans="1:18" ht="15.75" thickBot="1" x14ac:dyDescent="0.3">
      <c r="A19" s="324">
        <v>42723</v>
      </c>
      <c r="B19" s="116">
        <v>19735770</v>
      </c>
      <c r="C19" s="117">
        <v>25687.599999999999</v>
      </c>
      <c r="D19" s="118">
        <v>33278</v>
      </c>
      <c r="E19" s="119">
        <v>346698.08899999998</v>
      </c>
      <c r="F19" s="118">
        <v>2057219</v>
      </c>
      <c r="G19" s="118">
        <v>1577427</v>
      </c>
      <c r="H19" s="120">
        <v>10776</v>
      </c>
      <c r="I19" s="121">
        <v>22454030</v>
      </c>
      <c r="J19" s="122">
        <v>1997897</v>
      </c>
      <c r="K19" s="121">
        <v>2726336</v>
      </c>
      <c r="L19" s="118">
        <v>590003.68999999994</v>
      </c>
      <c r="M19" s="118">
        <v>4238364.5</v>
      </c>
      <c r="N19" s="118">
        <v>3827400</v>
      </c>
      <c r="O19" s="118">
        <v>5488.85</v>
      </c>
      <c r="P19" s="121">
        <v>25880356</v>
      </c>
      <c r="Q19" s="123"/>
      <c r="R19" s="124"/>
    </row>
    <row r="20" spans="1:18" x14ac:dyDescent="0.25">
      <c r="A20" s="325">
        <v>42728</v>
      </c>
      <c r="B20" s="107">
        <v>19824014</v>
      </c>
      <c r="C20" s="125">
        <v>25928.400000000001</v>
      </c>
      <c r="D20" s="126">
        <v>33591</v>
      </c>
      <c r="E20" s="127">
        <v>352056.62</v>
      </c>
      <c r="F20" s="126">
        <v>2120887</v>
      </c>
      <c r="G20" s="126">
        <v>1620479</v>
      </c>
      <c r="H20" s="128">
        <v>10855</v>
      </c>
      <c r="I20" s="129">
        <v>22535144</v>
      </c>
      <c r="J20" s="130">
        <v>2011224</v>
      </c>
      <c r="K20" s="129">
        <v>2790016</v>
      </c>
      <c r="L20" s="126">
        <v>602853.25</v>
      </c>
      <c r="M20" s="126">
        <v>4333077.5</v>
      </c>
      <c r="N20" s="126">
        <v>3928600</v>
      </c>
      <c r="O20" s="126">
        <v>5611.62</v>
      </c>
      <c r="P20" s="129">
        <v>25898772</v>
      </c>
      <c r="Q20" s="131"/>
      <c r="R20" s="132"/>
    </row>
    <row r="21" spans="1:18" ht="15.75" thickBot="1" x14ac:dyDescent="0.3">
      <c r="A21" s="324">
        <v>42730</v>
      </c>
      <c r="B21" s="116" t="s">
        <v>80</v>
      </c>
      <c r="C21" s="117" t="s">
        <v>80</v>
      </c>
      <c r="D21" s="118" t="s">
        <v>80</v>
      </c>
      <c r="E21" s="119">
        <v>353217.59899999999</v>
      </c>
      <c r="F21" s="118" t="s">
        <v>80</v>
      </c>
      <c r="G21" s="118" t="s">
        <v>80</v>
      </c>
      <c r="H21" s="120" t="s">
        <v>80</v>
      </c>
      <c r="I21" s="121" t="s">
        <v>80</v>
      </c>
      <c r="J21" s="122" t="s">
        <v>80</v>
      </c>
      <c r="K21" s="121" t="s">
        <v>80</v>
      </c>
      <c r="L21" s="118" t="s">
        <v>80</v>
      </c>
      <c r="M21" s="118" t="s">
        <v>80</v>
      </c>
      <c r="N21" s="118" t="s">
        <v>80</v>
      </c>
      <c r="O21" s="118" t="s">
        <v>80</v>
      </c>
      <c r="P21" s="121" t="s">
        <v>80</v>
      </c>
      <c r="Q21" s="123"/>
      <c r="R21" s="124"/>
    </row>
    <row r="22" spans="1:18" x14ac:dyDescent="0.25">
      <c r="A22" s="325">
        <v>42735</v>
      </c>
      <c r="B22" s="107" t="s">
        <v>80</v>
      </c>
      <c r="C22" s="125" t="s">
        <v>80</v>
      </c>
      <c r="D22" s="126" t="s">
        <v>80</v>
      </c>
      <c r="E22" s="127">
        <v>355554.41700000002</v>
      </c>
      <c r="F22" s="126" t="s">
        <v>80</v>
      </c>
      <c r="G22" s="126" t="s">
        <v>80</v>
      </c>
      <c r="H22" s="128" t="s">
        <v>80</v>
      </c>
      <c r="I22" s="129" t="s">
        <v>80</v>
      </c>
      <c r="J22" s="130" t="s">
        <v>80</v>
      </c>
      <c r="K22" s="129" t="s">
        <v>80</v>
      </c>
      <c r="L22" s="126" t="s">
        <v>80</v>
      </c>
      <c r="M22" s="126" t="s">
        <v>80</v>
      </c>
      <c r="N22" s="126" t="s">
        <v>80</v>
      </c>
      <c r="O22" s="126" t="s">
        <v>80</v>
      </c>
      <c r="P22" s="129" t="s">
        <v>80</v>
      </c>
      <c r="Q22" s="131"/>
      <c r="R22" s="132"/>
    </row>
    <row r="23" spans="1:18" ht="15.75" thickBot="1" x14ac:dyDescent="0.3">
      <c r="A23" s="324">
        <v>42737</v>
      </c>
      <c r="B23" s="116">
        <v>19903636</v>
      </c>
      <c r="C23" s="117">
        <v>26263.599999999999</v>
      </c>
      <c r="D23" s="118">
        <v>34028</v>
      </c>
      <c r="E23" s="119">
        <v>356336.52100000001</v>
      </c>
      <c r="F23" s="118">
        <v>2179596</v>
      </c>
      <c r="G23" s="118">
        <v>1761381</v>
      </c>
      <c r="H23" s="120">
        <v>10893</v>
      </c>
      <c r="I23" s="121">
        <v>22683578</v>
      </c>
      <c r="J23" s="122">
        <v>2025497</v>
      </c>
      <c r="K23" s="121">
        <v>2920655</v>
      </c>
      <c r="L23" s="118">
        <v>621520.5</v>
      </c>
      <c r="M23" s="118">
        <v>4539017</v>
      </c>
      <c r="N23" s="118">
        <v>4098000</v>
      </c>
      <c r="O23" s="118">
        <v>5879.99</v>
      </c>
      <c r="P23" s="121">
        <v>25918696</v>
      </c>
      <c r="Q23" s="123"/>
      <c r="R23" s="124"/>
    </row>
    <row r="24" spans="1:18" x14ac:dyDescent="0.25">
      <c r="A24" s="325">
        <v>42742</v>
      </c>
      <c r="B24" s="107">
        <v>20077448</v>
      </c>
      <c r="C24" s="125">
        <v>26594.2</v>
      </c>
      <c r="D24" s="126">
        <v>34456</v>
      </c>
      <c r="E24" s="127">
        <v>365935</v>
      </c>
      <c r="F24" s="126">
        <v>2272119</v>
      </c>
      <c r="G24" s="126">
        <v>1817171</v>
      </c>
      <c r="H24" s="128">
        <v>11039</v>
      </c>
      <c r="I24" s="129">
        <v>22791404</v>
      </c>
      <c r="J24" s="130">
        <v>2049773</v>
      </c>
      <c r="K24" s="129">
        <v>2993653</v>
      </c>
      <c r="L24" s="126">
        <v>638964.75</v>
      </c>
      <c r="M24" s="126">
        <v>4646810</v>
      </c>
      <c r="N24" s="126">
        <v>4253500</v>
      </c>
      <c r="O24" s="126">
        <v>6019.57</v>
      </c>
      <c r="P24" s="129">
        <v>25954712</v>
      </c>
      <c r="Q24" s="131"/>
      <c r="R24" s="132"/>
    </row>
    <row r="25" spans="1:18" ht="15.75" thickBot="1" x14ac:dyDescent="0.3">
      <c r="A25" s="324">
        <v>42744</v>
      </c>
      <c r="B25" s="116">
        <v>20092176</v>
      </c>
      <c r="C25" s="117">
        <v>26720.799999999999</v>
      </c>
      <c r="D25" s="118">
        <v>34620</v>
      </c>
      <c r="E25" s="119">
        <v>365935</v>
      </c>
      <c r="F25" s="118">
        <v>2272119</v>
      </c>
      <c r="G25" s="118">
        <v>1817171</v>
      </c>
      <c r="H25" s="120">
        <v>11049</v>
      </c>
      <c r="I25" s="121">
        <v>22826368</v>
      </c>
      <c r="J25" s="122">
        <v>2053527</v>
      </c>
      <c r="K25" s="121">
        <v>3021068</v>
      </c>
      <c r="L25" s="118">
        <v>643166.18999999994</v>
      </c>
      <c r="M25" s="118">
        <v>4686301</v>
      </c>
      <c r="N25" s="118">
        <v>4291400</v>
      </c>
      <c r="O25" s="118">
        <v>6070.7</v>
      </c>
      <c r="P25" s="121">
        <v>25962644</v>
      </c>
      <c r="Q25" s="123"/>
      <c r="R25" s="124"/>
    </row>
    <row r="26" spans="1:18" x14ac:dyDescent="0.25">
      <c r="A26" s="325">
        <v>42749</v>
      </c>
      <c r="B26" s="107">
        <v>20271868</v>
      </c>
      <c r="C26" s="125">
        <v>27029.599999999999</v>
      </c>
      <c r="D26" s="126">
        <v>35020</v>
      </c>
      <c r="E26" s="127">
        <v>375593</v>
      </c>
      <c r="F26" s="126">
        <v>2360502</v>
      </c>
      <c r="G26" s="126">
        <v>1873972</v>
      </c>
      <c r="H26" s="128">
        <v>11207</v>
      </c>
      <c r="I26" s="129">
        <v>22921896</v>
      </c>
      <c r="J26" s="130">
        <v>2081292</v>
      </c>
      <c r="K26" s="129">
        <v>3093384</v>
      </c>
      <c r="L26" s="126">
        <v>658479.88</v>
      </c>
      <c r="M26" s="126">
        <v>4791504.5</v>
      </c>
      <c r="N26" s="126">
        <v>4442000</v>
      </c>
      <c r="O26" s="126">
        <v>6206.93</v>
      </c>
      <c r="P26" s="129">
        <v>25986832</v>
      </c>
      <c r="Q26" s="131"/>
      <c r="R26" s="132"/>
    </row>
    <row r="27" spans="1:18" ht="15.75" thickBot="1" x14ac:dyDescent="0.3">
      <c r="A27" s="324">
        <v>42751</v>
      </c>
      <c r="B27" s="116">
        <v>20289992</v>
      </c>
      <c r="C27" s="117">
        <v>27123.200000000001</v>
      </c>
      <c r="D27" s="118">
        <v>35142</v>
      </c>
      <c r="E27" s="119">
        <v>376419</v>
      </c>
      <c r="F27" s="118">
        <v>2392680</v>
      </c>
      <c r="G27" s="118">
        <v>1896297</v>
      </c>
      <c r="H27" s="120">
        <v>11212</v>
      </c>
      <c r="I27" s="121">
        <v>22957526</v>
      </c>
      <c r="J27" s="122">
        <v>2084774</v>
      </c>
      <c r="K27" s="121">
        <v>3122664</v>
      </c>
      <c r="L27" s="118">
        <v>663373.56000000006</v>
      </c>
      <c r="M27" s="118">
        <v>4833518</v>
      </c>
      <c r="N27" s="118">
        <v>4493400</v>
      </c>
      <c r="O27" s="118">
        <v>6261.33</v>
      </c>
      <c r="P27" s="121">
        <v>25993568</v>
      </c>
      <c r="Q27" s="123"/>
      <c r="R27" s="124"/>
    </row>
    <row r="28" spans="1:18" x14ac:dyDescent="0.25">
      <c r="A28" s="325">
        <v>42756</v>
      </c>
      <c r="B28" s="107">
        <v>20454024</v>
      </c>
      <c r="C28" s="125">
        <v>27459.1</v>
      </c>
      <c r="D28" s="126">
        <v>35577</v>
      </c>
      <c r="E28" s="127">
        <v>389708</v>
      </c>
      <c r="F28" s="126">
        <v>2494860</v>
      </c>
      <c r="G28" s="126">
        <v>1959523</v>
      </c>
      <c r="H28" s="128">
        <v>11488</v>
      </c>
      <c r="I28" s="129">
        <v>23073728</v>
      </c>
      <c r="J28" s="130">
        <v>2107581</v>
      </c>
      <c r="K28" s="129">
        <v>3195411</v>
      </c>
      <c r="L28" s="126">
        <v>681841.25</v>
      </c>
      <c r="M28" s="126">
        <v>4941114.5</v>
      </c>
      <c r="N28" s="126">
        <v>4664500</v>
      </c>
      <c r="O28" s="126">
        <v>6400.67</v>
      </c>
      <c r="P28" s="129">
        <v>26038592</v>
      </c>
      <c r="Q28" s="131"/>
      <c r="R28" s="132"/>
    </row>
    <row r="29" spans="1:18" ht="15.75" thickBot="1" x14ac:dyDescent="0.3">
      <c r="A29" s="324">
        <v>42758</v>
      </c>
      <c r="B29" s="116">
        <v>20469494</v>
      </c>
      <c r="C29" s="117">
        <v>27555.5</v>
      </c>
      <c r="D29" s="118">
        <v>35702</v>
      </c>
      <c r="E29" s="119">
        <v>392741</v>
      </c>
      <c r="F29" s="118">
        <v>2520698</v>
      </c>
      <c r="G29" s="118">
        <v>1987749</v>
      </c>
      <c r="H29" s="120">
        <v>11525</v>
      </c>
      <c r="I29" s="121">
        <v>23110496</v>
      </c>
      <c r="J29" s="122">
        <v>2110867</v>
      </c>
      <c r="K29" s="121">
        <v>3225297</v>
      </c>
      <c r="L29" s="118">
        <v>688402.75</v>
      </c>
      <c r="M29" s="118">
        <v>4987350.5</v>
      </c>
      <c r="N29" s="118">
        <v>4718500</v>
      </c>
      <c r="O29" s="118">
        <v>6460.86</v>
      </c>
      <c r="P29" s="121">
        <v>26046580</v>
      </c>
      <c r="Q29" s="123"/>
      <c r="R29" s="124"/>
    </row>
    <row r="30" spans="1:18" x14ac:dyDescent="0.25">
      <c r="A30" s="325">
        <v>42763</v>
      </c>
      <c r="B30" s="107">
        <v>20634398</v>
      </c>
      <c r="C30" s="125">
        <v>27901.8</v>
      </c>
      <c r="D30" s="126">
        <v>36151</v>
      </c>
      <c r="E30" s="127">
        <v>405483</v>
      </c>
      <c r="F30" s="126">
        <v>2603255</v>
      </c>
      <c r="G30" s="126">
        <v>2046682</v>
      </c>
      <c r="H30" s="128">
        <v>11802</v>
      </c>
      <c r="I30" s="129">
        <v>23214988</v>
      </c>
      <c r="J30" s="130">
        <v>2134299</v>
      </c>
      <c r="K30" s="129">
        <v>3290146</v>
      </c>
      <c r="L30" s="126">
        <v>703904.13</v>
      </c>
      <c r="M30" s="126">
        <v>5081510</v>
      </c>
      <c r="N30" s="126">
        <v>4865500</v>
      </c>
      <c r="O30" s="126">
        <v>6582.78</v>
      </c>
      <c r="P30" s="129">
        <v>26087712</v>
      </c>
      <c r="Q30" s="131"/>
      <c r="R30" s="132"/>
    </row>
    <row r="31" spans="1:18" ht="15.75" thickBot="1" x14ac:dyDescent="0.3">
      <c r="A31" s="324">
        <v>42765</v>
      </c>
      <c r="B31" s="116">
        <v>20655892</v>
      </c>
      <c r="C31" s="117">
        <v>27959.9</v>
      </c>
      <c r="D31" s="118">
        <v>36226</v>
      </c>
      <c r="E31" s="119">
        <v>408307</v>
      </c>
      <c r="F31" s="118">
        <v>2622175</v>
      </c>
      <c r="G31" s="118">
        <v>2065556</v>
      </c>
      <c r="H31" s="120">
        <v>11835</v>
      </c>
      <c r="I31" s="121">
        <v>23246416</v>
      </c>
      <c r="J31" s="122">
        <v>2138926</v>
      </c>
      <c r="K31" s="121">
        <v>3319437</v>
      </c>
      <c r="L31" s="118">
        <v>709162.19</v>
      </c>
      <c r="M31" s="118">
        <v>5126336.5</v>
      </c>
      <c r="N31" s="118">
        <v>4902100</v>
      </c>
      <c r="O31" s="118">
        <v>6641.09</v>
      </c>
      <c r="P31" s="121">
        <v>26090342</v>
      </c>
      <c r="Q31" s="123"/>
      <c r="R31" s="124"/>
    </row>
    <row r="32" spans="1:18" x14ac:dyDescent="0.25">
      <c r="A32" s="325">
        <v>42770</v>
      </c>
      <c r="B32" s="107">
        <v>20847006</v>
      </c>
      <c r="C32" s="125">
        <v>28251.599999999999</v>
      </c>
      <c r="D32" s="126">
        <v>36604</v>
      </c>
      <c r="E32" s="127">
        <v>422004</v>
      </c>
      <c r="F32" s="126">
        <v>2681983</v>
      </c>
      <c r="G32" s="126">
        <v>2117001</v>
      </c>
      <c r="H32" s="128">
        <v>12084</v>
      </c>
      <c r="I32" s="129">
        <v>23335432</v>
      </c>
      <c r="J32" s="130">
        <v>2172089</v>
      </c>
      <c r="K32" s="129">
        <v>3389735</v>
      </c>
      <c r="L32" s="126">
        <v>723993.5</v>
      </c>
      <c r="M32" s="126">
        <v>5227804</v>
      </c>
      <c r="N32" s="126">
        <v>5016300</v>
      </c>
      <c r="O32" s="126">
        <v>6772.49</v>
      </c>
      <c r="P32" s="129">
        <v>26110042</v>
      </c>
      <c r="Q32" s="131"/>
      <c r="R32" s="132"/>
    </row>
    <row r="33" spans="1:18" ht="15.75" thickBot="1" x14ac:dyDescent="0.3">
      <c r="A33" s="324">
        <v>42772</v>
      </c>
      <c r="B33" s="116">
        <v>20864210</v>
      </c>
      <c r="C33" s="117">
        <v>28303.7</v>
      </c>
      <c r="D33" s="118">
        <v>36672</v>
      </c>
      <c r="E33" s="119">
        <v>424619</v>
      </c>
      <c r="F33" s="118">
        <v>2697457</v>
      </c>
      <c r="G33" s="118">
        <v>2134164</v>
      </c>
      <c r="H33" s="120">
        <v>12115</v>
      </c>
      <c r="I33" s="121">
        <v>23366528</v>
      </c>
      <c r="J33" s="122">
        <v>2176902</v>
      </c>
      <c r="K33" s="121">
        <v>3419241</v>
      </c>
      <c r="L33" s="118">
        <v>729155</v>
      </c>
      <c r="M33" s="118">
        <v>5272114.5</v>
      </c>
      <c r="N33" s="118">
        <v>5047600</v>
      </c>
      <c r="O33" s="118">
        <v>6830.1</v>
      </c>
      <c r="P33" s="121">
        <v>26112134</v>
      </c>
      <c r="Q33" s="123"/>
      <c r="R33" s="124"/>
    </row>
    <row r="34" spans="1:18" x14ac:dyDescent="0.25">
      <c r="A34" s="325">
        <v>42777</v>
      </c>
      <c r="B34" s="107">
        <v>21056818</v>
      </c>
      <c r="C34" s="125">
        <v>28624.6</v>
      </c>
      <c r="D34" s="126">
        <v>37088</v>
      </c>
      <c r="E34" s="127">
        <v>438059</v>
      </c>
      <c r="F34" s="126">
        <v>2787954</v>
      </c>
      <c r="G34" s="126">
        <v>2188031</v>
      </c>
      <c r="H34" s="128">
        <v>12368</v>
      </c>
      <c r="I34" s="129">
        <v>23461108</v>
      </c>
      <c r="J34" s="130">
        <v>2205357</v>
      </c>
      <c r="K34" s="129">
        <v>3491337</v>
      </c>
      <c r="L34" s="126">
        <v>745320.88</v>
      </c>
      <c r="M34" s="126">
        <v>5377352</v>
      </c>
      <c r="N34" s="126">
        <v>5195400</v>
      </c>
      <c r="O34" s="126">
        <v>6966.37</v>
      </c>
      <c r="P34" s="129">
        <v>26135604</v>
      </c>
      <c r="Q34" s="131">
        <v>247.82900000000001</v>
      </c>
      <c r="R34" s="132">
        <v>3930.71</v>
      </c>
    </row>
    <row r="35" spans="1:18" ht="15.75" thickBot="1" x14ac:dyDescent="0.3">
      <c r="A35" s="324">
        <v>42779</v>
      </c>
      <c r="B35" s="116">
        <v>21073828</v>
      </c>
      <c r="C35" s="117">
        <v>28679.8</v>
      </c>
      <c r="D35" s="118">
        <v>37160</v>
      </c>
      <c r="E35" s="119">
        <v>440747</v>
      </c>
      <c r="F35" s="118">
        <v>2811666</v>
      </c>
      <c r="G35" s="118">
        <v>2210301</v>
      </c>
      <c r="H35" s="120">
        <v>12399</v>
      </c>
      <c r="I35" s="121">
        <v>23491656</v>
      </c>
      <c r="J35" s="122">
        <v>2208798</v>
      </c>
      <c r="K35" s="121">
        <v>3520585</v>
      </c>
      <c r="L35" s="118">
        <v>750644.25</v>
      </c>
      <c r="M35" s="118">
        <v>5422194</v>
      </c>
      <c r="N35" s="118">
        <v>5239500</v>
      </c>
      <c r="O35" s="118">
        <v>7024.69</v>
      </c>
      <c r="P35" s="121">
        <v>26137382.199999999</v>
      </c>
      <c r="Q35" s="123">
        <v>249.18899999999999</v>
      </c>
      <c r="R35" s="124">
        <v>3961.07</v>
      </c>
    </row>
    <row r="36" spans="1:18" x14ac:dyDescent="0.25">
      <c r="A36" s="325">
        <v>42784</v>
      </c>
      <c r="B36" s="107">
        <v>21275870</v>
      </c>
      <c r="C36" s="125">
        <v>28952.799999999999</v>
      </c>
      <c r="D36" s="126">
        <v>37513</v>
      </c>
      <c r="E36" s="127">
        <v>454639</v>
      </c>
      <c r="F36" s="126">
        <v>2855332</v>
      </c>
      <c r="G36" s="126">
        <v>2234353</v>
      </c>
      <c r="H36" s="128">
        <v>12645</v>
      </c>
      <c r="I36" s="129">
        <v>23581270</v>
      </c>
      <c r="J36" s="130">
        <v>2238582</v>
      </c>
      <c r="K36" s="129">
        <v>3593837</v>
      </c>
      <c r="L36" s="126">
        <v>766520.94</v>
      </c>
      <c r="M36" s="126">
        <v>5529076.5</v>
      </c>
      <c r="N36" s="126">
        <v>5312900</v>
      </c>
      <c r="O36" s="126">
        <v>7163.09</v>
      </c>
      <c r="P36" s="129">
        <v>26154748</v>
      </c>
      <c r="Q36" s="131">
        <v>252.73</v>
      </c>
      <c r="R36" s="132">
        <v>4040.51</v>
      </c>
    </row>
    <row r="37" spans="1:18" ht="15.75" thickBot="1" x14ac:dyDescent="0.3">
      <c r="A37" s="324">
        <v>42786</v>
      </c>
      <c r="B37" s="116">
        <v>21293526</v>
      </c>
      <c r="C37" s="117">
        <v>29007.4</v>
      </c>
      <c r="D37" s="118">
        <v>37584</v>
      </c>
      <c r="E37" s="119">
        <v>457319</v>
      </c>
      <c r="F37" s="118">
        <v>2870451</v>
      </c>
      <c r="G37" s="118">
        <v>2253169</v>
      </c>
      <c r="H37" s="120">
        <v>12677</v>
      </c>
      <c r="I37" s="121">
        <v>23612486</v>
      </c>
      <c r="J37" s="122">
        <v>2241980</v>
      </c>
      <c r="K37" s="121">
        <v>3623205</v>
      </c>
      <c r="L37" s="118">
        <v>772016.5</v>
      </c>
      <c r="M37" s="118">
        <v>5573467</v>
      </c>
      <c r="N37" s="118">
        <v>5345100</v>
      </c>
      <c r="O37" s="118">
        <v>7220.75</v>
      </c>
      <c r="P37" s="121">
        <v>26157102</v>
      </c>
      <c r="Q37" s="123">
        <v>253.77</v>
      </c>
      <c r="R37" s="124">
        <v>4072.11</v>
      </c>
    </row>
    <row r="38" spans="1:18" x14ac:dyDescent="0.25">
      <c r="A38" s="325">
        <v>42791</v>
      </c>
      <c r="B38" s="107">
        <v>21491216</v>
      </c>
      <c r="C38" s="125">
        <v>29271</v>
      </c>
      <c r="D38" s="126">
        <v>37926</v>
      </c>
      <c r="E38" s="127">
        <v>470309</v>
      </c>
      <c r="F38" s="126">
        <v>2919069</v>
      </c>
      <c r="G38" s="126">
        <v>2279752</v>
      </c>
      <c r="H38" s="128">
        <v>12901</v>
      </c>
      <c r="I38" s="129">
        <v>23702088</v>
      </c>
      <c r="J38" s="130">
        <v>2273625</v>
      </c>
      <c r="K38" s="129">
        <v>3696839</v>
      </c>
      <c r="L38" s="126">
        <v>788383.81</v>
      </c>
      <c r="M38" s="126">
        <v>5681050</v>
      </c>
      <c r="N38" s="126">
        <v>5424700</v>
      </c>
      <c r="O38" s="126">
        <v>7360.05</v>
      </c>
      <c r="P38" s="129">
        <v>26174044</v>
      </c>
      <c r="Q38" s="131">
        <v>256.56</v>
      </c>
      <c r="R38" s="132">
        <v>4152.54</v>
      </c>
    </row>
    <row r="39" spans="1:18" ht="15.75" thickBot="1" x14ac:dyDescent="0.3">
      <c r="A39" s="324">
        <v>42793</v>
      </c>
      <c r="B39" s="116">
        <v>21510188</v>
      </c>
      <c r="C39" s="117">
        <v>29321.8</v>
      </c>
      <c r="D39" s="118">
        <v>37992</v>
      </c>
      <c r="E39" s="119">
        <v>472952</v>
      </c>
      <c r="F39" s="118">
        <v>2936236</v>
      </c>
      <c r="G39" s="118">
        <v>2293051</v>
      </c>
      <c r="H39" s="120">
        <v>12932</v>
      </c>
      <c r="I39" s="121">
        <v>23732472</v>
      </c>
      <c r="J39" s="122">
        <v>2277797</v>
      </c>
      <c r="K39" s="121">
        <v>3726188</v>
      </c>
      <c r="L39" s="118">
        <v>793613.88</v>
      </c>
      <c r="M39" s="118">
        <v>5725639.5</v>
      </c>
      <c r="N39" s="118">
        <v>5453900</v>
      </c>
      <c r="O39" s="118">
        <v>7418.01</v>
      </c>
      <c r="P39" s="121">
        <v>26175572</v>
      </c>
      <c r="Q39" s="123">
        <v>257.38</v>
      </c>
      <c r="R39" s="124">
        <v>4181.3</v>
      </c>
    </row>
    <row r="40" spans="1:18" x14ac:dyDescent="0.25">
      <c r="A40" s="325">
        <v>42798</v>
      </c>
      <c r="B40" s="107">
        <v>21711170</v>
      </c>
      <c r="C40" s="125">
        <v>29600</v>
      </c>
      <c r="D40" s="126">
        <v>38352</v>
      </c>
      <c r="E40" s="127">
        <v>486643</v>
      </c>
      <c r="F40" s="126">
        <v>2997799</v>
      </c>
      <c r="G40" s="126">
        <v>2333468</v>
      </c>
      <c r="H40" s="128">
        <v>13176</v>
      </c>
      <c r="I40" s="129">
        <v>23823224</v>
      </c>
      <c r="J40" s="130">
        <v>2311066</v>
      </c>
      <c r="K40" s="129">
        <v>3800001</v>
      </c>
      <c r="L40" s="126">
        <v>809725</v>
      </c>
      <c r="M40" s="126">
        <v>5831984</v>
      </c>
      <c r="N40" s="126">
        <v>5560100</v>
      </c>
      <c r="O40" s="126">
        <v>7555.7</v>
      </c>
      <c r="P40" s="129">
        <v>26193476</v>
      </c>
      <c r="Q40" s="131">
        <v>259.13</v>
      </c>
      <c r="R40" s="132">
        <v>4262.88</v>
      </c>
    </row>
    <row r="41" spans="1:18" ht="15.75" thickBot="1" x14ac:dyDescent="0.3">
      <c r="A41" s="324">
        <v>42800</v>
      </c>
      <c r="B41" s="116">
        <v>21725394</v>
      </c>
      <c r="C41" s="117">
        <v>29648.6</v>
      </c>
      <c r="D41" s="118">
        <v>38416</v>
      </c>
      <c r="E41" s="119">
        <v>489268</v>
      </c>
      <c r="F41" s="118">
        <v>3015137</v>
      </c>
      <c r="G41" s="118">
        <v>2348362</v>
      </c>
      <c r="H41" s="120">
        <v>13208</v>
      </c>
      <c r="I41" s="121">
        <v>23853168</v>
      </c>
      <c r="J41" s="122">
        <v>2315152</v>
      </c>
      <c r="K41" s="121">
        <v>3829176</v>
      </c>
      <c r="L41" s="118">
        <v>814872.69</v>
      </c>
      <c r="M41" s="118">
        <v>5875852</v>
      </c>
      <c r="N41" s="118">
        <v>5591300</v>
      </c>
      <c r="O41" s="118">
        <v>7612.74</v>
      </c>
      <c r="P41" s="121">
        <v>26194730</v>
      </c>
      <c r="Q41" s="123">
        <v>259.18</v>
      </c>
      <c r="R41" s="124">
        <v>4288.76</v>
      </c>
    </row>
    <row r="42" spans="1:18" x14ac:dyDescent="0.25">
      <c r="A42" s="325">
        <v>42805</v>
      </c>
      <c r="B42" s="107">
        <v>21905890</v>
      </c>
      <c r="C42" s="125">
        <v>29929.8</v>
      </c>
      <c r="D42" s="126">
        <v>38780</v>
      </c>
      <c r="E42" s="127">
        <v>501581</v>
      </c>
      <c r="F42" s="126">
        <v>3064985</v>
      </c>
      <c r="G42" s="126">
        <v>2376216</v>
      </c>
      <c r="H42" s="128">
        <v>13452</v>
      </c>
      <c r="I42" s="129">
        <v>23938030</v>
      </c>
      <c r="J42" s="130">
        <v>2345381</v>
      </c>
      <c r="K42" s="129">
        <v>3895520</v>
      </c>
      <c r="L42" s="126">
        <v>829087.31</v>
      </c>
      <c r="M42" s="126">
        <v>5971700</v>
      </c>
      <c r="N42" s="126">
        <v>5673400</v>
      </c>
      <c r="O42" s="126">
        <v>7736.85</v>
      </c>
      <c r="P42" s="129">
        <v>26214152</v>
      </c>
      <c r="Q42" s="131">
        <v>259.3</v>
      </c>
      <c r="R42" s="132">
        <v>4377.08</v>
      </c>
    </row>
    <row r="43" spans="1:18" ht="15.75" thickBot="1" x14ac:dyDescent="0.3">
      <c r="A43" s="324">
        <v>42807</v>
      </c>
      <c r="B43" s="116">
        <v>21922556</v>
      </c>
      <c r="C43" s="117">
        <v>29969.200000000001</v>
      </c>
      <c r="D43" s="118">
        <v>38831</v>
      </c>
      <c r="E43" s="119">
        <v>504113</v>
      </c>
      <c r="F43" s="118">
        <v>3070077</v>
      </c>
      <c r="G43" s="118">
        <v>2387115</v>
      </c>
      <c r="H43" s="120">
        <v>13482</v>
      </c>
      <c r="I43" s="121">
        <v>23967260</v>
      </c>
      <c r="J43" s="122">
        <v>2348792</v>
      </c>
      <c r="K43" s="121">
        <v>3924775</v>
      </c>
      <c r="L43" s="118">
        <v>833912.13</v>
      </c>
      <c r="M43" s="118">
        <v>6013282</v>
      </c>
      <c r="N43" s="118">
        <v>5687900</v>
      </c>
      <c r="O43" s="118">
        <v>7790.7</v>
      </c>
      <c r="P43" s="121">
        <v>26214628</v>
      </c>
      <c r="Q43" s="123">
        <v>259.41000000000003</v>
      </c>
      <c r="R43" s="124">
        <v>4391.1400000000003</v>
      </c>
    </row>
    <row r="44" spans="1:18" x14ac:dyDescent="0.25">
      <c r="A44" s="325">
        <v>42812</v>
      </c>
      <c r="B44" s="107">
        <v>22103658</v>
      </c>
      <c r="C44" s="125">
        <v>30220.7</v>
      </c>
      <c r="D44" s="126">
        <v>39157</v>
      </c>
      <c r="E44" s="127">
        <v>517410</v>
      </c>
      <c r="F44" s="126">
        <v>3102333</v>
      </c>
      <c r="G44" s="126">
        <v>2402195</v>
      </c>
      <c r="H44" s="128">
        <v>13719</v>
      </c>
      <c r="I44" s="129">
        <v>24054048</v>
      </c>
      <c r="J44" s="130">
        <v>2375828</v>
      </c>
      <c r="K44" s="129">
        <v>3996918</v>
      </c>
      <c r="L44" s="126">
        <v>849214</v>
      </c>
      <c r="M44" s="126">
        <v>6117748</v>
      </c>
      <c r="N44" s="126">
        <v>5740600</v>
      </c>
      <c r="O44" s="126">
        <v>7925.96</v>
      </c>
      <c r="P44" s="129">
        <v>26230168</v>
      </c>
      <c r="Q44" s="131">
        <v>262.56</v>
      </c>
      <c r="R44" s="132">
        <v>4456.7</v>
      </c>
    </row>
    <row r="45" spans="1:18" ht="15.75" thickBot="1" x14ac:dyDescent="0.3">
      <c r="A45" s="324">
        <v>42814</v>
      </c>
      <c r="B45" s="116">
        <v>22121930</v>
      </c>
      <c r="C45" s="117">
        <v>30259.8</v>
      </c>
      <c r="D45" s="118">
        <v>39207</v>
      </c>
      <c r="E45" s="119">
        <v>519926</v>
      </c>
      <c r="F45" s="118">
        <v>3107233</v>
      </c>
      <c r="G45" s="118">
        <v>2411643</v>
      </c>
      <c r="H45" s="120">
        <v>13749</v>
      </c>
      <c r="I45" s="121">
        <v>24083388</v>
      </c>
      <c r="J45" s="122">
        <v>2379406</v>
      </c>
      <c r="K45" s="121">
        <v>4026328</v>
      </c>
      <c r="L45" s="118">
        <v>854178.13</v>
      </c>
      <c r="M45" s="118">
        <v>6159664.5</v>
      </c>
      <c r="N45" s="118">
        <v>5753500</v>
      </c>
      <c r="O45" s="118">
        <v>7980.23</v>
      </c>
      <c r="P45" s="121">
        <v>26230588</v>
      </c>
      <c r="Q45" s="123">
        <v>264</v>
      </c>
      <c r="R45" s="124">
        <v>4470.66</v>
      </c>
    </row>
    <row r="46" spans="1:18" x14ac:dyDescent="0.25">
      <c r="A46" s="325">
        <v>42819</v>
      </c>
      <c r="B46" s="107">
        <v>22303288</v>
      </c>
      <c r="C46" s="125">
        <v>30527.599999999999</v>
      </c>
      <c r="D46" s="126">
        <v>39554</v>
      </c>
      <c r="E46" s="127">
        <v>533428</v>
      </c>
      <c r="F46" s="126">
        <v>3157367</v>
      </c>
      <c r="G46" s="126">
        <v>2427707</v>
      </c>
      <c r="H46" s="128">
        <v>13989</v>
      </c>
      <c r="I46" s="129">
        <v>24172688</v>
      </c>
      <c r="J46" s="130">
        <v>2407631</v>
      </c>
      <c r="K46" s="129">
        <v>4099520</v>
      </c>
      <c r="L46" s="126">
        <v>869333.06</v>
      </c>
      <c r="M46" s="126">
        <v>6264827.5</v>
      </c>
      <c r="N46" s="126">
        <v>5825300</v>
      </c>
      <c r="O46" s="126">
        <v>8116.4</v>
      </c>
      <c r="P46" s="129">
        <v>26247610</v>
      </c>
      <c r="Q46" s="131">
        <v>267.43</v>
      </c>
      <c r="R46" s="132">
        <v>4550.3999999999996</v>
      </c>
    </row>
    <row r="47" spans="1:18" ht="15.75" thickBot="1" x14ac:dyDescent="0.3">
      <c r="A47" s="324">
        <v>42821</v>
      </c>
      <c r="B47" s="116">
        <v>22318576</v>
      </c>
      <c r="C47" s="117">
        <v>30569.4</v>
      </c>
      <c r="D47" s="118">
        <v>39609</v>
      </c>
      <c r="E47" s="119">
        <v>536119</v>
      </c>
      <c r="F47" s="118">
        <v>3165652</v>
      </c>
      <c r="G47" s="118">
        <v>2436974</v>
      </c>
      <c r="H47" s="120">
        <v>14022</v>
      </c>
      <c r="I47" s="121">
        <v>24201612</v>
      </c>
      <c r="J47" s="122">
        <v>2411665</v>
      </c>
      <c r="K47" s="121">
        <v>4128252</v>
      </c>
      <c r="L47" s="118">
        <v>874252.06</v>
      </c>
      <c r="M47" s="118">
        <v>6306897.5</v>
      </c>
      <c r="N47" s="118">
        <v>5841900</v>
      </c>
      <c r="O47" s="118">
        <v>8171.01</v>
      </c>
      <c r="P47" s="121">
        <v>26248256</v>
      </c>
      <c r="Q47" s="123">
        <v>268.31</v>
      </c>
      <c r="R47" s="124">
        <v>4568.59</v>
      </c>
    </row>
    <row r="48" spans="1:18" x14ac:dyDescent="0.25">
      <c r="A48" s="325">
        <v>42826</v>
      </c>
      <c r="B48" s="107" t="s">
        <v>80</v>
      </c>
      <c r="C48" s="125" t="s">
        <v>80</v>
      </c>
      <c r="D48" s="126" t="s">
        <v>80</v>
      </c>
      <c r="E48" s="127" t="s">
        <v>80</v>
      </c>
      <c r="F48" s="126" t="s">
        <v>80</v>
      </c>
      <c r="G48" s="126" t="s">
        <v>80</v>
      </c>
      <c r="H48" s="128" t="s">
        <v>80</v>
      </c>
      <c r="I48" s="129" t="s">
        <v>80</v>
      </c>
      <c r="J48" s="130" t="s">
        <v>80</v>
      </c>
      <c r="K48" s="129" t="s">
        <v>80</v>
      </c>
      <c r="L48" s="126" t="s">
        <v>80</v>
      </c>
      <c r="M48" s="126" t="s">
        <v>80</v>
      </c>
      <c r="N48" s="126" t="s">
        <v>80</v>
      </c>
      <c r="O48" s="126" t="s">
        <v>80</v>
      </c>
      <c r="P48" s="129" t="s">
        <v>80</v>
      </c>
      <c r="Q48" s="131" t="s">
        <v>80</v>
      </c>
      <c r="R48" s="132" t="s">
        <v>80</v>
      </c>
    </row>
    <row r="49" spans="1:18" x14ac:dyDescent="0.25">
      <c r="A49" s="326">
        <v>42828</v>
      </c>
      <c r="B49" s="314">
        <v>22521460</v>
      </c>
      <c r="C49" s="315">
        <v>30845.7</v>
      </c>
      <c r="D49" s="316">
        <v>39967</v>
      </c>
      <c r="E49" s="317">
        <v>14304</v>
      </c>
      <c r="F49" s="316">
        <v>24291276</v>
      </c>
      <c r="G49" s="316">
        <v>2443021</v>
      </c>
      <c r="H49" s="318">
        <v>549545</v>
      </c>
      <c r="I49" s="319">
        <v>3191570</v>
      </c>
      <c r="J49" s="320">
        <v>2449246</v>
      </c>
      <c r="K49" s="319">
        <v>4199156</v>
      </c>
      <c r="L49" s="316">
        <v>890015.06</v>
      </c>
      <c r="M49" s="316">
        <v>6410284.5</v>
      </c>
      <c r="N49" s="316">
        <v>5885700</v>
      </c>
      <c r="O49" s="316">
        <v>8304.8799999999992</v>
      </c>
      <c r="P49" s="319">
        <v>26268076</v>
      </c>
      <c r="Q49" s="321">
        <v>272.17</v>
      </c>
      <c r="R49" s="322">
        <v>4644.4799999999996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2"/>
  <sheetViews>
    <sheetView workbookViewId="0">
      <selection activeCell="A3" sqref="A3"/>
    </sheetView>
  </sheetViews>
  <sheetFormatPr baseColWidth="10" defaultRowHeight="15" x14ac:dyDescent="0.25"/>
  <sheetData>
    <row r="1" spans="1:18" ht="39" thickBot="1" x14ac:dyDescent="0.3">
      <c r="A1" s="105" t="s">
        <v>26</v>
      </c>
      <c r="B1" s="106" t="s">
        <v>81</v>
      </c>
      <c r="C1" s="98" t="s">
        <v>82</v>
      </c>
      <c r="D1" s="99" t="s">
        <v>83</v>
      </c>
      <c r="E1" s="99" t="s">
        <v>40</v>
      </c>
      <c r="F1" s="100" t="s">
        <v>66</v>
      </c>
      <c r="G1" s="99" t="s">
        <v>67</v>
      </c>
      <c r="H1" s="101" t="s">
        <v>84</v>
      </c>
      <c r="I1" s="102" t="s">
        <v>85</v>
      </c>
      <c r="J1" s="103" t="s">
        <v>33</v>
      </c>
      <c r="K1" s="104" t="s">
        <v>86</v>
      </c>
      <c r="L1" s="99" t="s">
        <v>87</v>
      </c>
      <c r="M1" s="99" t="s">
        <v>88</v>
      </c>
      <c r="N1" s="99" t="s">
        <v>89</v>
      </c>
      <c r="O1" s="99" t="s">
        <v>88</v>
      </c>
      <c r="P1" s="104" t="s">
        <v>90</v>
      </c>
      <c r="Q1" s="91" t="s">
        <v>15</v>
      </c>
      <c r="R1" s="46" t="s">
        <v>17</v>
      </c>
    </row>
    <row r="2" spans="1:18" ht="15.75" thickBot="1" x14ac:dyDescent="0.3">
      <c r="A2" s="313">
        <f ca="1">TODAY()</f>
        <v>42829</v>
      </c>
      <c r="B2" s="106">
        <v>1</v>
      </c>
      <c r="C2" s="98">
        <v>2</v>
      </c>
      <c r="D2" s="99">
        <v>3</v>
      </c>
      <c r="E2" s="99">
        <v>4</v>
      </c>
      <c r="F2" s="100">
        <v>5</v>
      </c>
      <c r="G2" s="99">
        <v>6</v>
      </c>
      <c r="H2" s="101">
        <v>7</v>
      </c>
      <c r="I2" s="102">
        <v>8</v>
      </c>
      <c r="J2" s="103">
        <v>9</v>
      </c>
      <c r="K2" s="104">
        <v>10</v>
      </c>
      <c r="L2" s="99">
        <v>11</v>
      </c>
      <c r="M2" s="99">
        <v>12</v>
      </c>
      <c r="N2" s="99">
        <v>13</v>
      </c>
      <c r="O2" s="99">
        <v>14</v>
      </c>
      <c r="P2" s="104">
        <v>15</v>
      </c>
      <c r="Q2" s="91">
        <v>16</v>
      </c>
      <c r="R2" s="46">
        <v>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A3"/>
  <sheetViews>
    <sheetView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RowHeight="15" x14ac:dyDescent="0.25"/>
  <cols>
    <col min="2" max="27" width="11.42578125" style="235"/>
  </cols>
  <sheetData>
    <row r="1" spans="1:27" ht="45" x14ac:dyDescent="0.25">
      <c r="A1" s="133" t="s">
        <v>3</v>
      </c>
      <c r="B1" s="134" t="s">
        <v>0</v>
      </c>
      <c r="C1" s="135" t="s">
        <v>91</v>
      </c>
      <c r="D1" s="136" t="s">
        <v>92</v>
      </c>
      <c r="E1" s="137" t="s">
        <v>93</v>
      </c>
      <c r="F1" s="138" t="s">
        <v>94</v>
      </c>
      <c r="G1" s="139" t="s">
        <v>95</v>
      </c>
      <c r="H1" s="140" t="s">
        <v>96</v>
      </c>
      <c r="I1" s="141" t="s">
        <v>97</v>
      </c>
      <c r="J1" s="142" t="s">
        <v>98</v>
      </c>
      <c r="K1" s="143" t="s">
        <v>99</v>
      </c>
      <c r="L1" s="142" t="s">
        <v>100</v>
      </c>
      <c r="M1" s="143" t="s">
        <v>101</v>
      </c>
      <c r="N1" s="144" t="s">
        <v>1</v>
      </c>
      <c r="O1" s="145" t="s">
        <v>102</v>
      </c>
      <c r="P1" s="138" t="s">
        <v>103</v>
      </c>
      <c r="Q1" s="139" t="s">
        <v>104</v>
      </c>
      <c r="R1" s="146" t="s">
        <v>105</v>
      </c>
      <c r="S1" s="147" t="s">
        <v>106</v>
      </c>
      <c r="T1" s="148" t="s">
        <v>107</v>
      </c>
      <c r="U1" s="149" t="s">
        <v>108</v>
      </c>
      <c r="V1" s="136" t="s">
        <v>109</v>
      </c>
      <c r="W1" s="137" t="s">
        <v>110</v>
      </c>
      <c r="X1" s="134" t="s">
        <v>111</v>
      </c>
      <c r="Y1" s="135" t="s">
        <v>112</v>
      </c>
      <c r="Z1" s="134" t="s">
        <v>113</v>
      </c>
      <c r="AA1" s="135" t="s">
        <v>114</v>
      </c>
    </row>
    <row r="2" spans="1:27" x14ac:dyDescent="0.25">
      <c r="A2" s="150">
        <v>42826</v>
      </c>
      <c r="B2" s="223">
        <v>22490345</v>
      </c>
      <c r="C2" s="224"/>
      <c r="D2" s="223">
        <v>2437973.892</v>
      </c>
      <c r="E2" s="224"/>
      <c r="F2" s="223">
        <v>39912.184999999998</v>
      </c>
      <c r="G2" s="224"/>
      <c r="H2" s="223">
        <v>26262059</v>
      </c>
      <c r="I2" s="224"/>
      <c r="J2" s="223">
        <v>24286826</v>
      </c>
      <c r="K2" s="224"/>
      <c r="L2" s="223">
        <v>4199156</v>
      </c>
      <c r="M2" s="224"/>
      <c r="N2" s="223">
        <v>14262.563</v>
      </c>
      <c r="O2" s="224"/>
      <c r="P2" s="223">
        <v>2728676.7560000001</v>
      </c>
      <c r="Q2" s="224"/>
      <c r="R2" s="223">
        <v>1802844.5</v>
      </c>
      <c r="S2" s="224"/>
      <c r="T2" s="223">
        <v>416276</v>
      </c>
      <c r="U2" s="224"/>
      <c r="V2" s="223">
        <v>203660</v>
      </c>
      <c r="W2" s="224"/>
      <c r="X2" s="223">
        <v>3</v>
      </c>
      <c r="Y2" s="224"/>
      <c r="Z2" s="223">
        <v>1</v>
      </c>
      <c r="AA2" s="224"/>
    </row>
    <row r="3" spans="1:27" x14ac:dyDescent="0.25">
      <c r="A3" s="222">
        <v>42828</v>
      </c>
      <c r="B3" s="225"/>
      <c r="C3" s="226"/>
      <c r="D3" s="227"/>
      <c r="E3" s="228"/>
      <c r="F3" s="229"/>
      <c r="G3" s="230"/>
      <c r="H3" s="231"/>
      <c r="I3" s="232"/>
      <c r="J3" s="231"/>
      <c r="K3" s="232"/>
      <c r="L3" s="231"/>
      <c r="M3" s="232"/>
      <c r="N3" s="233"/>
      <c r="O3" s="234"/>
      <c r="P3" s="229"/>
      <c r="Q3" s="230"/>
      <c r="R3" s="229"/>
      <c r="S3" s="230"/>
      <c r="T3" s="227"/>
      <c r="U3" s="228"/>
      <c r="V3" s="227"/>
      <c r="W3" s="228"/>
      <c r="X3" s="225"/>
      <c r="Y3" s="226"/>
      <c r="Z3" s="225"/>
      <c r="AA3" s="226"/>
    </row>
  </sheetData>
  <pageMargins left="0.7" right="0.7" top="0.75" bottom="0.75" header="0.3" footer="0.3"/>
  <pageSetup paperSize="256" orientation="landscape" horizontalDpi="203" verticalDpi="20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2"/>
  <sheetViews>
    <sheetView workbookViewId="0">
      <selection activeCell="A2" sqref="A2"/>
    </sheetView>
  </sheetViews>
  <sheetFormatPr baseColWidth="10" defaultRowHeight="15" x14ac:dyDescent="0.25"/>
  <sheetData>
    <row r="1" spans="1:14" ht="45.75" thickBot="1" x14ac:dyDescent="0.3">
      <c r="A1" s="151" t="s">
        <v>3</v>
      </c>
      <c r="B1" s="152" t="s">
        <v>115</v>
      </c>
      <c r="C1" s="153" t="s">
        <v>92</v>
      </c>
      <c r="D1" s="154" t="s">
        <v>94</v>
      </c>
      <c r="E1" s="155" t="s">
        <v>96</v>
      </c>
      <c r="F1" s="156" t="s">
        <v>98</v>
      </c>
      <c r="G1" s="155" t="s">
        <v>100</v>
      </c>
      <c r="H1" s="76" t="s">
        <v>1</v>
      </c>
      <c r="I1" s="157" t="s">
        <v>103</v>
      </c>
      <c r="J1" s="154" t="s">
        <v>105</v>
      </c>
      <c r="K1" s="153" t="s">
        <v>107</v>
      </c>
      <c r="L1" s="158" t="s">
        <v>109</v>
      </c>
      <c r="M1" s="159" t="s">
        <v>111</v>
      </c>
      <c r="N1" s="152" t="s">
        <v>113</v>
      </c>
    </row>
    <row r="2" spans="1:14" ht="15.75" thickBot="1" x14ac:dyDescent="0.3">
      <c r="A2" s="160">
        <f ca="1">TODAY()</f>
        <v>42829</v>
      </c>
      <c r="B2" s="161">
        <v>22521460</v>
      </c>
      <c r="C2" s="162">
        <v>2443021</v>
      </c>
      <c r="D2" s="163">
        <v>39967</v>
      </c>
      <c r="E2" s="164">
        <v>26268076</v>
      </c>
      <c r="F2" s="165">
        <v>24291276</v>
      </c>
      <c r="G2" s="164">
        <v>4199156</v>
      </c>
      <c r="H2" s="166">
        <v>14304</v>
      </c>
      <c r="I2" s="167">
        <v>2730540</v>
      </c>
      <c r="J2" s="163">
        <v>1802845</v>
      </c>
      <c r="K2" s="162">
        <v>416663</v>
      </c>
      <c r="L2" s="168">
        <v>203674</v>
      </c>
      <c r="M2" s="169">
        <v>4</v>
      </c>
      <c r="N2" s="161">
        <v>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S1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RowHeight="15" x14ac:dyDescent="0.25"/>
  <cols>
    <col min="1" max="1" width="11.42578125" style="262"/>
    <col min="2" max="45" width="11.42578125" style="267"/>
  </cols>
  <sheetData>
    <row r="1" spans="1:45" ht="51.75" thickBot="1" x14ac:dyDescent="0.3">
      <c r="A1" s="260" t="s">
        <v>116</v>
      </c>
      <c r="B1" s="268" t="s">
        <v>2</v>
      </c>
      <c r="C1" s="268" t="s">
        <v>68</v>
      </c>
      <c r="D1" s="271" t="s">
        <v>117</v>
      </c>
      <c r="E1" s="273" t="s">
        <v>118</v>
      </c>
      <c r="F1" s="271" t="s">
        <v>119</v>
      </c>
      <c r="G1" s="273" t="s">
        <v>120</v>
      </c>
      <c r="H1" s="271" t="s">
        <v>121</v>
      </c>
      <c r="I1" s="273" t="s">
        <v>122</v>
      </c>
      <c r="J1" s="271" t="s">
        <v>123</v>
      </c>
      <c r="K1" s="273" t="s">
        <v>124</v>
      </c>
      <c r="L1" s="176" t="s">
        <v>40</v>
      </c>
      <c r="M1" s="273" t="s">
        <v>66</v>
      </c>
      <c r="N1" s="177" t="s">
        <v>67</v>
      </c>
      <c r="O1" s="176" t="s">
        <v>125</v>
      </c>
      <c r="P1" s="276" t="s">
        <v>126</v>
      </c>
      <c r="Q1" s="278" t="s">
        <v>127</v>
      </c>
      <c r="R1" s="276" t="s">
        <v>128</v>
      </c>
      <c r="S1" s="278" t="s">
        <v>129</v>
      </c>
      <c r="T1" s="280" t="s">
        <v>130</v>
      </c>
      <c r="U1" s="282" t="s">
        <v>131</v>
      </c>
      <c r="V1" s="280" t="s">
        <v>132</v>
      </c>
      <c r="W1" s="182" t="s">
        <v>133</v>
      </c>
      <c r="X1" s="185" t="s">
        <v>45</v>
      </c>
      <c r="Y1" s="186" t="s">
        <v>46</v>
      </c>
      <c r="Z1" s="289" t="s">
        <v>47</v>
      </c>
      <c r="AA1" s="186" t="s">
        <v>48</v>
      </c>
      <c r="AB1" s="289" t="s">
        <v>49</v>
      </c>
      <c r="AC1" s="186" t="s">
        <v>50</v>
      </c>
      <c r="AD1" s="289" t="s">
        <v>51</v>
      </c>
      <c r="AE1" s="186" t="s">
        <v>52</v>
      </c>
      <c r="AF1" s="289" t="s">
        <v>53</v>
      </c>
      <c r="AG1" s="186" t="s">
        <v>54</v>
      </c>
      <c r="AH1" s="289" t="s">
        <v>55</v>
      </c>
      <c r="AI1" s="186" t="s">
        <v>56</v>
      </c>
      <c r="AJ1" s="289" t="s">
        <v>57</v>
      </c>
      <c r="AK1" s="186" t="s">
        <v>58</v>
      </c>
      <c r="AL1" s="289" t="s">
        <v>59</v>
      </c>
      <c r="AM1" s="186" t="s">
        <v>60</v>
      </c>
      <c r="AN1" s="289" t="s">
        <v>61</v>
      </c>
      <c r="AO1" s="186" t="s">
        <v>62</v>
      </c>
      <c r="AP1" s="185" t="s">
        <v>75</v>
      </c>
      <c r="AQ1" s="185" t="s">
        <v>134</v>
      </c>
      <c r="AR1" s="186" t="s">
        <v>135</v>
      </c>
      <c r="AS1" s="268" t="s">
        <v>136</v>
      </c>
    </row>
    <row r="2" spans="1:45" x14ac:dyDescent="0.25">
      <c r="A2" s="261">
        <v>42583</v>
      </c>
      <c r="B2" s="269">
        <v>21348476</v>
      </c>
      <c r="C2" s="270">
        <v>2018969</v>
      </c>
      <c r="D2" s="272">
        <v>3116670</v>
      </c>
      <c r="E2" s="274">
        <v>2984500</v>
      </c>
      <c r="F2" s="272">
        <v>20987.011999999999</v>
      </c>
      <c r="G2" s="274">
        <v>3831.0419999999999</v>
      </c>
      <c r="H2" s="272">
        <v>24150.335999999999</v>
      </c>
      <c r="I2" s="274">
        <v>1840072.13</v>
      </c>
      <c r="J2" s="272">
        <v>1691856.13</v>
      </c>
      <c r="K2" s="274">
        <v>164.85499999999999</v>
      </c>
      <c r="L2" s="263"/>
      <c r="M2" s="274"/>
      <c r="N2" s="264"/>
      <c r="O2" s="263">
        <v>446245.68800000002</v>
      </c>
      <c r="P2" s="277">
        <v>7546.4</v>
      </c>
      <c r="Q2" s="279">
        <v>789513.125</v>
      </c>
      <c r="R2" s="277">
        <v>144830.20300000001</v>
      </c>
      <c r="S2" s="279">
        <v>5003.8</v>
      </c>
      <c r="T2" s="277"/>
      <c r="U2" s="279"/>
      <c r="V2" s="277"/>
      <c r="W2" s="288">
        <v>16277396</v>
      </c>
      <c r="X2" s="284"/>
      <c r="Y2" s="286"/>
      <c r="Z2" s="290"/>
      <c r="AA2" s="286"/>
      <c r="AB2" s="290"/>
      <c r="AC2" s="286"/>
      <c r="AD2" s="290"/>
      <c r="AE2" s="286"/>
      <c r="AF2" s="290"/>
      <c r="AG2" s="286"/>
      <c r="AH2" s="290"/>
      <c r="AI2" s="286"/>
      <c r="AJ2" s="290"/>
      <c r="AK2" s="286"/>
      <c r="AL2" s="290"/>
      <c r="AM2" s="286"/>
      <c r="AN2" s="290"/>
      <c r="AO2" s="286"/>
      <c r="AP2" s="187">
        <v>0</v>
      </c>
      <c r="AQ2" s="187">
        <v>0</v>
      </c>
      <c r="AR2" s="187">
        <v>0</v>
      </c>
      <c r="AS2" s="269"/>
    </row>
    <row r="3" spans="1:45" x14ac:dyDescent="0.25">
      <c r="A3" s="261">
        <v>42614</v>
      </c>
      <c r="B3" s="270">
        <v>21365392</v>
      </c>
      <c r="C3" s="270">
        <v>2018969</v>
      </c>
      <c r="D3" s="272">
        <v>3116675.75</v>
      </c>
      <c r="E3" s="274">
        <v>2984500</v>
      </c>
      <c r="F3" s="272">
        <v>21128</v>
      </c>
      <c r="G3" s="274">
        <v>3953</v>
      </c>
      <c r="H3" s="272">
        <v>24402</v>
      </c>
      <c r="I3" s="274">
        <v>1845876</v>
      </c>
      <c r="J3" s="272">
        <v>1718317</v>
      </c>
      <c r="K3" s="274">
        <v>164.85</v>
      </c>
      <c r="L3" s="263"/>
      <c r="M3" s="275"/>
      <c r="N3" s="264"/>
      <c r="O3" s="263">
        <v>446245.69</v>
      </c>
      <c r="P3" s="277">
        <v>7734.8</v>
      </c>
      <c r="Q3" s="279">
        <v>790193</v>
      </c>
      <c r="R3" s="277">
        <v>145929</v>
      </c>
      <c r="S3" s="279">
        <v>5005.8</v>
      </c>
      <c r="T3" s="281"/>
      <c r="U3" s="283"/>
      <c r="V3" s="281"/>
      <c r="W3" s="265">
        <v>16540534</v>
      </c>
      <c r="X3" s="285">
        <v>562699</v>
      </c>
      <c r="Y3" s="287">
        <v>1708380</v>
      </c>
      <c r="Z3" s="291">
        <v>960972</v>
      </c>
      <c r="AA3" s="287">
        <v>5737872</v>
      </c>
      <c r="AB3" s="291">
        <v>2206635</v>
      </c>
      <c r="AC3" s="287">
        <v>163508</v>
      </c>
      <c r="AD3" s="291">
        <v>366904</v>
      </c>
      <c r="AE3" s="287">
        <v>118675</v>
      </c>
      <c r="AF3" s="291">
        <v>2165861</v>
      </c>
      <c r="AG3" s="287">
        <v>431254</v>
      </c>
      <c r="AH3" s="291">
        <v>0</v>
      </c>
      <c r="AI3" s="287">
        <v>0</v>
      </c>
      <c r="AJ3" s="291">
        <v>0</v>
      </c>
      <c r="AK3" s="287">
        <v>0</v>
      </c>
      <c r="AL3" s="291">
        <v>0</v>
      </c>
      <c r="AM3" s="287">
        <v>0</v>
      </c>
      <c r="AN3" s="291">
        <v>61853336</v>
      </c>
      <c r="AO3" s="287">
        <v>27414088</v>
      </c>
      <c r="AP3" s="187">
        <v>0</v>
      </c>
      <c r="AQ3" s="187">
        <v>0</v>
      </c>
      <c r="AR3" s="187">
        <v>0</v>
      </c>
      <c r="AS3" s="270"/>
    </row>
    <row r="4" spans="1:45" x14ac:dyDescent="0.25">
      <c r="A4" s="261">
        <v>42644</v>
      </c>
      <c r="B4" s="270">
        <v>21479854</v>
      </c>
      <c r="C4" s="270">
        <v>2018972</v>
      </c>
      <c r="D4" s="272">
        <v>3117813.5</v>
      </c>
      <c r="E4" s="274">
        <v>2984500</v>
      </c>
      <c r="F4" s="272">
        <v>22199</v>
      </c>
      <c r="G4" s="274">
        <v>4221</v>
      </c>
      <c r="H4" s="272">
        <v>26934</v>
      </c>
      <c r="I4" s="274">
        <v>1946190</v>
      </c>
      <c r="J4" s="272">
        <v>1801608</v>
      </c>
      <c r="K4" s="274">
        <v>164.85</v>
      </c>
      <c r="L4" s="263"/>
      <c r="M4" s="275"/>
      <c r="N4" s="264"/>
      <c r="O4" s="263">
        <v>446245.69</v>
      </c>
      <c r="P4" s="277">
        <v>8734.5</v>
      </c>
      <c r="Q4" s="279">
        <v>794262</v>
      </c>
      <c r="R4" s="277">
        <v>146775</v>
      </c>
      <c r="S4" s="279">
        <v>5008.8</v>
      </c>
      <c r="T4" s="281">
        <v>17749</v>
      </c>
      <c r="U4" s="283">
        <v>10231</v>
      </c>
      <c r="V4" s="281">
        <v>198449</v>
      </c>
      <c r="W4" s="265">
        <v>17516544</v>
      </c>
      <c r="X4" s="285">
        <v>562699</v>
      </c>
      <c r="Y4" s="287">
        <v>1708380</v>
      </c>
      <c r="Z4" s="291">
        <v>960972</v>
      </c>
      <c r="AA4" s="287">
        <v>6694138</v>
      </c>
      <c r="AB4" s="291">
        <v>2538133</v>
      </c>
      <c r="AC4" s="287">
        <v>163508</v>
      </c>
      <c r="AD4" s="291">
        <v>366904</v>
      </c>
      <c r="AE4" s="287">
        <v>118675</v>
      </c>
      <c r="AF4" s="291">
        <v>2629072</v>
      </c>
      <c r="AG4" s="287">
        <v>517786</v>
      </c>
      <c r="AH4" s="291">
        <v>0</v>
      </c>
      <c r="AI4" s="287">
        <v>0</v>
      </c>
      <c r="AJ4" s="291">
        <v>0</v>
      </c>
      <c r="AK4" s="287">
        <v>0</v>
      </c>
      <c r="AL4" s="291">
        <v>0</v>
      </c>
      <c r="AM4" s="287">
        <v>0</v>
      </c>
      <c r="AN4" s="291">
        <v>62720984</v>
      </c>
      <c r="AO4" s="287">
        <v>27574904</v>
      </c>
      <c r="AP4" s="187">
        <v>0</v>
      </c>
      <c r="AQ4" s="187">
        <v>0</v>
      </c>
      <c r="AR4" s="187">
        <v>0</v>
      </c>
      <c r="AS4" s="270"/>
    </row>
    <row r="5" spans="1:45" x14ac:dyDescent="0.25">
      <c r="A5" s="261">
        <v>42675</v>
      </c>
      <c r="B5" s="270">
        <v>21621568</v>
      </c>
      <c r="C5" s="270">
        <v>2026524</v>
      </c>
      <c r="D5" s="272">
        <v>3127644.75</v>
      </c>
      <c r="E5" s="274">
        <v>2986300</v>
      </c>
      <c r="F5" s="272">
        <v>23475</v>
      </c>
      <c r="G5" s="274">
        <v>4423</v>
      </c>
      <c r="H5" s="272">
        <v>36820</v>
      </c>
      <c r="I5" s="274">
        <v>2097404</v>
      </c>
      <c r="J5" s="272">
        <v>1801608</v>
      </c>
      <c r="K5" s="274">
        <v>192.77</v>
      </c>
      <c r="L5" s="263">
        <v>200018</v>
      </c>
      <c r="M5" s="275">
        <v>1513799</v>
      </c>
      <c r="N5" s="264">
        <v>1267482</v>
      </c>
      <c r="O5" s="263">
        <v>448031.13</v>
      </c>
      <c r="P5" s="277">
        <v>9700.9</v>
      </c>
      <c r="Q5" s="279">
        <v>797216</v>
      </c>
      <c r="R5" s="277">
        <v>147508</v>
      </c>
      <c r="S5" s="279">
        <v>5017.8</v>
      </c>
      <c r="T5" s="281">
        <v>17912</v>
      </c>
      <c r="U5" s="283">
        <v>10424</v>
      </c>
      <c r="V5" s="281">
        <v>200018</v>
      </c>
      <c r="W5" s="265">
        <v>18428764</v>
      </c>
      <c r="X5" s="285">
        <v>562699</v>
      </c>
      <c r="Y5" s="287">
        <v>1708380</v>
      </c>
      <c r="Z5" s="291">
        <v>960972</v>
      </c>
      <c r="AA5" s="287">
        <v>7486838</v>
      </c>
      <c r="AB5" s="291">
        <v>2898994</v>
      </c>
      <c r="AC5" s="287">
        <v>163508</v>
      </c>
      <c r="AD5" s="291">
        <v>366904</v>
      </c>
      <c r="AE5" s="287">
        <v>118675</v>
      </c>
      <c r="AF5" s="291">
        <v>2836171</v>
      </c>
      <c r="AG5" s="287">
        <v>561589</v>
      </c>
      <c r="AH5" s="291">
        <v>0</v>
      </c>
      <c r="AI5" s="287">
        <v>0</v>
      </c>
      <c r="AJ5" s="291">
        <v>0</v>
      </c>
      <c r="AK5" s="287">
        <v>0</v>
      </c>
      <c r="AL5" s="291">
        <v>0</v>
      </c>
      <c r="AM5" s="287">
        <v>0</v>
      </c>
      <c r="AN5" s="291">
        <v>63306116</v>
      </c>
      <c r="AO5" s="287">
        <v>27900078</v>
      </c>
      <c r="AP5" s="187">
        <v>0</v>
      </c>
      <c r="AQ5" s="187">
        <v>0</v>
      </c>
      <c r="AR5" s="187">
        <v>0</v>
      </c>
      <c r="AS5" s="270"/>
    </row>
    <row r="6" spans="1:45" x14ac:dyDescent="0.25">
      <c r="A6" s="261">
        <v>42705</v>
      </c>
      <c r="B6" s="270">
        <v>22128332</v>
      </c>
      <c r="C6" s="270">
        <v>2465371</v>
      </c>
      <c r="D6" s="272">
        <v>3843985</v>
      </c>
      <c r="E6" s="274">
        <v>3436800</v>
      </c>
      <c r="F6" s="272">
        <v>24757</v>
      </c>
      <c r="G6" s="274">
        <v>4892</v>
      </c>
      <c r="H6" s="272">
        <v>42247</v>
      </c>
      <c r="I6" s="274">
        <v>2222670</v>
      </c>
      <c r="J6" s="272">
        <v>1801608</v>
      </c>
      <c r="K6" s="274">
        <v>223.08</v>
      </c>
      <c r="L6" s="263">
        <v>201345</v>
      </c>
      <c r="M6" s="275">
        <v>1782541</v>
      </c>
      <c r="N6" s="264">
        <v>1454840</v>
      </c>
      <c r="O6" s="263">
        <v>534674.81000000006</v>
      </c>
      <c r="P6" s="277">
        <v>10369.6</v>
      </c>
      <c r="Q6" s="279">
        <v>799694</v>
      </c>
      <c r="R6" s="277">
        <v>148197</v>
      </c>
      <c r="S6" s="279">
        <v>5018.8</v>
      </c>
      <c r="T6" s="281">
        <v>18071</v>
      </c>
      <c r="U6" s="283">
        <v>10597</v>
      </c>
      <c r="V6" s="281">
        <v>201345</v>
      </c>
      <c r="W6" s="265">
        <v>19263374</v>
      </c>
      <c r="X6" s="285">
        <v>562699</v>
      </c>
      <c r="Y6" s="287">
        <v>1708380</v>
      </c>
      <c r="Z6" s="291">
        <v>960972</v>
      </c>
      <c r="AA6" s="287">
        <v>7487423</v>
      </c>
      <c r="AB6" s="291">
        <v>2899589</v>
      </c>
      <c r="AC6" s="287">
        <v>163508</v>
      </c>
      <c r="AD6" s="291">
        <v>366904</v>
      </c>
      <c r="AE6" s="287">
        <v>118675</v>
      </c>
      <c r="AF6" s="291">
        <v>2836171</v>
      </c>
      <c r="AG6" s="287">
        <v>561589</v>
      </c>
      <c r="AH6" s="291">
        <v>2386082</v>
      </c>
      <c r="AI6" s="287">
        <v>976094</v>
      </c>
      <c r="AJ6" s="291">
        <v>3331515</v>
      </c>
      <c r="AK6" s="287">
        <v>568189</v>
      </c>
      <c r="AL6" s="291">
        <v>123243</v>
      </c>
      <c r="AM6" s="287">
        <v>803940</v>
      </c>
      <c r="AN6" s="291">
        <v>63822148</v>
      </c>
      <c r="AO6" s="287">
        <v>28286006</v>
      </c>
      <c r="AP6" s="187">
        <v>0</v>
      </c>
      <c r="AQ6" s="187">
        <v>0</v>
      </c>
      <c r="AR6" s="187">
        <v>0</v>
      </c>
      <c r="AS6" s="270"/>
    </row>
    <row r="7" spans="1:45" x14ac:dyDescent="0.25">
      <c r="A7" s="261">
        <v>42736</v>
      </c>
      <c r="B7" s="270" t="s">
        <v>80</v>
      </c>
      <c r="C7" s="270" t="s">
        <v>80</v>
      </c>
      <c r="D7" s="272" t="s">
        <v>80</v>
      </c>
      <c r="E7" s="274" t="s">
        <v>80</v>
      </c>
      <c r="F7" s="272" t="s">
        <v>80</v>
      </c>
      <c r="G7" s="274" t="s">
        <v>80</v>
      </c>
      <c r="H7" s="272" t="s">
        <v>80</v>
      </c>
      <c r="I7" s="274" t="s">
        <v>80</v>
      </c>
      <c r="J7" s="272" t="s">
        <v>80</v>
      </c>
      <c r="K7" s="274" t="s">
        <v>80</v>
      </c>
      <c r="L7" s="263" t="s">
        <v>80</v>
      </c>
      <c r="M7" s="275" t="s">
        <v>80</v>
      </c>
      <c r="N7" s="264" t="s">
        <v>80</v>
      </c>
      <c r="O7" s="263" t="s">
        <v>80</v>
      </c>
      <c r="P7" s="277" t="s">
        <v>80</v>
      </c>
      <c r="Q7" s="279" t="s">
        <v>80</v>
      </c>
      <c r="R7" s="277" t="s">
        <v>80</v>
      </c>
      <c r="S7" s="279" t="s">
        <v>80</v>
      </c>
      <c r="T7" s="281" t="s">
        <v>80</v>
      </c>
      <c r="U7" s="283" t="s">
        <v>80</v>
      </c>
      <c r="V7" s="281" t="s">
        <v>80</v>
      </c>
      <c r="W7" s="265" t="s">
        <v>80</v>
      </c>
      <c r="X7" s="285" t="s">
        <v>80</v>
      </c>
      <c r="Y7" s="287" t="s">
        <v>80</v>
      </c>
      <c r="Z7" s="291" t="s">
        <v>80</v>
      </c>
      <c r="AA7" s="287" t="s">
        <v>80</v>
      </c>
      <c r="AB7" s="291" t="s">
        <v>80</v>
      </c>
      <c r="AC7" s="287" t="s">
        <v>80</v>
      </c>
      <c r="AD7" s="291" t="s">
        <v>80</v>
      </c>
      <c r="AE7" s="287" t="s">
        <v>80</v>
      </c>
      <c r="AF7" s="291" t="s">
        <v>80</v>
      </c>
      <c r="AG7" s="287" t="s">
        <v>80</v>
      </c>
      <c r="AH7" s="291" t="s">
        <v>80</v>
      </c>
      <c r="AI7" s="287" t="s">
        <v>80</v>
      </c>
      <c r="AJ7" s="291" t="s">
        <v>80</v>
      </c>
      <c r="AK7" s="287" t="s">
        <v>80</v>
      </c>
      <c r="AL7" s="291" t="s">
        <v>80</v>
      </c>
      <c r="AM7" s="287" t="s">
        <v>80</v>
      </c>
      <c r="AN7" s="291" t="s">
        <v>80</v>
      </c>
      <c r="AO7" s="287" t="s">
        <v>80</v>
      </c>
      <c r="AP7" s="187" t="s">
        <v>80</v>
      </c>
      <c r="AQ7" s="187" t="s">
        <v>80</v>
      </c>
      <c r="AR7" s="187" t="s">
        <v>80</v>
      </c>
      <c r="AS7" s="270">
        <v>0</v>
      </c>
    </row>
    <row r="8" spans="1:45" x14ac:dyDescent="0.25">
      <c r="A8" s="261">
        <v>42767</v>
      </c>
      <c r="B8" s="270">
        <v>23276822</v>
      </c>
      <c r="C8" s="270">
        <v>3342658</v>
      </c>
      <c r="D8" s="272">
        <v>5159889</v>
      </c>
      <c r="E8" s="274">
        <v>4938800</v>
      </c>
      <c r="F8" s="272">
        <v>28065</v>
      </c>
      <c r="G8" s="274">
        <v>5210</v>
      </c>
      <c r="H8" s="272">
        <v>84958</v>
      </c>
      <c r="I8" s="274">
        <v>2437501</v>
      </c>
      <c r="J8" s="272">
        <v>1801608</v>
      </c>
      <c r="K8" s="274">
        <v>750.24</v>
      </c>
      <c r="L8" s="266">
        <v>412825.84399999998</v>
      </c>
      <c r="M8" s="275">
        <v>2641940</v>
      </c>
      <c r="N8" s="264">
        <v>2081403</v>
      </c>
      <c r="O8" s="263">
        <v>713990.06</v>
      </c>
      <c r="P8" s="277">
        <v>11923.2</v>
      </c>
      <c r="Q8" s="279">
        <v>804328</v>
      </c>
      <c r="R8" s="277">
        <v>149521</v>
      </c>
      <c r="S8" s="279">
        <v>5027.8</v>
      </c>
      <c r="T8" s="281">
        <v>18351</v>
      </c>
      <c r="U8" s="283">
        <v>10953</v>
      </c>
      <c r="V8" s="281">
        <v>204025</v>
      </c>
      <c r="W8" s="265">
        <v>20724672</v>
      </c>
      <c r="X8" s="285">
        <v>900142</v>
      </c>
      <c r="Y8" s="287">
        <v>2738087</v>
      </c>
      <c r="Z8" s="291">
        <v>1522710</v>
      </c>
      <c r="AA8" s="287">
        <v>7487423</v>
      </c>
      <c r="AB8" s="291">
        <v>2899589</v>
      </c>
      <c r="AC8" s="287">
        <v>221254</v>
      </c>
      <c r="AD8" s="291">
        <v>493910</v>
      </c>
      <c r="AE8" s="287">
        <v>146460</v>
      </c>
      <c r="AF8" s="291">
        <v>2836171</v>
      </c>
      <c r="AG8" s="287">
        <v>561589</v>
      </c>
      <c r="AH8" s="291">
        <v>2387455</v>
      </c>
      <c r="AI8" s="287">
        <v>977522</v>
      </c>
      <c r="AJ8" s="291">
        <v>3331515</v>
      </c>
      <c r="AK8" s="287">
        <v>568189</v>
      </c>
      <c r="AL8" s="291">
        <v>123243</v>
      </c>
      <c r="AM8" s="287">
        <v>803940</v>
      </c>
      <c r="AN8" s="291">
        <v>65225096</v>
      </c>
      <c r="AO8" s="287">
        <v>29064806</v>
      </c>
      <c r="AP8" s="187">
        <v>6374.27</v>
      </c>
      <c r="AQ8" s="187">
        <v>7595.94</v>
      </c>
      <c r="AR8" s="187">
        <v>6613.46</v>
      </c>
      <c r="AS8" s="292">
        <v>26097813.5</v>
      </c>
    </row>
    <row r="9" spans="1:45" x14ac:dyDescent="0.25">
      <c r="A9" s="261">
        <v>42795</v>
      </c>
      <c r="B9" s="270">
        <v>23766164</v>
      </c>
      <c r="C9" s="270">
        <v>3752598</v>
      </c>
      <c r="D9" s="272">
        <v>5763838.5</v>
      </c>
      <c r="E9" s="274">
        <v>5501200</v>
      </c>
      <c r="F9" s="272">
        <v>29433</v>
      </c>
      <c r="G9" s="274">
        <v>5332</v>
      </c>
      <c r="H9" s="272">
        <v>87685</v>
      </c>
      <c r="I9" s="274">
        <v>2570564</v>
      </c>
      <c r="J9" s="272">
        <v>1802845</v>
      </c>
      <c r="K9" s="274">
        <v>800.99</v>
      </c>
      <c r="L9" s="263">
        <v>477880</v>
      </c>
      <c r="M9" s="275">
        <v>2963621</v>
      </c>
      <c r="N9" s="264">
        <v>2311886</v>
      </c>
      <c r="O9" s="263">
        <v>799473.38</v>
      </c>
      <c r="P9" s="277">
        <v>13022.7</v>
      </c>
      <c r="Q9" s="279">
        <v>806911</v>
      </c>
      <c r="R9" s="277">
        <v>150282</v>
      </c>
      <c r="S9" s="279">
        <v>5028.8</v>
      </c>
      <c r="T9" s="281">
        <v>18510</v>
      </c>
      <c r="U9" s="283">
        <v>11153</v>
      </c>
      <c r="V9" s="281">
        <v>205382</v>
      </c>
      <c r="W9" s="265">
        <v>21588118</v>
      </c>
      <c r="X9" s="285">
        <v>1092047</v>
      </c>
      <c r="Y9" s="287">
        <v>3317579</v>
      </c>
      <c r="Z9" s="291">
        <v>1799438</v>
      </c>
      <c r="AA9" s="287">
        <v>7487423</v>
      </c>
      <c r="AB9" s="291">
        <v>2899589</v>
      </c>
      <c r="AC9" s="287">
        <v>286657</v>
      </c>
      <c r="AD9" s="291">
        <v>652040</v>
      </c>
      <c r="AE9" s="287">
        <v>181740</v>
      </c>
      <c r="AF9" s="291">
        <v>2836171</v>
      </c>
      <c r="AG9" s="287">
        <v>561589</v>
      </c>
      <c r="AH9" s="291">
        <v>2387455</v>
      </c>
      <c r="AI9" s="287">
        <v>977522</v>
      </c>
      <c r="AJ9" s="291">
        <v>3331515</v>
      </c>
      <c r="AK9" s="287">
        <v>568189</v>
      </c>
      <c r="AL9" s="291">
        <v>123243</v>
      </c>
      <c r="AM9" s="287">
        <v>803940</v>
      </c>
      <c r="AN9" s="291">
        <v>65936540</v>
      </c>
      <c r="AO9" s="287">
        <v>29365934</v>
      </c>
      <c r="AP9" s="187">
        <v>6374.27</v>
      </c>
      <c r="AQ9" s="187">
        <v>7712.79</v>
      </c>
      <c r="AR9" s="187">
        <v>6734.83</v>
      </c>
      <c r="AS9" s="292">
        <v>26183200</v>
      </c>
    </row>
    <row r="10" spans="1:45" x14ac:dyDescent="0.25">
      <c r="A10" s="299">
        <v>42828</v>
      </c>
      <c r="B10" s="300"/>
      <c r="C10" s="300"/>
      <c r="D10" s="301"/>
      <c r="E10" s="302"/>
      <c r="F10" s="303"/>
      <c r="G10" s="302"/>
      <c r="H10" s="303"/>
      <c r="I10" s="302"/>
      <c r="J10" s="303"/>
      <c r="K10" s="302"/>
      <c r="L10" s="301"/>
      <c r="M10" s="302"/>
      <c r="N10" s="304"/>
      <c r="O10" s="301"/>
      <c r="P10" s="305"/>
      <c r="Q10" s="306"/>
      <c r="R10" s="305"/>
      <c r="S10" s="306"/>
      <c r="T10" s="305"/>
      <c r="U10" s="306"/>
      <c r="V10" s="305"/>
      <c r="W10" s="307"/>
      <c r="X10" s="308"/>
      <c r="Y10" s="309"/>
      <c r="Z10" s="310"/>
      <c r="AA10" s="309"/>
      <c r="AB10" s="310"/>
      <c r="AC10" s="309"/>
      <c r="AD10" s="310"/>
      <c r="AE10" s="309"/>
      <c r="AF10" s="310"/>
      <c r="AG10" s="309"/>
      <c r="AH10" s="310"/>
      <c r="AI10" s="309"/>
      <c r="AJ10" s="310"/>
      <c r="AK10" s="309"/>
      <c r="AL10" s="310"/>
      <c r="AM10" s="309"/>
      <c r="AN10" s="310"/>
      <c r="AO10" s="309"/>
      <c r="AP10" s="309"/>
      <c r="AQ10" s="309"/>
      <c r="AR10" s="309"/>
      <c r="AS10" s="300"/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S2"/>
  <sheetViews>
    <sheetView workbookViewId="0">
      <selection activeCell="A3" sqref="A3"/>
    </sheetView>
  </sheetViews>
  <sheetFormatPr baseColWidth="10" defaultRowHeight="15" x14ac:dyDescent="0.25"/>
  <sheetData>
    <row r="1" spans="1:45" ht="51.75" thickBot="1" x14ac:dyDescent="0.3">
      <c r="A1" s="170" t="s">
        <v>116</v>
      </c>
      <c r="B1" s="171" t="s">
        <v>2</v>
      </c>
      <c r="C1" s="172" t="s">
        <v>68</v>
      </c>
      <c r="D1" s="173" t="s">
        <v>137</v>
      </c>
      <c r="E1" s="174" t="s">
        <v>138</v>
      </c>
      <c r="F1" s="174" t="s">
        <v>119</v>
      </c>
      <c r="G1" s="174" t="s">
        <v>120</v>
      </c>
      <c r="H1" s="174" t="s">
        <v>121</v>
      </c>
      <c r="I1" s="174" t="s">
        <v>122</v>
      </c>
      <c r="J1" s="174" t="s">
        <v>123</v>
      </c>
      <c r="K1" s="175" t="s">
        <v>124</v>
      </c>
      <c r="L1" s="192" t="s">
        <v>40</v>
      </c>
      <c r="M1" s="193" t="s">
        <v>66</v>
      </c>
      <c r="N1" s="192" t="s">
        <v>67</v>
      </c>
      <c r="O1" s="173" t="s">
        <v>125</v>
      </c>
      <c r="P1" s="178" t="s">
        <v>126</v>
      </c>
      <c r="Q1" s="178" t="s">
        <v>127</v>
      </c>
      <c r="R1" s="178" t="s">
        <v>128</v>
      </c>
      <c r="S1" s="179" t="s">
        <v>129</v>
      </c>
      <c r="T1" s="191" t="s">
        <v>130</v>
      </c>
      <c r="U1" s="180" t="s">
        <v>131</v>
      </c>
      <c r="V1" s="181" t="s">
        <v>132</v>
      </c>
      <c r="W1" s="197" t="s">
        <v>133</v>
      </c>
      <c r="X1" s="188" t="s">
        <v>45</v>
      </c>
      <c r="Y1" s="189" t="s">
        <v>46</v>
      </c>
      <c r="Z1" s="189" t="s">
        <v>47</v>
      </c>
      <c r="AA1" s="189" t="s">
        <v>48</v>
      </c>
      <c r="AB1" s="189" t="s">
        <v>49</v>
      </c>
      <c r="AC1" s="189" t="s">
        <v>50</v>
      </c>
      <c r="AD1" s="189" t="s">
        <v>51</v>
      </c>
      <c r="AE1" s="189" t="s">
        <v>52</v>
      </c>
      <c r="AF1" s="189" t="s">
        <v>53</v>
      </c>
      <c r="AG1" s="189" t="s">
        <v>54</v>
      </c>
      <c r="AH1" s="189" t="s">
        <v>55</v>
      </c>
      <c r="AI1" s="189" t="s">
        <v>56</v>
      </c>
      <c r="AJ1" s="189" t="s">
        <v>57</v>
      </c>
      <c r="AK1" s="189" t="s">
        <v>58</v>
      </c>
      <c r="AL1" s="189" t="s">
        <v>59</v>
      </c>
      <c r="AM1" s="189" t="s">
        <v>60</v>
      </c>
      <c r="AN1" s="189" t="s">
        <v>61</v>
      </c>
      <c r="AO1" s="190" t="s">
        <v>62</v>
      </c>
      <c r="AP1" s="185" t="s">
        <v>75</v>
      </c>
      <c r="AQ1" s="185" t="s">
        <v>134</v>
      </c>
      <c r="AR1" s="186" t="s">
        <v>135</v>
      </c>
      <c r="AS1" s="172" t="s">
        <v>136</v>
      </c>
    </row>
    <row r="2" spans="1:45" s="221" customFormat="1" ht="15.75" thickBot="1" x14ac:dyDescent="0.3">
      <c r="A2" s="198">
        <f ca="1">TODAY()</f>
        <v>42829</v>
      </c>
      <c r="B2" s="199">
        <v>23766164</v>
      </c>
      <c r="C2" s="200">
        <v>3752598</v>
      </c>
      <c r="D2" s="201">
        <v>5763838.5</v>
      </c>
      <c r="E2" s="202">
        <v>5501200</v>
      </c>
      <c r="F2" s="202">
        <v>29433</v>
      </c>
      <c r="G2" s="202">
        <v>5332</v>
      </c>
      <c r="H2" s="202">
        <v>87685</v>
      </c>
      <c r="I2" s="202">
        <v>2570564</v>
      </c>
      <c r="J2" s="202">
        <v>1802845</v>
      </c>
      <c r="K2" s="203">
        <v>800.99</v>
      </c>
      <c r="L2" s="195">
        <v>477880</v>
      </c>
      <c r="M2" s="196">
        <v>2963621</v>
      </c>
      <c r="N2" s="196">
        <v>2311886</v>
      </c>
      <c r="O2" s="201">
        <v>799473.38</v>
      </c>
      <c r="P2" s="204">
        <v>13022.7</v>
      </c>
      <c r="Q2" s="204">
        <v>806911</v>
      </c>
      <c r="R2" s="204">
        <v>150282</v>
      </c>
      <c r="S2" s="205">
        <v>5028.8</v>
      </c>
      <c r="T2" s="293">
        <v>18510</v>
      </c>
      <c r="U2" s="294">
        <v>11153</v>
      </c>
      <c r="V2" s="295">
        <v>205382</v>
      </c>
      <c r="W2" s="206">
        <v>21588118</v>
      </c>
      <c r="X2" s="183">
        <v>1092047</v>
      </c>
      <c r="Y2" s="184">
        <v>3317579</v>
      </c>
      <c r="Z2" s="184">
        <v>1799438</v>
      </c>
      <c r="AA2" s="184">
        <v>7487423</v>
      </c>
      <c r="AB2" s="184">
        <v>2899589</v>
      </c>
      <c r="AC2" s="184">
        <v>286657</v>
      </c>
      <c r="AD2" s="184">
        <v>652040</v>
      </c>
      <c r="AE2" s="184">
        <v>181740</v>
      </c>
      <c r="AF2" s="184">
        <v>2836171</v>
      </c>
      <c r="AG2" s="184">
        <v>561589</v>
      </c>
      <c r="AH2" s="184">
        <v>2387455</v>
      </c>
      <c r="AI2" s="184">
        <v>977522</v>
      </c>
      <c r="AJ2" s="184">
        <v>3331515</v>
      </c>
      <c r="AK2" s="184">
        <v>568189</v>
      </c>
      <c r="AL2" s="184">
        <v>123243</v>
      </c>
      <c r="AM2" s="184">
        <v>803940</v>
      </c>
      <c r="AN2" s="184">
        <v>65936540</v>
      </c>
      <c r="AO2" s="194">
        <v>29365934</v>
      </c>
      <c r="AP2" s="296">
        <v>6374.27</v>
      </c>
      <c r="AQ2" s="297">
        <v>7712.79</v>
      </c>
      <c r="AR2" s="298">
        <v>6734.83</v>
      </c>
      <c r="AS2" s="200">
        <v>26183200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294"/>
  <sheetViews>
    <sheetView workbookViewId="0">
      <pane xSplit="1" ySplit="1" topLeftCell="B257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RowHeight="15" x14ac:dyDescent="0.25"/>
  <cols>
    <col min="1" max="1" width="11.42578125" style="254"/>
    <col min="2" max="7" width="11.42578125" style="89"/>
  </cols>
  <sheetData>
    <row r="1" spans="1:7" ht="30.75" thickBot="1" x14ac:dyDescent="0.3">
      <c r="A1" s="213" t="s">
        <v>3</v>
      </c>
      <c r="B1" s="236" t="s">
        <v>139</v>
      </c>
      <c r="C1" s="237" t="s">
        <v>140</v>
      </c>
      <c r="D1" s="238" t="s">
        <v>141</v>
      </c>
      <c r="E1" s="239" t="s">
        <v>142</v>
      </c>
      <c r="F1" s="240" t="s">
        <v>143</v>
      </c>
      <c r="G1" s="241" t="s">
        <v>144</v>
      </c>
    </row>
    <row r="2" spans="1:7" x14ac:dyDescent="0.25">
      <c r="A2" s="213">
        <v>42536</v>
      </c>
      <c r="B2" s="242">
        <v>0</v>
      </c>
      <c r="C2" s="243">
        <v>14912250</v>
      </c>
      <c r="D2" s="244">
        <v>14924992</v>
      </c>
      <c r="E2" s="245">
        <v>0</v>
      </c>
      <c r="F2" s="246">
        <v>1284164</v>
      </c>
      <c r="G2" s="247">
        <v>1286069</v>
      </c>
    </row>
    <row r="3" spans="1:7" x14ac:dyDescent="0.25">
      <c r="A3" s="213">
        <v>42537</v>
      </c>
      <c r="B3" s="242">
        <v>14934318</v>
      </c>
      <c r="C3" s="248">
        <v>14947596</v>
      </c>
      <c r="D3" s="249">
        <v>14964291</v>
      </c>
      <c r="E3" s="250">
        <v>1287502</v>
      </c>
      <c r="F3" s="251">
        <v>1289491</v>
      </c>
      <c r="G3" s="252">
        <v>1292005</v>
      </c>
    </row>
    <row r="4" spans="1:7" x14ac:dyDescent="0.25">
      <c r="A4" s="213">
        <v>42538</v>
      </c>
      <c r="B4" s="242">
        <v>14972652</v>
      </c>
      <c r="C4" s="248">
        <v>14986321</v>
      </c>
      <c r="D4" s="249">
        <v>14998587</v>
      </c>
      <c r="E4" s="250">
        <v>1293449</v>
      </c>
      <c r="F4" s="251">
        <v>1295763</v>
      </c>
      <c r="G4" s="252">
        <v>1297854</v>
      </c>
    </row>
    <row r="5" spans="1:7" x14ac:dyDescent="0.25">
      <c r="A5" s="213">
        <v>42539</v>
      </c>
      <c r="B5" s="242">
        <v>15005243</v>
      </c>
      <c r="C5" s="248">
        <v>15017971</v>
      </c>
      <c r="D5" s="249">
        <v>15025526</v>
      </c>
      <c r="E5" s="250">
        <v>1298950</v>
      </c>
      <c r="F5" s="251">
        <v>1299619</v>
      </c>
      <c r="G5" s="252">
        <v>1300275</v>
      </c>
    </row>
    <row r="6" spans="1:7" x14ac:dyDescent="0.25">
      <c r="A6" s="213">
        <v>42540</v>
      </c>
      <c r="B6" s="242">
        <v>15035066</v>
      </c>
      <c r="C6" s="248">
        <v>15042805</v>
      </c>
      <c r="D6" s="249">
        <v>15048733</v>
      </c>
      <c r="E6" s="250">
        <v>1300960</v>
      </c>
      <c r="F6" s="251">
        <v>1301611</v>
      </c>
      <c r="G6" s="252">
        <v>1302255</v>
      </c>
    </row>
    <row r="7" spans="1:7" x14ac:dyDescent="0.25">
      <c r="A7" s="213">
        <v>42541</v>
      </c>
      <c r="B7" s="242">
        <v>15051608</v>
      </c>
      <c r="C7" s="248">
        <v>15064165</v>
      </c>
      <c r="D7" s="249">
        <v>15081103</v>
      </c>
      <c r="E7" s="250">
        <v>1302947</v>
      </c>
      <c r="F7" s="251">
        <v>1305120</v>
      </c>
      <c r="G7" s="252">
        <v>1307761</v>
      </c>
    </row>
    <row r="8" spans="1:7" x14ac:dyDescent="0.25">
      <c r="A8" s="213">
        <v>42542</v>
      </c>
      <c r="B8" s="242">
        <v>15093760</v>
      </c>
      <c r="C8" s="248">
        <v>15107499</v>
      </c>
      <c r="D8" s="249">
        <v>15123052</v>
      </c>
      <c r="E8" s="250">
        <v>1309957</v>
      </c>
      <c r="F8" s="251">
        <v>1312226</v>
      </c>
      <c r="G8" s="252">
        <v>1314596</v>
      </c>
    </row>
    <row r="9" spans="1:7" x14ac:dyDescent="0.25">
      <c r="A9" s="213">
        <v>42543</v>
      </c>
      <c r="B9" s="242">
        <v>15136309</v>
      </c>
      <c r="C9" s="248">
        <v>15149533</v>
      </c>
      <c r="D9" s="249">
        <v>15163081</v>
      </c>
      <c r="E9" s="250">
        <v>1316572</v>
      </c>
      <c r="F9" s="251">
        <v>1318599</v>
      </c>
      <c r="G9" s="252">
        <v>1319441</v>
      </c>
    </row>
    <row r="10" spans="1:7" x14ac:dyDescent="0.25">
      <c r="A10" s="213">
        <v>42544</v>
      </c>
      <c r="B10" s="242">
        <v>15174854</v>
      </c>
      <c r="C10" s="248">
        <v>15185639</v>
      </c>
      <c r="D10" s="249">
        <v>15198111</v>
      </c>
      <c r="E10" s="250">
        <v>1319441</v>
      </c>
      <c r="F10" s="251">
        <v>0</v>
      </c>
      <c r="G10" s="252">
        <v>0</v>
      </c>
    </row>
    <row r="11" spans="1:7" x14ac:dyDescent="0.25">
      <c r="A11" s="213">
        <v>42545</v>
      </c>
      <c r="B11" s="242">
        <v>15208741</v>
      </c>
      <c r="C11" s="248">
        <v>15219334</v>
      </c>
      <c r="D11" s="249">
        <v>15231968</v>
      </c>
      <c r="E11" s="250">
        <v>0</v>
      </c>
      <c r="F11" s="251">
        <v>0</v>
      </c>
      <c r="G11" s="252">
        <v>0</v>
      </c>
    </row>
    <row r="12" spans="1:7" x14ac:dyDescent="0.25">
      <c r="A12" s="213">
        <v>42546</v>
      </c>
      <c r="B12" s="242">
        <v>15240104</v>
      </c>
      <c r="C12" s="248">
        <v>15244992</v>
      </c>
      <c r="D12" s="249">
        <v>15252526</v>
      </c>
      <c r="E12" s="250">
        <v>0</v>
      </c>
      <c r="F12" s="251">
        <v>0</v>
      </c>
      <c r="G12" s="252">
        <v>0</v>
      </c>
    </row>
    <row r="13" spans="1:7" x14ac:dyDescent="0.25">
      <c r="A13" s="213">
        <v>42547</v>
      </c>
      <c r="B13" s="242">
        <v>15254853</v>
      </c>
      <c r="C13" s="248">
        <v>15257219</v>
      </c>
      <c r="D13" s="249">
        <v>15259456.909</v>
      </c>
      <c r="E13" s="250">
        <v>0</v>
      </c>
      <c r="F13" s="251">
        <v>0</v>
      </c>
      <c r="G13" s="252">
        <v>0</v>
      </c>
    </row>
    <row r="14" spans="1:7" x14ac:dyDescent="0.25">
      <c r="A14" s="213">
        <v>42548</v>
      </c>
      <c r="B14" s="242">
        <v>15261932.583000001</v>
      </c>
      <c r="C14" s="248">
        <v>15272621</v>
      </c>
      <c r="D14" s="249">
        <v>15289836</v>
      </c>
      <c r="E14" s="250">
        <v>0</v>
      </c>
      <c r="F14" s="251">
        <v>0</v>
      </c>
      <c r="G14" s="252">
        <v>1340991</v>
      </c>
    </row>
    <row r="15" spans="1:7" x14ac:dyDescent="0.25">
      <c r="A15" s="213">
        <v>42549</v>
      </c>
      <c r="B15" s="242">
        <v>15303637</v>
      </c>
      <c r="C15" s="248">
        <v>15317733</v>
      </c>
      <c r="D15" s="249">
        <v>15332826</v>
      </c>
      <c r="E15" s="250">
        <v>1343026</v>
      </c>
      <c r="F15" s="251">
        <v>1345118</v>
      </c>
      <c r="G15" s="252">
        <v>1347335</v>
      </c>
    </row>
    <row r="16" spans="1:7" x14ac:dyDescent="0.25">
      <c r="A16" s="213">
        <v>42550</v>
      </c>
      <c r="B16" s="242">
        <v>15342108</v>
      </c>
      <c r="C16" s="248">
        <v>15356949</v>
      </c>
      <c r="D16" s="249">
        <v>15371800</v>
      </c>
      <c r="E16" s="250">
        <v>1348791</v>
      </c>
      <c r="F16" s="251">
        <v>1350977</v>
      </c>
      <c r="G16" s="252">
        <v>1353198</v>
      </c>
    </row>
    <row r="17" spans="1:7" x14ac:dyDescent="0.25">
      <c r="A17" s="213">
        <v>42551</v>
      </c>
      <c r="B17" s="242">
        <v>15383629</v>
      </c>
      <c r="C17" s="248">
        <v>15398249</v>
      </c>
      <c r="D17" s="249">
        <v>15413203</v>
      </c>
      <c r="E17" s="250">
        <v>1355056</v>
      </c>
      <c r="F17" s="251">
        <v>1357240</v>
      </c>
      <c r="G17" s="252">
        <v>1359394</v>
      </c>
    </row>
    <row r="18" spans="1:7" x14ac:dyDescent="0.25">
      <c r="A18" s="213">
        <v>42552</v>
      </c>
      <c r="B18" s="242">
        <v>15423721</v>
      </c>
      <c r="C18" s="248">
        <v>15436393</v>
      </c>
      <c r="D18" s="249">
        <v>15449637</v>
      </c>
      <c r="E18" s="250">
        <v>1361022</v>
      </c>
      <c r="F18" s="251">
        <v>1362896</v>
      </c>
      <c r="G18" s="252">
        <v>1364793</v>
      </c>
    </row>
    <row r="19" spans="1:7" x14ac:dyDescent="0.25">
      <c r="A19" s="213">
        <v>42553</v>
      </c>
      <c r="B19" s="242">
        <v>15458110</v>
      </c>
      <c r="C19" s="248">
        <v>15462432</v>
      </c>
      <c r="D19" s="249">
        <v>15468273</v>
      </c>
      <c r="E19" s="250">
        <v>1366122</v>
      </c>
      <c r="F19" s="251">
        <v>1366644</v>
      </c>
      <c r="G19" s="252">
        <v>1367164</v>
      </c>
    </row>
    <row r="20" spans="1:7" x14ac:dyDescent="0.25">
      <c r="A20" s="213">
        <v>42554</v>
      </c>
      <c r="B20" s="242">
        <v>15473018</v>
      </c>
      <c r="C20" s="248">
        <v>15478536</v>
      </c>
      <c r="D20" s="249">
        <v>15481886</v>
      </c>
      <c r="E20" s="250">
        <v>1367634</v>
      </c>
      <c r="F20" s="251">
        <v>1368179</v>
      </c>
      <c r="G20" s="252">
        <v>1368836</v>
      </c>
    </row>
    <row r="21" spans="1:7" x14ac:dyDescent="0.25">
      <c r="A21" s="213">
        <v>42555</v>
      </c>
      <c r="B21" s="242">
        <v>15483287</v>
      </c>
      <c r="C21" s="248">
        <v>15496141</v>
      </c>
      <c r="D21" s="249">
        <v>15510933</v>
      </c>
      <c r="E21" s="250">
        <v>1369471</v>
      </c>
      <c r="F21" s="251">
        <v>1371318</v>
      </c>
      <c r="G21" s="252">
        <v>1373464</v>
      </c>
    </row>
    <row r="22" spans="1:7" x14ac:dyDescent="0.25">
      <c r="A22" s="213">
        <v>42556</v>
      </c>
      <c r="B22" s="242">
        <v>15522002</v>
      </c>
      <c r="C22" s="248">
        <v>15533722</v>
      </c>
      <c r="D22" s="249">
        <v>15546920</v>
      </c>
      <c r="E22" s="250">
        <v>1375132</v>
      </c>
      <c r="F22" s="251">
        <v>1376879</v>
      </c>
      <c r="G22" s="252">
        <v>1378764</v>
      </c>
    </row>
    <row r="23" spans="1:7" x14ac:dyDescent="0.25">
      <c r="A23" s="213">
        <v>42557</v>
      </c>
      <c r="B23" s="242">
        <v>15558689</v>
      </c>
      <c r="C23" s="248">
        <v>15571387</v>
      </c>
      <c r="D23" s="249">
        <v>15585895</v>
      </c>
      <c r="E23" s="250">
        <v>1380497</v>
      </c>
      <c r="F23" s="251">
        <v>1382351</v>
      </c>
      <c r="G23" s="252">
        <v>1384412</v>
      </c>
    </row>
    <row r="24" spans="1:7" x14ac:dyDescent="0.25">
      <c r="A24" s="213">
        <v>42558</v>
      </c>
      <c r="B24" s="242">
        <v>15598003</v>
      </c>
      <c r="C24" s="248">
        <v>15610137</v>
      </c>
      <c r="D24" s="249">
        <v>15621924</v>
      </c>
      <c r="E24" s="250">
        <v>1386157</v>
      </c>
      <c r="F24" s="251">
        <v>1387918</v>
      </c>
      <c r="G24" s="252">
        <v>1389661</v>
      </c>
    </row>
    <row r="25" spans="1:7" x14ac:dyDescent="0.25">
      <c r="A25" s="213">
        <v>42559</v>
      </c>
      <c r="B25" s="242">
        <v>15632729</v>
      </c>
      <c r="C25" s="248">
        <v>15643243</v>
      </c>
      <c r="D25" s="249">
        <v>15654236</v>
      </c>
      <c r="E25" s="250">
        <v>1391294</v>
      </c>
      <c r="F25" s="251">
        <v>1392872</v>
      </c>
      <c r="G25" s="252">
        <v>1394560</v>
      </c>
    </row>
    <row r="26" spans="1:7" x14ac:dyDescent="0.25">
      <c r="A26" s="213">
        <v>42560</v>
      </c>
      <c r="B26" s="242">
        <v>15662676</v>
      </c>
      <c r="C26" s="248">
        <v>15666261</v>
      </c>
      <c r="D26" s="249">
        <v>15669793</v>
      </c>
      <c r="E26" s="250">
        <v>1395864</v>
      </c>
      <c r="F26" s="251">
        <v>1396354</v>
      </c>
      <c r="G26" s="252">
        <v>1396885</v>
      </c>
    </row>
    <row r="27" spans="1:7" x14ac:dyDescent="0.25">
      <c r="A27" s="213">
        <v>42561</v>
      </c>
      <c r="B27" s="242">
        <v>15673212</v>
      </c>
      <c r="C27" s="248">
        <v>15676056</v>
      </c>
      <c r="D27" s="249">
        <v>15679493</v>
      </c>
      <c r="E27" s="250">
        <v>1397367</v>
      </c>
      <c r="F27" s="251">
        <v>1397895</v>
      </c>
      <c r="G27" s="252">
        <v>1398402</v>
      </c>
    </row>
    <row r="28" spans="1:7" x14ac:dyDescent="0.25">
      <c r="A28" s="213">
        <v>42562</v>
      </c>
      <c r="B28" s="242">
        <v>15683056</v>
      </c>
      <c r="C28" s="248">
        <v>15691405</v>
      </c>
      <c r="D28" s="249">
        <v>15704488</v>
      </c>
      <c r="E28" s="250">
        <v>1398895</v>
      </c>
      <c r="F28" s="251">
        <v>1400220</v>
      </c>
      <c r="G28" s="252">
        <v>1402122</v>
      </c>
    </row>
    <row r="29" spans="1:7" x14ac:dyDescent="0.25">
      <c r="A29" s="213">
        <v>42563</v>
      </c>
      <c r="B29" s="242">
        <v>15716315</v>
      </c>
      <c r="C29" s="248">
        <v>15731472</v>
      </c>
      <c r="D29" s="249">
        <v>15747335</v>
      </c>
      <c r="E29" s="250">
        <v>1403850</v>
      </c>
      <c r="F29" s="251">
        <v>1405982</v>
      </c>
      <c r="G29" s="252">
        <v>1408245</v>
      </c>
    </row>
    <row r="30" spans="1:7" x14ac:dyDescent="0.25">
      <c r="A30" s="213">
        <v>42564</v>
      </c>
      <c r="B30" s="242">
        <v>15758864</v>
      </c>
      <c r="C30" s="248">
        <v>15777117</v>
      </c>
      <c r="D30" s="249">
        <v>15790393</v>
      </c>
      <c r="E30" s="250">
        <v>1409962</v>
      </c>
      <c r="F30" s="251">
        <v>1412474</v>
      </c>
      <c r="G30" s="252">
        <v>1414366</v>
      </c>
    </row>
    <row r="31" spans="1:7" x14ac:dyDescent="0.25">
      <c r="A31" s="213">
        <v>42565</v>
      </c>
      <c r="B31" s="242">
        <v>15795542</v>
      </c>
      <c r="C31" s="248">
        <v>15798312</v>
      </c>
      <c r="D31" s="249">
        <v>15800796</v>
      </c>
      <c r="E31" s="250">
        <v>1415278</v>
      </c>
      <c r="F31" s="251">
        <v>1415959</v>
      </c>
      <c r="G31" s="252">
        <v>1416685</v>
      </c>
    </row>
    <row r="32" spans="1:7" x14ac:dyDescent="0.25">
      <c r="A32" s="213">
        <v>42566</v>
      </c>
      <c r="B32" s="242">
        <v>15803298</v>
      </c>
      <c r="C32" s="248">
        <v>15805967</v>
      </c>
      <c r="D32" s="249">
        <v>15808593</v>
      </c>
      <c r="E32" s="250">
        <v>1417388</v>
      </c>
      <c r="F32" s="251">
        <v>1417989</v>
      </c>
      <c r="G32" s="252">
        <v>1418536</v>
      </c>
    </row>
    <row r="33" spans="1:7" x14ac:dyDescent="0.25">
      <c r="A33" s="213">
        <v>42567</v>
      </c>
      <c r="B33" s="242">
        <v>15811410</v>
      </c>
      <c r="C33" s="248">
        <v>15814225</v>
      </c>
      <c r="D33" s="249">
        <v>15817580</v>
      </c>
      <c r="E33" s="250">
        <v>1419059</v>
      </c>
      <c r="F33" s="251">
        <v>1419572</v>
      </c>
      <c r="G33" s="252">
        <v>1420120</v>
      </c>
    </row>
    <row r="34" spans="1:7" x14ac:dyDescent="0.25">
      <c r="A34" s="213">
        <v>42568</v>
      </c>
      <c r="B34" s="242">
        <v>15820650</v>
      </c>
      <c r="C34" s="248">
        <v>15823997</v>
      </c>
      <c r="D34" s="249">
        <v>15827548</v>
      </c>
      <c r="E34" s="250">
        <v>1420644</v>
      </c>
      <c r="F34" s="251">
        <v>1421221</v>
      </c>
      <c r="G34" s="252">
        <v>1421881</v>
      </c>
    </row>
    <row r="35" spans="1:7" x14ac:dyDescent="0.25">
      <c r="A35" s="213">
        <v>42569</v>
      </c>
      <c r="B35" s="242">
        <v>15831014</v>
      </c>
      <c r="C35" s="248">
        <v>15845080</v>
      </c>
      <c r="D35" s="249">
        <v>15860262</v>
      </c>
      <c r="E35" s="250">
        <v>1422527</v>
      </c>
      <c r="F35" s="251">
        <v>1424564</v>
      </c>
      <c r="G35" s="252">
        <v>1426726</v>
      </c>
    </row>
    <row r="36" spans="1:7" x14ac:dyDescent="0.25">
      <c r="A36" s="213">
        <v>42570</v>
      </c>
      <c r="B36" s="242">
        <v>15871358</v>
      </c>
      <c r="C36" s="248">
        <v>15882737</v>
      </c>
      <c r="D36" s="249">
        <v>15896800</v>
      </c>
      <c r="E36" s="250">
        <v>1428398</v>
      </c>
      <c r="F36" s="251">
        <v>1430068</v>
      </c>
      <c r="G36" s="252">
        <v>1432091</v>
      </c>
    </row>
    <row r="37" spans="1:7" x14ac:dyDescent="0.25">
      <c r="A37" s="213">
        <v>42571</v>
      </c>
      <c r="B37" s="242">
        <v>15907657</v>
      </c>
      <c r="C37" s="248">
        <v>15922468</v>
      </c>
      <c r="D37" s="249">
        <v>15935572</v>
      </c>
      <c r="E37" s="250">
        <v>1433715</v>
      </c>
      <c r="F37" s="251">
        <v>1435947</v>
      </c>
      <c r="G37" s="252">
        <v>1437866</v>
      </c>
    </row>
    <row r="38" spans="1:7" x14ac:dyDescent="0.25">
      <c r="A38" s="213">
        <v>42572</v>
      </c>
      <c r="B38" s="242">
        <v>15945854</v>
      </c>
      <c r="C38" s="248">
        <v>15958687</v>
      </c>
      <c r="D38" s="249">
        <v>15972092</v>
      </c>
      <c r="E38" s="250">
        <v>1439516</v>
      </c>
      <c r="F38" s="251">
        <v>1441446</v>
      </c>
      <c r="G38" s="252">
        <v>1442470</v>
      </c>
    </row>
    <row r="39" spans="1:7" x14ac:dyDescent="0.25">
      <c r="A39" s="213">
        <v>42573</v>
      </c>
      <c r="B39" s="242">
        <v>15982192</v>
      </c>
      <c r="C39" s="248">
        <v>15996789</v>
      </c>
      <c r="D39" s="249">
        <v>16008656</v>
      </c>
      <c r="E39" s="250">
        <v>1442470</v>
      </c>
      <c r="F39" s="251">
        <v>1442470</v>
      </c>
      <c r="G39" s="252">
        <v>1442470</v>
      </c>
    </row>
    <row r="40" spans="1:7" x14ac:dyDescent="0.25">
      <c r="A40" s="213">
        <v>42574</v>
      </c>
      <c r="B40" s="242">
        <v>16016408</v>
      </c>
      <c r="C40" s="248">
        <v>16033917</v>
      </c>
      <c r="D40" s="249">
        <v>16046150</v>
      </c>
      <c r="E40" s="250">
        <v>1442470</v>
      </c>
      <c r="F40" s="251">
        <v>1442470</v>
      </c>
      <c r="G40" s="252">
        <v>1442470</v>
      </c>
    </row>
    <row r="41" spans="1:7" x14ac:dyDescent="0.25">
      <c r="A41" s="213">
        <v>42575</v>
      </c>
      <c r="B41" s="242">
        <v>16065452</v>
      </c>
      <c r="C41" s="248">
        <v>16080214</v>
      </c>
      <c r="D41" s="249">
        <v>16091317</v>
      </c>
      <c r="E41" s="250">
        <v>1442470</v>
      </c>
      <c r="F41" s="251">
        <v>1442470</v>
      </c>
      <c r="G41" s="252">
        <v>1442470</v>
      </c>
    </row>
    <row r="42" spans="1:7" x14ac:dyDescent="0.25">
      <c r="A42" s="213">
        <v>42576</v>
      </c>
      <c r="B42" s="242">
        <v>16094872</v>
      </c>
      <c r="C42" s="248">
        <v>16108450</v>
      </c>
      <c r="D42" s="249">
        <v>16122778</v>
      </c>
      <c r="E42" s="250">
        <v>1442470</v>
      </c>
      <c r="F42" s="251">
        <v>1456208</v>
      </c>
      <c r="G42" s="252">
        <v>1458409</v>
      </c>
    </row>
    <row r="43" spans="1:7" x14ac:dyDescent="0.25">
      <c r="A43" s="213">
        <v>42577</v>
      </c>
      <c r="B43" s="242">
        <v>16133117</v>
      </c>
      <c r="C43" s="248">
        <v>16148088</v>
      </c>
      <c r="D43" s="249">
        <v>16162356</v>
      </c>
      <c r="E43" s="250">
        <v>1460000</v>
      </c>
      <c r="F43" s="251">
        <v>1462224</v>
      </c>
      <c r="G43" s="252">
        <v>1464384</v>
      </c>
    </row>
    <row r="44" spans="1:7" x14ac:dyDescent="0.25">
      <c r="A44" s="213">
        <v>42578</v>
      </c>
      <c r="B44" s="242">
        <v>16171589</v>
      </c>
      <c r="C44" s="248">
        <v>16184517</v>
      </c>
      <c r="D44" s="249">
        <v>16198418</v>
      </c>
      <c r="E44" s="250">
        <v>1465792</v>
      </c>
      <c r="F44" s="251">
        <v>1467783</v>
      </c>
      <c r="G44" s="252">
        <v>1469954</v>
      </c>
    </row>
    <row r="45" spans="1:7" x14ac:dyDescent="0.25">
      <c r="A45" s="213">
        <v>42579</v>
      </c>
      <c r="B45" s="242">
        <v>16208260</v>
      </c>
      <c r="C45" s="248">
        <v>16220665</v>
      </c>
      <c r="D45" s="249">
        <v>16231825</v>
      </c>
      <c r="E45" s="250">
        <v>1471462</v>
      </c>
      <c r="F45" s="251">
        <v>1473373</v>
      </c>
      <c r="G45" s="252">
        <v>1475114</v>
      </c>
    </row>
    <row r="46" spans="1:7" x14ac:dyDescent="0.25">
      <c r="A46" s="213">
        <v>42580</v>
      </c>
      <c r="B46" s="242">
        <v>16239003</v>
      </c>
      <c r="C46" s="248">
        <v>16244378</v>
      </c>
      <c r="D46" s="249">
        <v>16248909</v>
      </c>
      <c r="E46" s="250">
        <v>1476318</v>
      </c>
      <c r="F46" s="251">
        <v>1477146</v>
      </c>
      <c r="G46" s="252">
        <v>1477798</v>
      </c>
    </row>
    <row r="47" spans="1:7" x14ac:dyDescent="0.25">
      <c r="A47" s="213">
        <v>42581</v>
      </c>
      <c r="B47" s="242">
        <v>0</v>
      </c>
      <c r="C47" s="248">
        <v>0</v>
      </c>
      <c r="D47" s="249">
        <v>0</v>
      </c>
      <c r="E47" s="250">
        <v>0</v>
      </c>
      <c r="F47" s="251">
        <v>0</v>
      </c>
      <c r="G47" s="252">
        <v>0</v>
      </c>
    </row>
    <row r="48" spans="1:7" x14ac:dyDescent="0.25">
      <c r="A48" s="213">
        <v>42582</v>
      </c>
      <c r="B48" s="242" t="s">
        <v>80</v>
      </c>
      <c r="C48" s="248" t="s">
        <v>80</v>
      </c>
      <c r="D48" s="249" t="s">
        <v>80</v>
      </c>
      <c r="E48" s="250" t="s">
        <v>80</v>
      </c>
      <c r="F48" s="251" t="s">
        <v>80</v>
      </c>
      <c r="G48" s="252" t="s">
        <v>80</v>
      </c>
    </row>
    <row r="49" spans="1:7" x14ac:dyDescent="0.25">
      <c r="A49" s="213">
        <v>42583</v>
      </c>
      <c r="B49" s="242">
        <v>0</v>
      </c>
      <c r="C49" s="248">
        <v>16277693</v>
      </c>
      <c r="D49" s="249">
        <v>16280545</v>
      </c>
      <c r="E49" s="250">
        <v>0</v>
      </c>
      <c r="F49" s="251">
        <v>1482205</v>
      </c>
      <c r="G49" s="252">
        <v>1482205</v>
      </c>
    </row>
    <row r="50" spans="1:7" x14ac:dyDescent="0.25">
      <c r="A50" s="213">
        <v>42584</v>
      </c>
      <c r="B50" s="242">
        <v>16282943</v>
      </c>
      <c r="C50" s="248">
        <v>16284879</v>
      </c>
      <c r="D50" s="249">
        <v>16284879</v>
      </c>
      <c r="E50" s="250">
        <v>1482205</v>
      </c>
      <c r="F50" s="251">
        <v>1482205</v>
      </c>
      <c r="G50" s="252">
        <v>1482205</v>
      </c>
    </row>
    <row r="51" spans="1:7" x14ac:dyDescent="0.25">
      <c r="A51" s="213">
        <v>42585</v>
      </c>
      <c r="B51" s="242">
        <v>0</v>
      </c>
      <c r="C51" s="248">
        <v>16284895</v>
      </c>
      <c r="D51" s="249">
        <v>16285379</v>
      </c>
      <c r="E51" s="250">
        <v>0</v>
      </c>
      <c r="F51" s="251">
        <v>1482205</v>
      </c>
      <c r="G51" s="252">
        <v>1482205</v>
      </c>
    </row>
    <row r="52" spans="1:7" x14ac:dyDescent="0.25">
      <c r="A52" s="213">
        <v>42586</v>
      </c>
      <c r="B52" s="242">
        <v>16285379</v>
      </c>
      <c r="C52" s="248">
        <v>16285398</v>
      </c>
      <c r="D52" s="249">
        <v>16285414</v>
      </c>
      <c r="E52" s="250">
        <v>1482205</v>
      </c>
      <c r="F52" s="251">
        <v>1482205</v>
      </c>
      <c r="G52" s="252">
        <v>1482205</v>
      </c>
    </row>
    <row r="53" spans="1:7" x14ac:dyDescent="0.25">
      <c r="A53" s="213">
        <v>42587</v>
      </c>
      <c r="B53" s="242">
        <v>16285414</v>
      </c>
      <c r="C53" s="248">
        <v>16285501</v>
      </c>
      <c r="D53" s="249">
        <v>16285502</v>
      </c>
      <c r="E53" s="250">
        <v>1482205</v>
      </c>
      <c r="F53" s="251">
        <v>1482205</v>
      </c>
      <c r="G53" s="252">
        <v>1482205</v>
      </c>
    </row>
    <row r="54" spans="1:7" x14ac:dyDescent="0.25">
      <c r="A54" s="213">
        <v>42588</v>
      </c>
      <c r="B54" s="242">
        <v>16285502</v>
      </c>
      <c r="C54" s="248">
        <v>16285610</v>
      </c>
      <c r="D54" s="249">
        <v>16285610</v>
      </c>
      <c r="E54" s="250">
        <v>1482205</v>
      </c>
      <c r="F54" s="251">
        <v>1482205</v>
      </c>
      <c r="G54" s="252">
        <v>1482205</v>
      </c>
    </row>
    <row r="55" spans="1:7" x14ac:dyDescent="0.25">
      <c r="A55" s="213">
        <v>42589</v>
      </c>
      <c r="B55" s="242">
        <v>16285610</v>
      </c>
      <c r="C55" s="248">
        <v>16285610</v>
      </c>
      <c r="D55" s="249">
        <v>16285610</v>
      </c>
      <c r="E55" s="250">
        <v>1482205</v>
      </c>
      <c r="F55" s="251">
        <v>1482205</v>
      </c>
      <c r="G55" s="252">
        <v>1482205</v>
      </c>
    </row>
    <row r="56" spans="1:7" x14ac:dyDescent="0.25">
      <c r="A56" s="213">
        <v>42590</v>
      </c>
      <c r="B56" s="242">
        <v>16285610</v>
      </c>
      <c r="C56" s="248">
        <v>16285635</v>
      </c>
      <c r="D56" s="249">
        <v>16285637</v>
      </c>
      <c r="E56" s="250">
        <v>1482205</v>
      </c>
      <c r="F56" s="251">
        <v>1482205</v>
      </c>
      <c r="G56" s="252">
        <v>1482205</v>
      </c>
    </row>
    <row r="57" spans="1:7" x14ac:dyDescent="0.25">
      <c r="A57" s="213">
        <v>42591</v>
      </c>
      <c r="B57" s="242">
        <v>16285637</v>
      </c>
      <c r="C57" s="248">
        <v>16285651</v>
      </c>
      <c r="D57" s="249">
        <v>16285655</v>
      </c>
      <c r="E57" s="250">
        <v>1482205</v>
      </c>
      <c r="F57" s="251">
        <v>1482205</v>
      </c>
      <c r="G57" s="252">
        <v>1482205</v>
      </c>
    </row>
    <row r="58" spans="1:7" x14ac:dyDescent="0.25">
      <c r="A58" s="213">
        <v>42592</v>
      </c>
      <c r="B58" s="242">
        <v>16285655</v>
      </c>
      <c r="C58" s="248">
        <v>16285655</v>
      </c>
      <c r="D58" s="249">
        <v>16285655</v>
      </c>
      <c r="E58" s="250">
        <v>1482205</v>
      </c>
      <c r="F58" s="251">
        <v>1482205</v>
      </c>
      <c r="G58" s="252">
        <v>1482211</v>
      </c>
    </row>
    <row r="59" spans="1:7" x14ac:dyDescent="0.25">
      <c r="A59" s="213">
        <v>42593</v>
      </c>
      <c r="B59" s="242">
        <v>16285655</v>
      </c>
      <c r="C59" s="248">
        <v>16285658</v>
      </c>
      <c r="D59" s="249">
        <v>16285661</v>
      </c>
      <c r="E59" s="250">
        <v>1482211</v>
      </c>
      <c r="F59" s="251">
        <v>1482211</v>
      </c>
      <c r="G59" s="252">
        <v>1482211</v>
      </c>
    </row>
    <row r="60" spans="1:7" x14ac:dyDescent="0.25">
      <c r="A60" s="213">
        <v>42594</v>
      </c>
      <c r="B60" s="242">
        <v>16285661</v>
      </c>
      <c r="C60" s="248">
        <v>16285663</v>
      </c>
      <c r="D60" s="249">
        <v>16285664</v>
      </c>
      <c r="E60" s="250">
        <v>1482211</v>
      </c>
      <c r="F60" s="251">
        <v>1482211</v>
      </c>
      <c r="G60" s="252">
        <v>1482211</v>
      </c>
    </row>
    <row r="61" spans="1:7" x14ac:dyDescent="0.25">
      <c r="A61" s="213">
        <v>42595</v>
      </c>
      <c r="B61" s="242">
        <v>16285664</v>
      </c>
      <c r="C61" s="248">
        <v>16285664</v>
      </c>
      <c r="D61" s="249">
        <v>16285664</v>
      </c>
      <c r="E61" s="250">
        <v>1482211</v>
      </c>
      <c r="F61" s="251">
        <v>1482211</v>
      </c>
      <c r="G61" s="252">
        <v>1482211</v>
      </c>
    </row>
    <row r="62" spans="1:7" x14ac:dyDescent="0.25">
      <c r="A62" s="213">
        <v>42596</v>
      </c>
      <c r="B62" s="242">
        <v>16285665</v>
      </c>
      <c r="C62" s="248">
        <v>16285665</v>
      </c>
      <c r="D62" s="249">
        <v>16285665</v>
      </c>
      <c r="E62" s="250">
        <v>1482211</v>
      </c>
      <c r="F62" s="251">
        <v>1482211</v>
      </c>
      <c r="G62" s="252">
        <v>1482211</v>
      </c>
    </row>
    <row r="63" spans="1:7" x14ac:dyDescent="0.25">
      <c r="A63" s="213">
        <v>42597</v>
      </c>
      <c r="B63" s="242">
        <v>16285665</v>
      </c>
      <c r="C63" s="248">
        <v>16285665</v>
      </c>
      <c r="D63" s="249">
        <v>16285665</v>
      </c>
      <c r="E63" s="250">
        <v>1482211</v>
      </c>
      <c r="F63" s="251">
        <v>1482211</v>
      </c>
      <c r="G63" s="252">
        <v>1482211</v>
      </c>
    </row>
    <row r="64" spans="1:7" x14ac:dyDescent="0.25">
      <c r="A64" s="213">
        <v>42598</v>
      </c>
      <c r="B64" s="242">
        <v>16285665</v>
      </c>
      <c r="C64" s="248">
        <v>16285667</v>
      </c>
      <c r="D64" s="249">
        <v>16285668</v>
      </c>
      <c r="E64" s="250">
        <v>1482211</v>
      </c>
      <c r="F64" s="251">
        <v>1482211</v>
      </c>
      <c r="G64" s="252">
        <v>1482211</v>
      </c>
    </row>
    <row r="65" spans="1:7" x14ac:dyDescent="0.25">
      <c r="A65" s="213">
        <v>42599</v>
      </c>
      <c r="B65" s="242">
        <v>16285668</v>
      </c>
      <c r="C65" s="248">
        <v>16285855</v>
      </c>
      <c r="D65" s="249">
        <v>16285857</v>
      </c>
      <c r="E65" s="250">
        <v>1482211</v>
      </c>
      <c r="F65" s="251">
        <v>1482211</v>
      </c>
      <c r="G65" s="252">
        <v>1482211</v>
      </c>
    </row>
    <row r="66" spans="1:7" x14ac:dyDescent="0.25">
      <c r="A66" s="213">
        <v>42600</v>
      </c>
      <c r="B66" s="242">
        <v>16285857</v>
      </c>
      <c r="C66" s="248">
        <v>16285890</v>
      </c>
      <c r="D66" s="249">
        <v>16286109</v>
      </c>
      <c r="E66" s="250">
        <v>1482211</v>
      </c>
      <c r="F66" s="251">
        <v>1482211</v>
      </c>
      <c r="G66" s="252">
        <v>1482211</v>
      </c>
    </row>
    <row r="67" spans="1:7" x14ac:dyDescent="0.25">
      <c r="A67" s="213">
        <v>42601</v>
      </c>
      <c r="B67" s="242">
        <v>16286109</v>
      </c>
      <c r="C67" s="248">
        <v>16286110</v>
      </c>
      <c r="D67" s="249">
        <v>16286316</v>
      </c>
      <c r="E67" s="250">
        <v>1482211</v>
      </c>
      <c r="F67" s="251">
        <v>1482211</v>
      </c>
      <c r="G67" s="252">
        <v>1482211</v>
      </c>
    </row>
    <row r="68" spans="1:7" x14ac:dyDescent="0.25">
      <c r="A68" s="213">
        <v>42602</v>
      </c>
      <c r="B68" s="242">
        <v>16286316</v>
      </c>
      <c r="C68" s="248">
        <v>16286316</v>
      </c>
      <c r="D68" s="249">
        <v>16286316</v>
      </c>
      <c r="E68" s="250">
        <v>1482211</v>
      </c>
      <c r="F68" s="251">
        <v>1482211</v>
      </c>
      <c r="G68" s="252">
        <v>1482211</v>
      </c>
    </row>
    <row r="69" spans="1:7" x14ac:dyDescent="0.25">
      <c r="A69" s="213">
        <v>42603</v>
      </c>
      <c r="B69" s="242">
        <v>16286316</v>
      </c>
      <c r="C69" s="248">
        <v>16286316</v>
      </c>
      <c r="D69" s="249">
        <v>16286316</v>
      </c>
      <c r="E69" s="250">
        <v>1482211</v>
      </c>
      <c r="F69" s="251">
        <v>1482211</v>
      </c>
      <c r="G69" s="252">
        <v>1482211</v>
      </c>
    </row>
    <row r="70" spans="1:7" x14ac:dyDescent="0.25">
      <c r="A70" s="213">
        <v>42604</v>
      </c>
      <c r="B70" s="242">
        <v>16286317</v>
      </c>
      <c r="C70" s="248">
        <v>16286317</v>
      </c>
      <c r="D70" s="249">
        <v>16286322</v>
      </c>
      <c r="E70" s="250">
        <v>1482211</v>
      </c>
      <c r="F70" s="251">
        <v>1482211</v>
      </c>
      <c r="G70" s="252">
        <v>1482211</v>
      </c>
    </row>
    <row r="71" spans="1:7" x14ac:dyDescent="0.25">
      <c r="A71" s="213">
        <v>42605</v>
      </c>
      <c r="B71" s="242">
        <v>16286322</v>
      </c>
      <c r="C71" s="248">
        <v>16286322</v>
      </c>
      <c r="D71" s="249">
        <v>16286327</v>
      </c>
      <c r="E71" s="250">
        <v>1482211</v>
      </c>
      <c r="F71" s="251">
        <v>1482211</v>
      </c>
      <c r="G71" s="252">
        <v>1482211</v>
      </c>
    </row>
    <row r="72" spans="1:7" x14ac:dyDescent="0.25">
      <c r="A72" s="213">
        <v>42606</v>
      </c>
      <c r="B72" s="242">
        <v>16286327</v>
      </c>
      <c r="C72" s="248">
        <v>16286340</v>
      </c>
      <c r="D72" s="249">
        <v>16286341</v>
      </c>
      <c r="E72" s="250">
        <v>1482211</v>
      </c>
      <c r="F72" s="251">
        <v>1482211</v>
      </c>
      <c r="G72" s="252">
        <v>1482211</v>
      </c>
    </row>
    <row r="73" spans="1:7" x14ac:dyDescent="0.25">
      <c r="A73" s="213">
        <v>42607</v>
      </c>
      <c r="B73" s="242">
        <v>16286341</v>
      </c>
      <c r="C73" s="248">
        <v>16288446</v>
      </c>
      <c r="D73" s="249">
        <v>16305352</v>
      </c>
      <c r="E73" s="250">
        <v>1482211</v>
      </c>
      <c r="F73" s="251">
        <v>1482361</v>
      </c>
      <c r="G73" s="252">
        <v>1482930</v>
      </c>
    </row>
    <row r="74" spans="1:7" x14ac:dyDescent="0.25">
      <c r="A74" s="213">
        <v>42608</v>
      </c>
      <c r="B74" s="242">
        <v>16324557</v>
      </c>
      <c r="C74" s="248">
        <v>16332623</v>
      </c>
      <c r="D74" s="249">
        <v>16343407</v>
      </c>
      <c r="E74" s="250">
        <v>1483483</v>
      </c>
      <c r="F74" s="251">
        <v>1484083</v>
      </c>
      <c r="G74" s="252">
        <v>1484748</v>
      </c>
    </row>
    <row r="75" spans="1:7" x14ac:dyDescent="0.25">
      <c r="A75" s="213">
        <v>42609</v>
      </c>
      <c r="B75" s="242">
        <v>16362857</v>
      </c>
      <c r="C75" s="248">
        <v>16382082</v>
      </c>
      <c r="D75" s="249">
        <v>16405952</v>
      </c>
      <c r="E75" s="250">
        <v>1485292</v>
      </c>
      <c r="F75" s="251">
        <v>1485838</v>
      </c>
      <c r="G75" s="252">
        <v>1486422</v>
      </c>
    </row>
    <row r="76" spans="1:7" x14ac:dyDescent="0.25">
      <c r="A76" s="213">
        <v>42610</v>
      </c>
      <c r="B76" s="242">
        <v>16423190</v>
      </c>
      <c r="C76" s="248">
        <v>16444101</v>
      </c>
      <c r="D76" s="249">
        <v>16457730</v>
      </c>
      <c r="E76" s="250">
        <v>1486975</v>
      </c>
      <c r="F76" s="251">
        <v>1487552</v>
      </c>
      <c r="G76" s="252">
        <v>1488138</v>
      </c>
    </row>
    <row r="77" spans="1:7" x14ac:dyDescent="0.25">
      <c r="A77" s="213">
        <v>42611</v>
      </c>
      <c r="B77" s="242">
        <v>16461813</v>
      </c>
      <c r="C77" s="248">
        <v>16467939</v>
      </c>
      <c r="D77" s="249">
        <v>16474738</v>
      </c>
      <c r="E77" s="250">
        <v>1488703</v>
      </c>
      <c r="F77" s="251">
        <v>1489680</v>
      </c>
      <c r="G77" s="252">
        <v>1490763</v>
      </c>
    </row>
    <row r="78" spans="1:7" x14ac:dyDescent="0.25">
      <c r="A78" s="213">
        <v>42612</v>
      </c>
      <c r="B78" s="242">
        <v>16480612</v>
      </c>
      <c r="C78" s="248">
        <v>16492224</v>
      </c>
      <c r="D78" s="249">
        <v>16504007</v>
      </c>
      <c r="E78" s="250">
        <v>1491689</v>
      </c>
      <c r="F78" s="251">
        <v>1493522</v>
      </c>
      <c r="G78" s="252">
        <v>1495412</v>
      </c>
    </row>
    <row r="79" spans="1:7" x14ac:dyDescent="0.25">
      <c r="A79" s="213">
        <v>42613</v>
      </c>
      <c r="B79" s="242">
        <v>16514671</v>
      </c>
      <c r="C79" s="248">
        <v>16526441</v>
      </c>
      <c r="D79" s="249">
        <v>16537020</v>
      </c>
      <c r="E79" s="250">
        <v>1497138</v>
      </c>
      <c r="F79" s="251">
        <v>1499013</v>
      </c>
      <c r="G79" s="252">
        <v>1500764</v>
      </c>
    </row>
    <row r="80" spans="1:7" x14ac:dyDescent="0.25">
      <c r="A80" s="213">
        <v>42614</v>
      </c>
      <c r="B80" s="242">
        <v>16546747</v>
      </c>
      <c r="C80" s="248">
        <v>16560074</v>
      </c>
      <c r="D80" s="249">
        <v>16573827</v>
      </c>
      <c r="E80" s="250">
        <v>1502305</v>
      </c>
      <c r="F80" s="251">
        <v>1504386</v>
      </c>
      <c r="G80" s="252">
        <v>1506515</v>
      </c>
    </row>
    <row r="81" spans="1:7" x14ac:dyDescent="0.25">
      <c r="A81" s="213">
        <v>42615</v>
      </c>
      <c r="B81" s="242">
        <v>16585865</v>
      </c>
      <c r="C81" s="248">
        <v>16598264</v>
      </c>
      <c r="D81" s="249">
        <v>16611132</v>
      </c>
      <c r="E81" s="250">
        <v>1508400</v>
      </c>
      <c r="F81" s="251">
        <v>1510427</v>
      </c>
      <c r="G81" s="252">
        <v>1512446</v>
      </c>
    </row>
    <row r="82" spans="1:7" x14ac:dyDescent="0.25">
      <c r="A82" s="213">
        <v>42616</v>
      </c>
      <c r="B82" s="242">
        <v>16620707</v>
      </c>
      <c r="C82" s="248">
        <v>16625255</v>
      </c>
      <c r="D82" s="249">
        <v>16629701</v>
      </c>
      <c r="E82" s="250">
        <v>1513964</v>
      </c>
      <c r="F82" s="251">
        <v>1514578</v>
      </c>
      <c r="G82" s="252">
        <v>1515217</v>
      </c>
    </row>
    <row r="83" spans="1:7" x14ac:dyDescent="0.25">
      <c r="A83" s="213">
        <v>42617</v>
      </c>
      <c r="B83" s="242">
        <v>16634238</v>
      </c>
      <c r="C83" s="248">
        <v>16638772</v>
      </c>
      <c r="D83" s="249">
        <v>16643292</v>
      </c>
      <c r="E83" s="250">
        <v>1515817</v>
      </c>
      <c r="F83" s="251">
        <v>1516379</v>
      </c>
      <c r="G83" s="252">
        <v>1517011</v>
      </c>
    </row>
    <row r="84" spans="1:7" x14ac:dyDescent="0.25">
      <c r="A84" s="213">
        <v>42618</v>
      </c>
      <c r="B84" s="242">
        <v>16647937</v>
      </c>
      <c r="C84" s="248">
        <v>16660786</v>
      </c>
      <c r="D84" s="249">
        <v>16674624</v>
      </c>
      <c r="E84" s="250">
        <v>1517635</v>
      </c>
      <c r="F84" s="251">
        <v>1519543</v>
      </c>
      <c r="G84" s="252">
        <v>1521692</v>
      </c>
    </row>
    <row r="85" spans="1:7" x14ac:dyDescent="0.25">
      <c r="A85" s="213">
        <v>42619</v>
      </c>
      <c r="B85" s="242">
        <v>16686218</v>
      </c>
      <c r="C85" s="248">
        <v>16700720</v>
      </c>
      <c r="D85" s="249">
        <v>16713741</v>
      </c>
      <c r="E85" s="250">
        <v>1523447</v>
      </c>
      <c r="F85" s="251">
        <v>1525590</v>
      </c>
      <c r="G85" s="252">
        <v>1527585</v>
      </c>
    </row>
    <row r="86" spans="1:7" x14ac:dyDescent="0.25">
      <c r="A86" s="213">
        <v>42620</v>
      </c>
      <c r="B86" s="242">
        <v>16724310</v>
      </c>
      <c r="C86" s="248">
        <v>16741332</v>
      </c>
      <c r="D86" s="249">
        <v>16753694</v>
      </c>
      <c r="E86" s="250">
        <v>1529217</v>
      </c>
      <c r="F86" s="251">
        <v>1531659</v>
      </c>
      <c r="G86" s="252">
        <v>1533574</v>
      </c>
    </row>
    <row r="87" spans="1:7" x14ac:dyDescent="0.25">
      <c r="A87" s="213">
        <v>42621</v>
      </c>
      <c r="B87" s="242">
        <v>16764949</v>
      </c>
      <c r="C87" s="248">
        <v>16778148</v>
      </c>
      <c r="D87" s="249">
        <v>16790298</v>
      </c>
      <c r="E87" s="250">
        <v>1535310</v>
      </c>
      <c r="F87" s="251">
        <v>1537285</v>
      </c>
      <c r="G87" s="252">
        <v>1539189</v>
      </c>
    </row>
    <row r="88" spans="1:7" x14ac:dyDescent="0.25">
      <c r="A88" s="213">
        <v>42622</v>
      </c>
      <c r="B88" s="242">
        <v>16800776</v>
      </c>
      <c r="C88" s="248">
        <v>16813926</v>
      </c>
      <c r="D88" s="249">
        <v>16826292</v>
      </c>
      <c r="E88" s="250">
        <v>1540811</v>
      </c>
      <c r="F88" s="251">
        <v>1542810</v>
      </c>
      <c r="G88" s="252">
        <v>1544701</v>
      </c>
    </row>
    <row r="89" spans="1:7" x14ac:dyDescent="0.25">
      <c r="A89" s="213">
        <v>42623</v>
      </c>
      <c r="B89" s="242">
        <v>16835936</v>
      </c>
      <c r="C89" s="248">
        <v>16840506</v>
      </c>
      <c r="D89" s="249">
        <v>16844064</v>
      </c>
      <c r="E89" s="250">
        <v>1546152</v>
      </c>
      <c r="F89" s="251">
        <v>1546795</v>
      </c>
      <c r="G89" s="252">
        <v>1547354</v>
      </c>
    </row>
    <row r="90" spans="1:7" x14ac:dyDescent="0.25">
      <c r="A90" s="213">
        <v>42624</v>
      </c>
      <c r="B90" s="242">
        <v>16848698</v>
      </c>
      <c r="C90" s="248">
        <v>16853352</v>
      </c>
      <c r="D90" s="249">
        <v>16857872</v>
      </c>
      <c r="E90" s="250">
        <v>1547994</v>
      </c>
      <c r="F90" s="251">
        <v>1548662</v>
      </c>
      <c r="G90" s="252">
        <v>1549291</v>
      </c>
    </row>
    <row r="91" spans="1:7" x14ac:dyDescent="0.25">
      <c r="A91" s="213">
        <v>42625</v>
      </c>
      <c r="B91" s="242">
        <v>16862468</v>
      </c>
      <c r="C91" s="248">
        <v>16876542</v>
      </c>
      <c r="D91" s="249">
        <v>16890296</v>
      </c>
      <c r="E91" s="250">
        <v>1549944</v>
      </c>
      <c r="F91" s="251">
        <v>1552054</v>
      </c>
      <c r="G91" s="252">
        <v>1554173</v>
      </c>
    </row>
    <row r="92" spans="1:7" x14ac:dyDescent="0.25">
      <c r="A92" s="213">
        <v>42626</v>
      </c>
      <c r="B92" s="242">
        <v>16902582</v>
      </c>
      <c r="C92" s="248">
        <v>16918284</v>
      </c>
      <c r="D92" s="249">
        <v>16932810</v>
      </c>
      <c r="E92" s="250">
        <v>1556137</v>
      </c>
      <c r="F92" s="251">
        <v>1558498</v>
      </c>
      <c r="G92" s="252">
        <v>1560717</v>
      </c>
    </row>
    <row r="93" spans="1:7" x14ac:dyDescent="0.25">
      <c r="A93" s="213">
        <v>42627</v>
      </c>
      <c r="B93" s="242">
        <v>16945182</v>
      </c>
      <c r="C93" s="248">
        <v>16960168</v>
      </c>
      <c r="D93" s="249">
        <v>16975742</v>
      </c>
      <c r="E93" s="250">
        <v>1562715</v>
      </c>
      <c r="F93" s="251">
        <v>1564997</v>
      </c>
      <c r="G93" s="252">
        <v>1567317</v>
      </c>
    </row>
    <row r="94" spans="1:7" x14ac:dyDescent="0.25">
      <c r="A94" s="213">
        <v>42628</v>
      </c>
      <c r="B94" s="242">
        <v>16987034</v>
      </c>
      <c r="C94" s="248">
        <v>17002322</v>
      </c>
      <c r="D94" s="249">
        <v>17016340</v>
      </c>
      <c r="E94" s="250">
        <v>1569151</v>
      </c>
      <c r="F94" s="251">
        <v>1571426</v>
      </c>
      <c r="G94" s="252">
        <v>1573639</v>
      </c>
    </row>
    <row r="95" spans="1:7" x14ac:dyDescent="0.25">
      <c r="A95" s="213">
        <v>42629</v>
      </c>
      <c r="B95" s="242">
        <v>17028220</v>
      </c>
      <c r="C95" s="248">
        <v>17044298</v>
      </c>
      <c r="D95" s="249">
        <v>17060366</v>
      </c>
      <c r="E95" s="250">
        <v>1575609</v>
      </c>
      <c r="F95" s="251">
        <v>1578101</v>
      </c>
      <c r="G95" s="252">
        <v>1580582</v>
      </c>
    </row>
    <row r="96" spans="1:7" x14ac:dyDescent="0.25">
      <c r="A96" s="213">
        <v>42630</v>
      </c>
      <c r="B96" s="242">
        <v>17070176</v>
      </c>
      <c r="C96" s="248">
        <v>17074686</v>
      </c>
      <c r="D96" s="249">
        <v>17078226</v>
      </c>
      <c r="E96" s="250">
        <v>1582055</v>
      </c>
      <c r="F96" s="251">
        <v>1582695</v>
      </c>
      <c r="G96" s="252">
        <v>1583297</v>
      </c>
    </row>
    <row r="97" spans="1:7" x14ac:dyDescent="0.25">
      <c r="A97" s="213">
        <v>42631</v>
      </c>
      <c r="B97" s="242">
        <v>17081790</v>
      </c>
      <c r="C97" s="248">
        <v>17085772</v>
      </c>
      <c r="D97" s="249">
        <v>17090542</v>
      </c>
      <c r="E97" s="250">
        <v>1583961</v>
      </c>
      <c r="F97" s="251">
        <v>1584599</v>
      </c>
      <c r="G97" s="252">
        <v>1585272</v>
      </c>
    </row>
    <row r="98" spans="1:7" x14ac:dyDescent="0.25">
      <c r="A98" s="213">
        <v>42632</v>
      </c>
      <c r="B98" s="242">
        <v>17095342</v>
      </c>
      <c r="C98" s="248">
        <v>17112310</v>
      </c>
      <c r="D98" s="249">
        <v>17128844</v>
      </c>
      <c r="E98" s="250">
        <v>1585984</v>
      </c>
      <c r="F98" s="251">
        <v>1588526</v>
      </c>
      <c r="G98" s="252">
        <v>1591116</v>
      </c>
    </row>
    <row r="99" spans="1:7" x14ac:dyDescent="0.25">
      <c r="A99" s="213">
        <v>42633</v>
      </c>
      <c r="B99" s="242">
        <v>17143008</v>
      </c>
      <c r="C99" s="248">
        <v>17157648</v>
      </c>
      <c r="D99" s="249">
        <v>17170564</v>
      </c>
      <c r="E99" s="250">
        <v>1593483</v>
      </c>
      <c r="F99" s="251">
        <v>1595714</v>
      </c>
      <c r="G99" s="252">
        <v>1597748</v>
      </c>
    </row>
    <row r="100" spans="1:7" x14ac:dyDescent="0.25">
      <c r="A100" s="213">
        <v>42634</v>
      </c>
      <c r="B100" s="242">
        <v>17181414</v>
      </c>
      <c r="C100" s="248">
        <v>17197020</v>
      </c>
      <c r="D100" s="249">
        <v>17210972</v>
      </c>
      <c r="E100" s="250">
        <v>1599445</v>
      </c>
      <c r="F100" s="251">
        <v>1601919</v>
      </c>
      <c r="G100" s="252">
        <v>1604141</v>
      </c>
    </row>
    <row r="101" spans="1:7" x14ac:dyDescent="0.25">
      <c r="A101" s="213">
        <v>42635</v>
      </c>
      <c r="B101" s="242">
        <v>17221456</v>
      </c>
      <c r="C101" s="248">
        <v>17235188</v>
      </c>
      <c r="D101" s="249">
        <v>17248696</v>
      </c>
      <c r="E101" s="250">
        <v>1605746</v>
      </c>
      <c r="F101" s="251">
        <v>1608140</v>
      </c>
      <c r="G101" s="252">
        <v>1610654</v>
      </c>
    </row>
    <row r="102" spans="1:7" x14ac:dyDescent="0.25">
      <c r="A102" s="213">
        <v>42636</v>
      </c>
      <c r="B102" s="242">
        <v>17260710</v>
      </c>
      <c r="C102" s="248">
        <v>17276430</v>
      </c>
      <c r="D102" s="249">
        <v>17291322</v>
      </c>
      <c r="E102" s="250">
        <v>1612447</v>
      </c>
      <c r="F102" s="251">
        <v>1615267</v>
      </c>
      <c r="G102" s="252">
        <v>1617775</v>
      </c>
    </row>
    <row r="103" spans="1:7" x14ac:dyDescent="0.25">
      <c r="A103" s="213">
        <v>42637</v>
      </c>
      <c r="B103" s="242">
        <v>0</v>
      </c>
      <c r="C103" s="248">
        <v>0</v>
      </c>
      <c r="D103" s="249">
        <v>0</v>
      </c>
      <c r="E103" s="250">
        <v>0</v>
      </c>
      <c r="F103" s="251">
        <v>0</v>
      </c>
      <c r="G103" s="252">
        <v>0</v>
      </c>
    </row>
    <row r="104" spans="1:7" x14ac:dyDescent="0.25">
      <c r="A104" s="213">
        <v>42638</v>
      </c>
      <c r="B104" s="242" t="s">
        <v>80</v>
      </c>
      <c r="C104" s="248" t="s">
        <v>80</v>
      </c>
      <c r="D104" s="249" t="s">
        <v>80</v>
      </c>
      <c r="E104" s="250" t="s">
        <v>80</v>
      </c>
      <c r="F104" s="251" t="s">
        <v>80</v>
      </c>
      <c r="G104" s="252" t="s">
        <v>80</v>
      </c>
    </row>
    <row r="105" spans="1:7" x14ac:dyDescent="0.25">
      <c r="A105" s="213">
        <v>42639</v>
      </c>
      <c r="B105" s="242">
        <v>0</v>
      </c>
      <c r="C105" s="248">
        <v>17327350</v>
      </c>
      <c r="D105" s="249">
        <v>17342906</v>
      </c>
      <c r="E105" s="250">
        <v>0</v>
      </c>
      <c r="F105" s="251">
        <v>1624645</v>
      </c>
      <c r="G105" s="252">
        <v>1627204</v>
      </c>
    </row>
    <row r="106" spans="1:7" x14ac:dyDescent="0.25">
      <c r="A106" s="213">
        <v>42640</v>
      </c>
      <c r="B106" s="242">
        <v>17355330</v>
      </c>
      <c r="C106" s="248">
        <v>17372130</v>
      </c>
      <c r="D106" s="249">
        <v>17386942</v>
      </c>
      <c r="E106" s="250">
        <v>1629372</v>
      </c>
      <c r="F106" s="251">
        <v>1632018</v>
      </c>
      <c r="G106" s="252">
        <v>1634399</v>
      </c>
    </row>
    <row r="107" spans="1:7" x14ac:dyDescent="0.25">
      <c r="A107" s="213">
        <v>42641</v>
      </c>
      <c r="B107" s="242">
        <v>17400176</v>
      </c>
      <c r="C107" s="248">
        <v>17415834</v>
      </c>
      <c r="D107" s="249">
        <v>17430286</v>
      </c>
      <c r="E107" s="250">
        <v>1636675</v>
      </c>
      <c r="F107" s="251">
        <v>1639203</v>
      </c>
      <c r="G107" s="252">
        <v>1641530</v>
      </c>
    </row>
    <row r="108" spans="1:7" x14ac:dyDescent="0.25">
      <c r="A108" s="213">
        <v>42642</v>
      </c>
      <c r="B108" s="242">
        <v>17442264</v>
      </c>
      <c r="C108" s="248">
        <v>17457870</v>
      </c>
      <c r="D108" s="249">
        <v>17471876</v>
      </c>
      <c r="E108" s="250">
        <v>1643454</v>
      </c>
      <c r="F108" s="251">
        <v>1645843</v>
      </c>
      <c r="G108" s="252">
        <v>1648030</v>
      </c>
    </row>
    <row r="109" spans="1:7" x14ac:dyDescent="0.25">
      <c r="A109" s="213">
        <v>42643</v>
      </c>
      <c r="B109" s="242">
        <v>17483264</v>
      </c>
      <c r="C109" s="248">
        <v>17497726</v>
      </c>
      <c r="D109" s="249">
        <v>17512440</v>
      </c>
      <c r="E109" s="250">
        <v>1649812</v>
      </c>
      <c r="F109" s="251">
        <v>1651950</v>
      </c>
      <c r="G109" s="252">
        <v>1654196</v>
      </c>
    </row>
    <row r="110" spans="1:7" x14ac:dyDescent="0.25">
      <c r="A110" s="213">
        <v>42644</v>
      </c>
      <c r="B110" s="242">
        <v>17520978</v>
      </c>
      <c r="C110" s="248">
        <v>17528886</v>
      </c>
      <c r="D110" s="249">
        <v>17541602</v>
      </c>
      <c r="E110" s="250">
        <v>1655659</v>
      </c>
      <c r="F110" s="251">
        <v>1656566</v>
      </c>
      <c r="G110" s="252">
        <v>1657532</v>
      </c>
    </row>
    <row r="111" spans="1:7" x14ac:dyDescent="0.25">
      <c r="A111" s="213">
        <v>42645</v>
      </c>
      <c r="B111" s="242">
        <v>17548198</v>
      </c>
      <c r="C111" s="248">
        <v>17550544</v>
      </c>
      <c r="D111" s="249">
        <v>17553958</v>
      </c>
      <c r="E111" s="250">
        <v>1658414</v>
      </c>
      <c r="F111" s="251">
        <v>1659206</v>
      </c>
      <c r="G111" s="252">
        <v>1660030</v>
      </c>
    </row>
    <row r="112" spans="1:7" x14ac:dyDescent="0.25">
      <c r="A112" s="213">
        <v>42646</v>
      </c>
      <c r="B112" s="242">
        <v>17558424</v>
      </c>
      <c r="C112" s="248">
        <v>17573090</v>
      </c>
      <c r="D112" s="249">
        <v>17587906</v>
      </c>
      <c r="E112" s="250">
        <v>1660790</v>
      </c>
      <c r="F112" s="251">
        <v>1662839</v>
      </c>
      <c r="G112" s="252">
        <v>1665036</v>
      </c>
    </row>
    <row r="113" spans="1:7" x14ac:dyDescent="0.25">
      <c r="A113" s="213">
        <v>42647</v>
      </c>
      <c r="B113" s="242">
        <v>17601216</v>
      </c>
      <c r="C113" s="248">
        <v>17614936</v>
      </c>
      <c r="D113" s="249">
        <v>17630032</v>
      </c>
      <c r="E113" s="250">
        <v>1667014</v>
      </c>
      <c r="F113" s="251">
        <v>1669043</v>
      </c>
      <c r="G113" s="252">
        <v>1671244</v>
      </c>
    </row>
    <row r="114" spans="1:7" x14ac:dyDescent="0.25">
      <c r="A114" s="213">
        <v>42648</v>
      </c>
      <c r="B114" s="242">
        <v>17642104</v>
      </c>
      <c r="C114" s="248">
        <v>17655194</v>
      </c>
      <c r="D114" s="249">
        <v>17670128</v>
      </c>
      <c r="E114" s="250">
        <v>1673105</v>
      </c>
      <c r="F114" s="251">
        <v>1675075</v>
      </c>
      <c r="G114" s="252">
        <v>1677333</v>
      </c>
    </row>
    <row r="115" spans="1:7" x14ac:dyDescent="0.25">
      <c r="A115" s="213">
        <v>42649</v>
      </c>
      <c r="B115" s="242">
        <v>17681928</v>
      </c>
      <c r="C115" s="248">
        <v>17697618</v>
      </c>
      <c r="D115" s="249">
        <v>17712162</v>
      </c>
      <c r="E115" s="250">
        <v>1679162</v>
      </c>
      <c r="F115" s="251">
        <v>1681416</v>
      </c>
      <c r="G115" s="252">
        <v>1683537</v>
      </c>
    </row>
    <row r="116" spans="1:7" x14ac:dyDescent="0.25">
      <c r="A116" s="213">
        <v>42650</v>
      </c>
      <c r="B116" s="242">
        <v>17724098</v>
      </c>
      <c r="C116" s="248">
        <v>17737994</v>
      </c>
      <c r="D116" s="249">
        <v>17753316</v>
      </c>
      <c r="E116" s="250">
        <v>1685374</v>
      </c>
      <c r="F116" s="251">
        <v>1687404</v>
      </c>
      <c r="G116" s="252">
        <v>1689745</v>
      </c>
    </row>
    <row r="117" spans="1:7" x14ac:dyDescent="0.25">
      <c r="A117" s="213">
        <v>42651</v>
      </c>
      <c r="B117" s="242">
        <v>17762290</v>
      </c>
      <c r="C117" s="248">
        <v>17769422</v>
      </c>
      <c r="D117" s="249">
        <v>17772210</v>
      </c>
      <c r="E117" s="250">
        <v>1691279</v>
      </c>
      <c r="F117" s="251">
        <v>1692175</v>
      </c>
      <c r="G117" s="252">
        <v>1693065</v>
      </c>
    </row>
    <row r="118" spans="1:7" x14ac:dyDescent="0.25">
      <c r="A118" s="213">
        <v>42652</v>
      </c>
      <c r="B118" s="242">
        <v>17774924</v>
      </c>
      <c r="C118" s="248">
        <v>17777602</v>
      </c>
      <c r="D118" s="249">
        <v>17781310</v>
      </c>
      <c r="E118" s="250">
        <v>1693901</v>
      </c>
      <c r="F118" s="251">
        <v>1694640</v>
      </c>
      <c r="G118" s="252">
        <v>1695511</v>
      </c>
    </row>
    <row r="119" spans="1:7" x14ac:dyDescent="0.25">
      <c r="A119" s="213">
        <v>42653</v>
      </c>
      <c r="B119" s="242">
        <v>17786246</v>
      </c>
      <c r="C119" s="248">
        <v>17800440</v>
      </c>
      <c r="D119" s="249">
        <v>17814860</v>
      </c>
      <c r="E119" s="250">
        <v>1696160</v>
      </c>
      <c r="F119" s="251">
        <v>1698187</v>
      </c>
      <c r="G119" s="252">
        <v>1700305</v>
      </c>
    </row>
    <row r="120" spans="1:7" x14ac:dyDescent="0.25">
      <c r="A120" s="213">
        <v>42654</v>
      </c>
      <c r="B120" s="242">
        <v>17825964</v>
      </c>
      <c r="C120" s="248">
        <v>17839906</v>
      </c>
      <c r="D120" s="249">
        <v>17855416</v>
      </c>
      <c r="E120" s="250">
        <v>1702069</v>
      </c>
      <c r="F120" s="251">
        <v>1704036</v>
      </c>
      <c r="G120" s="252">
        <v>1706330</v>
      </c>
    </row>
    <row r="121" spans="1:7" x14ac:dyDescent="0.25">
      <c r="A121" s="213">
        <v>42655</v>
      </c>
      <c r="B121" s="242">
        <v>17867516</v>
      </c>
      <c r="C121" s="248">
        <v>17881330</v>
      </c>
      <c r="D121" s="249">
        <v>17895396</v>
      </c>
      <c r="E121" s="250">
        <v>1708198</v>
      </c>
      <c r="F121" s="251">
        <v>1710199</v>
      </c>
      <c r="G121" s="252">
        <v>1712223</v>
      </c>
    </row>
    <row r="122" spans="1:7" x14ac:dyDescent="0.25">
      <c r="A122" s="213">
        <v>42656</v>
      </c>
      <c r="B122" s="242">
        <v>17905920</v>
      </c>
      <c r="C122" s="248">
        <v>17921326</v>
      </c>
      <c r="D122" s="249">
        <v>17934494</v>
      </c>
      <c r="E122" s="250">
        <v>1713944</v>
      </c>
      <c r="F122" s="251">
        <v>1716250</v>
      </c>
      <c r="G122" s="252">
        <v>1718222</v>
      </c>
    </row>
    <row r="123" spans="1:7" x14ac:dyDescent="0.25">
      <c r="A123" s="213">
        <v>42657</v>
      </c>
      <c r="B123" s="242">
        <v>17945562</v>
      </c>
      <c r="C123" s="248">
        <v>17959910</v>
      </c>
      <c r="D123" s="249">
        <v>17974324</v>
      </c>
      <c r="E123" s="250">
        <v>1719987</v>
      </c>
      <c r="F123" s="251">
        <v>1722137</v>
      </c>
      <c r="G123" s="252">
        <v>1724440</v>
      </c>
    </row>
    <row r="124" spans="1:7" x14ac:dyDescent="0.25">
      <c r="A124" s="213">
        <v>42658</v>
      </c>
      <c r="B124" s="242">
        <v>17982498</v>
      </c>
      <c r="C124" s="248">
        <v>17989242</v>
      </c>
      <c r="D124" s="249">
        <v>17992112</v>
      </c>
      <c r="E124" s="250">
        <v>1725889</v>
      </c>
      <c r="F124" s="251">
        <v>1726824</v>
      </c>
      <c r="G124" s="252">
        <v>1727708</v>
      </c>
    </row>
    <row r="125" spans="1:7" x14ac:dyDescent="0.25">
      <c r="A125" s="213">
        <v>42659</v>
      </c>
      <c r="B125" s="242">
        <v>17994726</v>
      </c>
      <c r="C125" s="248">
        <v>17997454</v>
      </c>
      <c r="D125" s="249">
        <v>18001098</v>
      </c>
      <c r="E125" s="250">
        <v>1728518</v>
      </c>
      <c r="F125" s="251">
        <v>1729317</v>
      </c>
      <c r="G125" s="252">
        <v>1730208</v>
      </c>
    </row>
    <row r="126" spans="1:7" x14ac:dyDescent="0.25">
      <c r="A126" s="213">
        <v>42660</v>
      </c>
      <c r="B126" s="242">
        <v>18005576</v>
      </c>
      <c r="C126" s="248">
        <v>18020838</v>
      </c>
      <c r="D126" s="249">
        <v>18033964</v>
      </c>
      <c r="E126" s="250">
        <v>1731101</v>
      </c>
      <c r="F126" s="251">
        <v>1733301</v>
      </c>
      <c r="G126" s="252">
        <v>1735283</v>
      </c>
    </row>
    <row r="127" spans="1:7" x14ac:dyDescent="0.25">
      <c r="A127" s="213">
        <v>42661</v>
      </c>
      <c r="B127" s="242">
        <v>18046550</v>
      </c>
      <c r="C127" s="248">
        <v>18061866</v>
      </c>
      <c r="D127" s="249">
        <v>18075592</v>
      </c>
      <c r="E127" s="250">
        <v>1737211</v>
      </c>
      <c r="F127" s="251">
        <v>1739440</v>
      </c>
      <c r="G127" s="252">
        <v>1741527</v>
      </c>
    </row>
    <row r="128" spans="1:7" x14ac:dyDescent="0.25">
      <c r="A128" s="213">
        <v>42662</v>
      </c>
      <c r="B128" s="242">
        <v>18086370</v>
      </c>
      <c r="C128" s="248">
        <v>18099460</v>
      </c>
      <c r="D128" s="249">
        <v>18110778</v>
      </c>
      <c r="E128" s="250">
        <v>1743274</v>
      </c>
      <c r="F128" s="251">
        <v>1745240</v>
      </c>
      <c r="G128" s="252">
        <v>1747004</v>
      </c>
    </row>
    <row r="129" spans="1:7" x14ac:dyDescent="0.25">
      <c r="A129" s="213">
        <v>42663</v>
      </c>
      <c r="B129" s="242">
        <v>18122470</v>
      </c>
      <c r="C129" s="248">
        <v>18136486</v>
      </c>
      <c r="D129" s="249">
        <v>18147614</v>
      </c>
      <c r="E129" s="250">
        <v>1748887</v>
      </c>
      <c r="F129" s="251">
        <v>1750992</v>
      </c>
      <c r="G129" s="252">
        <v>1752764</v>
      </c>
    </row>
    <row r="130" spans="1:7" x14ac:dyDescent="0.25">
      <c r="A130" s="213">
        <v>42664</v>
      </c>
      <c r="B130" s="242">
        <v>18157982</v>
      </c>
      <c r="C130" s="248">
        <v>0</v>
      </c>
      <c r="D130" s="249">
        <v>18180076</v>
      </c>
      <c r="E130" s="250">
        <v>1754401</v>
      </c>
      <c r="F130" s="251">
        <v>0</v>
      </c>
      <c r="G130" s="252">
        <v>1757920</v>
      </c>
    </row>
    <row r="131" spans="1:7" x14ac:dyDescent="0.25">
      <c r="A131" s="213">
        <v>42665</v>
      </c>
      <c r="B131" s="242">
        <v>18187130</v>
      </c>
      <c r="C131" s="248">
        <v>18193280</v>
      </c>
      <c r="D131" s="249">
        <v>18195878</v>
      </c>
      <c r="E131" s="250">
        <v>1759124</v>
      </c>
      <c r="F131" s="251">
        <v>1759902</v>
      </c>
      <c r="G131" s="252">
        <v>1760627</v>
      </c>
    </row>
    <row r="132" spans="1:7" x14ac:dyDescent="0.25">
      <c r="A132" s="213">
        <v>42666</v>
      </c>
      <c r="B132" s="242">
        <v>18198274</v>
      </c>
      <c r="C132" s="248">
        <v>18200706</v>
      </c>
      <c r="D132" s="249">
        <v>18204214</v>
      </c>
      <c r="E132" s="250">
        <v>1761266</v>
      </c>
      <c r="F132" s="251">
        <v>1761934</v>
      </c>
      <c r="G132" s="252">
        <v>1762800</v>
      </c>
    </row>
    <row r="133" spans="1:7" x14ac:dyDescent="0.25">
      <c r="A133" s="213">
        <v>42667</v>
      </c>
      <c r="B133" s="242">
        <v>18208810</v>
      </c>
      <c r="C133" s="248">
        <v>18226166</v>
      </c>
      <c r="D133" s="249">
        <v>18239674</v>
      </c>
      <c r="E133" s="250">
        <v>1763669</v>
      </c>
      <c r="F133" s="251">
        <v>1766246</v>
      </c>
      <c r="G133" s="252">
        <v>1768272</v>
      </c>
    </row>
    <row r="134" spans="1:7" x14ac:dyDescent="0.25">
      <c r="A134" s="213">
        <v>42668</v>
      </c>
      <c r="B134" s="242">
        <v>18250822</v>
      </c>
      <c r="C134" s="248">
        <v>18262986</v>
      </c>
      <c r="D134" s="249">
        <v>18275540</v>
      </c>
      <c r="E134" s="250">
        <v>1770061</v>
      </c>
      <c r="F134" s="251">
        <v>1771938</v>
      </c>
      <c r="G134" s="252">
        <v>1773903</v>
      </c>
    </row>
    <row r="135" spans="1:7" x14ac:dyDescent="0.25">
      <c r="A135" s="213">
        <v>42669</v>
      </c>
      <c r="B135" s="242">
        <v>18286160</v>
      </c>
      <c r="C135" s="248">
        <v>18299490</v>
      </c>
      <c r="D135" s="249">
        <v>18313602</v>
      </c>
      <c r="E135" s="250">
        <v>1775624</v>
      </c>
      <c r="F135" s="251">
        <v>1777617</v>
      </c>
      <c r="G135" s="252">
        <v>1779706</v>
      </c>
    </row>
    <row r="136" spans="1:7" x14ac:dyDescent="0.25">
      <c r="A136" s="213">
        <v>42670</v>
      </c>
      <c r="B136" s="242">
        <v>18324954</v>
      </c>
      <c r="C136" s="248">
        <v>18337604</v>
      </c>
      <c r="D136" s="249">
        <v>18350522</v>
      </c>
      <c r="E136" s="250">
        <v>1781501</v>
      </c>
      <c r="F136" s="251">
        <v>1783418</v>
      </c>
      <c r="G136" s="252">
        <v>1785383</v>
      </c>
    </row>
    <row r="137" spans="1:7" x14ac:dyDescent="0.25">
      <c r="A137" s="213">
        <v>42671</v>
      </c>
      <c r="B137" s="242">
        <v>18360584</v>
      </c>
      <c r="C137" s="248">
        <v>18374762</v>
      </c>
      <c r="D137" s="249">
        <v>18386584</v>
      </c>
      <c r="E137" s="250">
        <v>1787042</v>
      </c>
      <c r="F137" s="251">
        <v>1789102</v>
      </c>
      <c r="G137" s="252">
        <v>1790937</v>
      </c>
    </row>
    <row r="138" spans="1:7" x14ac:dyDescent="0.25">
      <c r="A138" s="213">
        <v>42672</v>
      </c>
      <c r="B138" s="242">
        <v>18394680</v>
      </c>
      <c r="C138" s="248">
        <v>18399414</v>
      </c>
      <c r="D138" s="249">
        <v>18405984</v>
      </c>
      <c r="E138" s="250">
        <v>1792296</v>
      </c>
      <c r="F138" s="251">
        <v>1793037</v>
      </c>
      <c r="G138" s="252">
        <v>1793701</v>
      </c>
    </row>
    <row r="139" spans="1:7" x14ac:dyDescent="0.25">
      <c r="A139" s="213">
        <v>42673</v>
      </c>
      <c r="B139" s="242">
        <v>18409644</v>
      </c>
      <c r="C139" s="248">
        <v>18412812</v>
      </c>
      <c r="D139" s="249">
        <v>18416000</v>
      </c>
      <c r="E139" s="250">
        <v>1794416</v>
      </c>
      <c r="F139" s="251">
        <v>1795096</v>
      </c>
      <c r="G139" s="252">
        <v>1795743</v>
      </c>
    </row>
    <row r="140" spans="1:7" x14ac:dyDescent="0.25">
      <c r="A140" s="213">
        <v>42674</v>
      </c>
      <c r="B140" s="242">
        <v>18418618</v>
      </c>
      <c r="C140" s="248">
        <v>18422480</v>
      </c>
      <c r="D140" s="249">
        <v>18427126</v>
      </c>
      <c r="E140" s="250">
        <v>1796388</v>
      </c>
      <c r="F140" s="251">
        <v>1797169</v>
      </c>
      <c r="G140" s="252">
        <v>1798181</v>
      </c>
    </row>
    <row r="141" spans="1:7" x14ac:dyDescent="0.25">
      <c r="A141" s="213">
        <v>42675</v>
      </c>
      <c r="B141" s="242">
        <v>18431118</v>
      </c>
      <c r="C141" s="248">
        <v>18437916</v>
      </c>
      <c r="D141" s="249">
        <v>18442156</v>
      </c>
      <c r="E141" s="250">
        <v>1798854</v>
      </c>
      <c r="F141" s="251">
        <v>1799717</v>
      </c>
      <c r="G141" s="252">
        <v>1800717</v>
      </c>
    </row>
    <row r="142" spans="1:7" x14ac:dyDescent="0.25">
      <c r="A142" s="213">
        <v>42676</v>
      </c>
      <c r="B142" s="242">
        <v>18446504</v>
      </c>
      <c r="C142" s="248">
        <v>18459064</v>
      </c>
      <c r="D142" s="249">
        <v>18474208</v>
      </c>
      <c r="E142" s="250">
        <v>1801574</v>
      </c>
      <c r="F142" s="251">
        <v>1803484</v>
      </c>
      <c r="G142" s="252">
        <v>1805731</v>
      </c>
    </row>
    <row r="143" spans="1:7" x14ac:dyDescent="0.25">
      <c r="A143" s="213">
        <v>42677</v>
      </c>
      <c r="B143" s="242">
        <v>18485770</v>
      </c>
      <c r="C143" s="248">
        <v>18501106</v>
      </c>
      <c r="D143" s="249">
        <v>18514850</v>
      </c>
      <c r="E143" s="250">
        <v>1807534</v>
      </c>
      <c r="F143" s="251">
        <v>1809764</v>
      </c>
      <c r="G143" s="252">
        <v>1811767</v>
      </c>
    </row>
    <row r="144" spans="1:7" x14ac:dyDescent="0.25">
      <c r="A144" s="213">
        <v>42678</v>
      </c>
      <c r="B144" s="242">
        <v>18525512</v>
      </c>
      <c r="C144" s="248">
        <v>18539302</v>
      </c>
      <c r="D144" s="249">
        <v>18551286</v>
      </c>
      <c r="E144" s="250">
        <v>1813473</v>
      </c>
      <c r="F144" s="251">
        <v>1815496</v>
      </c>
      <c r="G144" s="252">
        <v>1817336</v>
      </c>
    </row>
    <row r="145" spans="1:7" x14ac:dyDescent="0.25">
      <c r="A145" s="213">
        <v>42679</v>
      </c>
      <c r="B145" s="242">
        <v>18558354</v>
      </c>
      <c r="C145" s="248">
        <v>18566616</v>
      </c>
      <c r="D145" s="249">
        <v>18573246</v>
      </c>
      <c r="E145" s="250">
        <v>1818646</v>
      </c>
      <c r="F145" s="251">
        <v>1819377</v>
      </c>
      <c r="G145" s="252">
        <v>1820010</v>
      </c>
    </row>
    <row r="146" spans="1:7" x14ac:dyDescent="0.25">
      <c r="A146" s="213">
        <v>42680</v>
      </c>
      <c r="B146" s="242">
        <v>18577802</v>
      </c>
      <c r="C146" s="248">
        <v>18582780</v>
      </c>
      <c r="D146" s="249">
        <v>18587434</v>
      </c>
      <c r="E146" s="250">
        <v>1820610</v>
      </c>
      <c r="F146" s="251">
        <v>1821273</v>
      </c>
      <c r="G146" s="252">
        <v>1822106</v>
      </c>
    </row>
    <row r="147" spans="1:7" x14ac:dyDescent="0.25">
      <c r="A147" s="213">
        <v>42681</v>
      </c>
      <c r="B147" s="242">
        <v>18591042</v>
      </c>
      <c r="C147" s="248">
        <v>18607134</v>
      </c>
      <c r="D147" s="249">
        <v>18621484</v>
      </c>
      <c r="E147" s="250">
        <v>1822846</v>
      </c>
      <c r="F147" s="251">
        <v>1825198</v>
      </c>
      <c r="G147" s="252">
        <v>1827294</v>
      </c>
    </row>
    <row r="148" spans="1:7" x14ac:dyDescent="0.25">
      <c r="A148" s="213">
        <v>42682</v>
      </c>
      <c r="B148" s="242">
        <v>18633262</v>
      </c>
      <c r="C148" s="248">
        <v>18648082</v>
      </c>
      <c r="D148" s="249">
        <v>18663824</v>
      </c>
      <c r="E148" s="250">
        <v>1829137</v>
      </c>
      <c r="F148" s="251">
        <v>1831324</v>
      </c>
      <c r="G148" s="252">
        <v>1833636</v>
      </c>
    </row>
    <row r="149" spans="1:7" x14ac:dyDescent="0.25">
      <c r="A149" s="213">
        <v>42683</v>
      </c>
      <c r="B149" s="242">
        <v>18676186</v>
      </c>
      <c r="C149" s="248">
        <v>18688660</v>
      </c>
      <c r="D149" s="249">
        <v>18702530</v>
      </c>
      <c r="E149" s="250">
        <v>1835508</v>
      </c>
      <c r="F149" s="251">
        <v>1837370</v>
      </c>
      <c r="G149" s="252">
        <v>1839401</v>
      </c>
    </row>
    <row r="150" spans="1:7" x14ac:dyDescent="0.25">
      <c r="A150" s="213">
        <v>42684</v>
      </c>
      <c r="B150" s="242">
        <v>18713934</v>
      </c>
      <c r="C150" s="248">
        <v>18728908</v>
      </c>
      <c r="D150" s="249">
        <v>18741240</v>
      </c>
      <c r="E150" s="250">
        <v>1841165</v>
      </c>
      <c r="F150" s="251">
        <v>1843314</v>
      </c>
      <c r="G150" s="252">
        <v>1845122</v>
      </c>
    </row>
    <row r="151" spans="1:7" x14ac:dyDescent="0.25">
      <c r="A151" s="213">
        <v>42685</v>
      </c>
      <c r="B151" s="242">
        <v>18747764</v>
      </c>
      <c r="C151" s="248">
        <v>18752302</v>
      </c>
      <c r="D151" s="249">
        <v>18756740</v>
      </c>
      <c r="E151" s="250">
        <v>1846136</v>
      </c>
      <c r="F151" s="251">
        <v>1846830</v>
      </c>
      <c r="G151" s="252">
        <v>1847447</v>
      </c>
    </row>
    <row r="152" spans="1:7" x14ac:dyDescent="0.25">
      <c r="A152" s="213">
        <v>42686</v>
      </c>
      <c r="B152" s="242">
        <v>18761312</v>
      </c>
      <c r="C152" s="248">
        <v>18766618</v>
      </c>
      <c r="D152" s="249">
        <v>18772100</v>
      </c>
      <c r="E152" s="250">
        <v>1848077</v>
      </c>
      <c r="F152" s="251">
        <v>1848748</v>
      </c>
      <c r="G152" s="252">
        <v>1849376</v>
      </c>
    </row>
    <row r="153" spans="1:7" x14ac:dyDescent="0.25">
      <c r="A153" s="213">
        <v>42687</v>
      </c>
      <c r="B153" s="242">
        <v>18777986</v>
      </c>
      <c r="C153" s="248">
        <v>18783974</v>
      </c>
      <c r="D153" s="249">
        <v>18788824</v>
      </c>
      <c r="E153" s="250">
        <v>1850010</v>
      </c>
      <c r="F153" s="251">
        <v>1850688</v>
      </c>
      <c r="G153" s="252">
        <v>1851349</v>
      </c>
    </row>
    <row r="154" spans="1:7" x14ac:dyDescent="0.25">
      <c r="A154" s="213">
        <v>42688</v>
      </c>
      <c r="B154" s="242">
        <v>18792336</v>
      </c>
      <c r="C154" s="248">
        <v>18805286</v>
      </c>
      <c r="D154" s="249">
        <v>18819200</v>
      </c>
      <c r="E154" s="250">
        <v>1852020</v>
      </c>
      <c r="F154" s="251">
        <v>1853960</v>
      </c>
      <c r="G154" s="252">
        <v>1855993</v>
      </c>
    </row>
    <row r="155" spans="1:7" x14ac:dyDescent="0.25">
      <c r="A155" s="213">
        <v>42689</v>
      </c>
      <c r="B155" s="242">
        <v>18830854</v>
      </c>
      <c r="C155" s="248">
        <v>18843534</v>
      </c>
      <c r="D155" s="249">
        <v>18856188</v>
      </c>
      <c r="E155" s="250">
        <v>1857800</v>
      </c>
      <c r="F155" s="251">
        <v>1859690</v>
      </c>
      <c r="G155" s="252">
        <v>1861573</v>
      </c>
    </row>
    <row r="156" spans="1:7" x14ac:dyDescent="0.25">
      <c r="A156" s="213">
        <v>42690</v>
      </c>
      <c r="B156" s="242">
        <v>18867516</v>
      </c>
      <c r="C156" s="248">
        <v>18878986</v>
      </c>
      <c r="D156" s="249">
        <v>18891494</v>
      </c>
      <c r="E156" s="250">
        <v>1863332</v>
      </c>
      <c r="F156" s="251">
        <v>1865110</v>
      </c>
      <c r="G156" s="252">
        <v>1867018</v>
      </c>
    </row>
    <row r="157" spans="1:7" x14ac:dyDescent="0.25">
      <c r="A157" s="213">
        <v>42691</v>
      </c>
      <c r="B157" s="242">
        <v>18901112</v>
      </c>
      <c r="C157" s="248">
        <v>18906140</v>
      </c>
      <c r="D157" s="249">
        <v>18910144</v>
      </c>
      <c r="E157" s="250">
        <v>1868498</v>
      </c>
      <c r="F157" s="251">
        <v>1869296</v>
      </c>
      <c r="G157" s="252">
        <v>1869973</v>
      </c>
    </row>
    <row r="158" spans="1:7" x14ac:dyDescent="0.25">
      <c r="A158" s="213">
        <v>42692</v>
      </c>
      <c r="B158" s="242">
        <v>18913922</v>
      </c>
      <c r="C158" s="248">
        <v>18918476</v>
      </c>
      <c r="D158" s="249">
        <v>18923650</v>
      </c>
      <c r="E158" s="250">
        <v>1870655</v>
      </c>
      <c r="F158" s="251">
        <v>1871410</v>
      </c>
      <c r="G158" s="252">
        <v>1872093</v>
      </c>
    </row>
    <row r="159" spans="1:7" x14ac:dyDescent="0.25">
      <c r="A159" s="213">
        <v>42693</v>
      </c>
      <c r="B159" s="242">
        <v>18929712</v>
      </c>
      <c r="C159" s="248">
        <v>18934624</v>
      </c>
      <c r="D159" s="249">
        <v>18939296</v>
      </c>
      <c r="E159" s="250">
        <v>1872791</v>
      </c>
      <c r="F159" s="251">
        <v>1873459</v>
      </c>
      <c r="G159" s="252">
        <v>1874131</v>
      </c>
    </row>
    <row r="160" spans="1:7" x14ac:dyDescent="0.25">
      <c r="A160" s="213">
        <v>42694</v>
      </c>
      <c r="B160" s="242">
        <v>18944542</v>
      </c>
      <c r="C160" s="248">
        <v>18948400</v>
      </c>
      <c r="D160" s="249">
        <v>18955678</v>
      </c>
      <c r="E160" s="250">
        <v>1874842</v>
      </c>
      <c r="F160" s="251">
        <v>1875538</v>
      </c>
      <c r="G160" s="252">
        <v>1876253</v>
      </c>
    </row>
    <row r="161" spans="1:7" x14ac:dyDescent="0.25">
      <c r="A161" s="213">
        <v>42695</v>
      </c>
      <c r="B161" s="242">
        <v>18959608</v>
      </c>
      <c r="C161" s="248">
        <v>18971248</v>
      </c>
      <c r="D161" s="249">
        <v>18985998</v>
      </c>
      <c r="E161" s="250">
        <v>1876995</v>
      </c>
      <c r="F161" s="251">
        <v>1878786</v>
      </c>
      <c r="G161" s="252">
        <v>1880998</v>
      </c>
    </row>
    <row r="162" spans="1:7" x14ac:dyDescent="0.25">
      <c r="A162" s="213">
        <v>42696</v>
      </c>
      <c r="B162" s="242">
        <v>18998858</v>
      </c>
      <c r="C162" s="248">
        <v>19011074</v>
      </c>
      <c r="D162" s="249">
        <v>19024876</v>
      </c>
      <c r="E162" s="250">
        <v>1883011</v>
      </c>
      <c r="F162" s="251">
        <v>1884883</v>
      </c>
      <c r="G162" s="252">
        <v>1886921</v>
      </c>
    </row>
    <row r="163" spans="1:7" x14ac:dyDescent="0.25">
      <c r="A163" s="213">
        <v>42697</v>
      </c>
      <c r="B163" s="242">
        <v>19034246</v>
      </c>
      <c r="C163" s="248">
        <v>19045968</v>
      </c>
      <c r="D163" s="249">
        <v>19059744</v>
      </c>
      <c r="E163" s="250">
        <v>1888493</v>
      </c>
      <c r="F163" s="251">
        <v>1890326</v>
      </c>
      <c r="G163" s="252">
        <v>1892405</v>
      </c>
    </row>
    <row r="164" spans="1:7" x14ac:dyDescent="0.25">
      <c r="A164" s="213">
        <v>42698</v>
      </c>
      <c r="B164" s="242">
        <v>19070276</v>
      </c>
      <c r="C164" s="248">
        <v>19082980</v>
      </c>
      <c r="D164" s="249">
        <v>19097848</v>
      </c>
      <c r="E164" s="250">
        <v>1894104</v>
      </c>
      <c r="F164" s="251">
        <v>1896052</v>
      </c>
      <c r="G164" s="252">
        <v>1898250</v>
      </c>
    </row>
    <row r="165" spans="1:7" x14ac:dyDescent="0.25">
      <c r="A165" s="213">
        <v>42699</v>
      </c>
      <c r="B165" s="242">
        <v>19110080</v>
      </c>
      <c r="C165" s="248">
        <v>19119194</v>
      </c>
      <c r="D165" s="249">
        <v>19128898</v>
      </c>
      <c r="E165" s="250">
        <v>1900176</v>
      </c>
      <c r="F165" s="251">
        <v>1901818</v>
      </c>
      <c r="G165" s="252">
        <v>1903401</v>
      </c>
    </row>
    <row r="166" spans="1:7" x14ac:dyDescent="0.25">
      <c r="A166" s="213">
        <v>42700</v>
      </c>
      <c r="B166" s="242">
        <v>19136804</v>
      </c>
      <c r="C166" s="248">
        <v>19141734</v>
      </c>
      <c r="D166" s="249">
        <v>19145502</v>
      </c>
      <c r="E166" s="250">
        <v>1904802</v>
      </c>
      <c r="F166" s="251">
        <v>1905540</v>
      </c>
      <c r="G166" s="252">
        <v>1906203</v>
      </c>
    </row>
    <row r="167" spans="1:7" x14ac:dyDescent="0.25">
      <c r="A167" s="213">
        <v>42701</v>
      </c>
      <c r="B167" s="242">
        <v>19148946</v>
      </c>
      <c r="C167" s="248">
        <v>19152380</v>
      </c>
      <c r="D167" s="249">
        <v>19155426</v>
      </c>
      <c r="E167" s="250">
        <v>1906913</v>
      </c>
      <c r="F167" s="251">
        <v>1907646</v>
      </c>
      <c r="G167" s="252">
        <v>1908358</v>
      </c>
    </row>
    <row r="168" spans="1:7" x14ac:dyDescent="0.25">
      <c r="A168" s="213">
        <v>42702</v>
      </c>
      <c r="B168" s="242">
        <v>19158776</v>
      </c>
      <c r="C168" s="248">
        <v>19172058</v>
      </c>
      <c r="D168" s="249">
        <v>19186882</v>
      </c>
      <c r="E168" s="250">
        <v>1909117</v>
      </c>
      <c r="F168" s="251">
        <v>1911177</v>
      </c>
      <c r="G168" s="252">
        <v>1913358</v>
      </c>
    </row>
    <row r="169" spans="1:7" x14ac:dyDescent="0.25">
      <c r="A169" s="213">
        <v>42703</v>
      </c>
      <c r="B169" s="242">
        <v>19197930</v>
      </c>
      <c r="C169" s="248">
        <v>19211888</v>
      </c>
      <c r="D169" s="249">
        <v>19225286</v>
      </c>
      <c r="E169" s="250">
        <v>1915172</v>
      </c>
      <c r="F169" s="251">
        <v>1917304</v>
      </c>
      <c r="G169" s="252">
        <v>1919307</v>
      </c>
    </row>
    <row r="170" spans="1:7" x14ac:dyDescent="0.25">
      <c r="A170" s="213">
        <v>42704</v>
      </c>
      <c r="B170" s="242">
        <v>19235966</v>
      </c>
      <c r="C170" s="248">
        <v>19248406</v>
      </c>
      <c r="D170" s="249">
        <v>19259986</v>
      </c>
      <c r="E170" s="250">
        <v>1921089</v>
      </c>
      <c r="F170" s="251">
        <v>1923051</v>
      </c>
      <c r="G170" s="252">
        <v>1924749</v>
      </c>
    </row>
    <row r="171" spans="1:7" x14ac:dyDescent="0.25">
      <c r="A171" s="213">
        <v>42705</v>
      </c>
      <c r="B171" s="242">
        <v>19271022</v>
      </c>
      <c r="C171" s="248">
        <v>19285798</v>
      </c>
      <c r="D171" s="249">
        <v>19298374</v>
      </c>
      <c r="E171" s="250">
        <v>1926389</v>
      </c>
      <c r="F171" s="251">
        <v>1928433</v>
      </c>
      <c r="G171" s="252">
        <v>1930247</v>
      </c>
    </row>
    <row r="172" spans="1:7" x14ac:dyDescent="0.25">
      <c r="A172" s="213">
        <v>42706</v>
      </c>
      <c r="B172" s="242">
        <v>19308472</v>
      </c>
      <c r="C172" s="248">
        <v>19321836</v>
      </c>
      <c r="D172" s="249">
        <v>19333362</v>
      </c>
      <c r="E172" s="250">
        <v>1931687</v>
      </c>
      <c r="F172" s="251">
        <v>1933617</v>
      </c>
      <c r="G172" s="252">
        <v>1935299</v>
      </c>
    </row>
    <row r="173" spans="1:7" x14ac:dyDescent="0.25">
      <c r="A173" s="213">
        <v>42707</v>
      </c>
      <c r="B173" s="242">
        <v>19341692</v>
      </c>
      <c r="C173" s="248">
        <v>19344892</v>
      </c>
      <c r="D173" s="249">
        <v>19348466</v>
      </c>
      <c r="E173" s="250">
        <v>1936504</v>
      </c>
      <c r="F173" s="251">
        <v>1937155</v>
      </c>
      <c r="G173" s="252">
        <v>1937765</v>
      </c>
    </row>
    <row r="174" spans="1:7" x14ac:dyDescent="0.25">
      <c r="A174" s="213">
        <v>42708</v>
      </c>
      <c r="B174" s="242">
        <v>19351674</v>
      </c>
      <c r="C174" s="248">
        <v>19354558</v>
      </c>
      <c r="D174" s="249">
        <v>19358080</v>
      </c>
      <c r="E174" s="250">
        <v>1938427</v>
      </c>
      <c r="F174" s="251">
        <v>1939067</v>
      </c>
      <c r="G174" s="252">
        <v>1939717</v>
      </c>
    </row>
    <row r="175" spans="1:7" x14ac:dyDescent="0.25">
      <c r="A175" s="213">
        <v>42709</v>
      </c>
      <c r="B175" s="242">
        <v>19361926</v>
      </c>
      <c r="C175" s="248">
        <v>19375416</v>
      </c>
      <c r="D175" s="249">
        <v>19389912</v>
      </c>
      <c r="E175" s="250">
        <v>1940370</v>
      </c>
      <c r="F175" s="251">
        <v>1942268</v>
      </c>
      <c r="G175" s="252">
        <v>1944369</v>
      </c>
    </row>
    <row r="176" spans="1:7" x14ac:dyDescent="0.25">
      <c r="A176" s="213">
        <v>42710</v>
      </c>
      <c r="B176" s="242">
        <v>19399156</v>
      </c>
      <c r="C176" s="248">
        <v>19413854</v>
      </c>
      <c r="D176" s="249">
        <v>19427774</v>
      </c>
      <c r="E176" s="250">
        <v>1945638</v>
      </c>
      <c r="F176" s="251">
        <v>1947770</v>
      </c>
      <c r="G176" s="252">
        <v>1949776</v>
      </c>
    </row>
    <row r="177" spans="1:7" x14ac:dyDescent="0.25">
      <c r="A177" s="213">
        <v>42711</v>
      </c>
      <c r="B177" s="242">
        <v>19436086</v>
      </c>
      <c r="C177" s="248">
        <v>19450004</v>
      </c>
      <c r="D177" s="249">
        <v>19463110</v>
      </c>
      <c r="E177" s="250">
        <v>1950938</v>
      </c>
      <c r="F177" s="251">
        <v>1952961</v>
      </c>
      <c r="G177" s="252">
        <v>1954919</v>
      </c>
    </row>
    <row r="178" spans="1:7" x14ac:dyDescent="0.25">
      <c r="A178" s="213">
        <v>42712</v>
      </c>
      <c r="B178" s="242">
        <v>19474114</v>
      </c>
      <c r="C178" s="248">
        <v>19488124</v>
      </c>
      <c r="D178" s="249">
        <v>19501862</v>
      </c>
      <c r="E178" s="250">
        <v>1956663</v>
      </c>
      <c r="F178" s="251">
        <v>1958705</v>
      </c>
      <c r="G178" s="252">
        <v>1960712</v>
      </c>
    </row>
    <row r="179" spans="1:7" x14ac:dyDescent="0.25">
      <c r="A179" s="213">
        <v>42713</v>
      </c>
      <c r="B179" s="242">
        <v>19512876</v>
      </c>
      <c r="C179" s="248">
        <v>19526336</v>
      </c>
      <c r="D179" s="249">
        <v>19538454</v>
      </c>
      <c r="E179" s="250">
        <v>1962381</v>
      </c>
      <c r="F179" s="251">
        <v>1964357</v>
      </c>
      <c r="G179" s="252">
        <v>1966134</v>
      </c>
    </row>
    <row r="180" spans="1:7" x14ac:dyDescent="0.25">
      <c r="A180" s="213">
        <v>42714</v>
      </c>
      <c r="B180" s="242">
        <v>19544062</v>
      </c>
      <c r="C180" s="248">
        <v>19547588</v>
      </c>
      <c r="D180" s="249">
        <v>19551858</v>
      </c>
      <c r="E180" s="250">
        <v>1967065</v>
      </c>
      <c r="F180" s="251">
        <v>1967789</v>
      </c>
      <c r="G180" s="252">
        <v>1968586</v>
      </c>
    </row>
    <row r="181" spans="1:7" x14ac:dyDescent="0.25">
      <c r="A181" s="213">
        <v>42715</v>
      </c>
      <c r="B181" s="242">
        <v>19555134</v>
      </c>
      <c r="C181" s="248">
        <v>19558596</v>
      </c>
      <c r="D181" s="249">
        <v>19561738</v>
      </c>
      <c r="E181" s="250">
        <v>1969334</v>
      </c>
      <c r="F181" s="251">
        <v>1970085</v>
      </c>
      <c r="G181" s="252">
        <v>1970792</v>
      </c>
    </row>
    <row r="182" spans="1:7" x14ac:dyDescent="0.25">
      <c r="A182" s="213">
        <v>42716</v>
      </c>
      <c r="B182" s="242">
        <v>19565046</v>
      </c>
      <c r="C182" s="248">
        <v>19578052</v>
      </c>
      <c r="D182" s="249">
        <v>19591122</v>
      </c>
      <c r="E182" s="250">
        <v>1971490</v>
      </c>
      <c r="F182" s="251">
        <v>1973426</v>
      </c>
      <c r="G182" s="252">
        <v>1975369</v>
      </c>
    </row>
    <row r="183" spans="1:7" x14ac:dyDescent="0.25">
      <c r="A183" s="213">
        <v>42717</v>
      </c>
      <c r="B183" s="242">
        <v>19601174</v>
      </c>
      <c r="C183" s="248">
        <v>19613942</v>
      </c>
      <c r="D183" s="249">
        <v>19626142</v>
      </c>
      <c r="E183" s="250">
        <v>1976835</v>
      </c>
      <c r="F183" s="251">
        <v>1978756</v>
      </c>
      <c r="G183" s="252">
        <v>1980502</v>
      </c>
    </row>
    <row r="184" spans="1:7" x14ac:dyDescent="0.25">
      <c r="A184" s="213">
        <v>42718</v>
      </c>
      <c r="B184" s="242">
        <v>19636696</v>
      </c>
      <c r="C184" s="248">
        <v>19647662</v>
      </c>
      <c r="D184" s="249">
        <v>19660214</v>
      </c>
      <c r="E184" s="250">
        <v>1981938</v>
      </c>
      <c r="F184" s="251">
        <v>1983489</v>
      </c>
      <c r="G184" s="252">
        <v>1985473</v>
      </c>
    </row>
    <row r="185" spans="1:7" x14ac:dyDescent="0.25">
      <c r="A185" s="213">
        <v>42719</v>
      </c>
      <c r="B185" s="242">
        <v>19668534</v>
      </c>
      <c r="C185" s="248">
        <v>19679268</v>
      </c>
      <c r="D185" s="249">
        <v>19690178</v>
      </c>
      <c r="E185" s="250">
        <v>1986622</v>
      </c>
      <c r="F185" s="251">
        <v>1988139</v>
      </c>
      <c r="G185" s="252">
        <v>1989721</v>
      </c>
    </row>
    <row r="186" spans="1:7" x14ac:dyDescent="0.25">
      <c r="A186" s="213">
        <v>42720</v>
      </c>
      <c r="B186" s="242">
        <v>19697596</v>
      </c>
      <c r="C186" s="248">
        <v>19705818</v>
      </c>
      <c r="D186" s="249">
        <v>19714236</v>
      </c>
      <c r="E186" s="250">
        <v>1990801</v>
      </c>
      <c r="F186" s="251">
        <v>1992004</v>
      </c>
      <c r="G186" s="252">
        <v>1993257</v>
      </c>
    </row>
    <row r="187" spans="1:7" x14ac:dyDescent="0.25">
      <c r="A187" s="213">
        <v>42721</v>
      </c>
      <c r="B187" s="242">
        <v>19719064</v>
      </c>
      <c r="C187" s="248">
        <v>19721840</v>
      </c>
      <c r="D187" s="249">
        <v>19724448</v>
      </c>
      <c r="E187" s="250">
        <v>1994098</v>
      </c>
      <c r="F187" s="251">
        <v>1994722</v>
      </c>
      <c r="G187" s="252">
        <v>1995338</v>
      </c>
    </row>
    <row r="188" spans="1:7" x14ac:dyDescent="0.25">
      <c r="A188" s="213">
        <v>42722</v>
      </c>
      <c r="B188" s="242">
        <v>19727150</v>
      </c>
      <c r="C188" s="248">
        <v>19729788</v>
      </c>
      <c r="D188" s="249">
        <v>19732810</v>
      </c>
      <c r="E188" s="250">
        <v>1995958</v>
      </c>
      <c r="F188" s="251">
        <v>1996585</v>
      </c>
      <c r="G188" s="252">
        <v>1997272</v>
      </c>
    </row>
    <row r="189" spans="1:7" x14ac:dyDescent="0.25">
      <c r="A189" s="213">
        <v>42723</v>
      </c>
      <c r="B189" s="242">
        <v>19735770</v>
      </c>
      <c r="C189" s="248">
        <v>19747324</v>
      </c>
      <c r="D189" s="249">
        <v>19755114</v>
      </c>
      <c r="E189" s="250">
        <v>1997897</v>
      </c>
      <c r="F189" s="251">
        <v>1999603</v>
      </c>
      <c r="G189" s="252">
        <v>2000717</v>
      </c>
    </row>
    <row r="190" spans="1:7" x14ac:dyDescent="0.25">
      <c r="A190" s="213">
        <v>42724</v>
      </c>
      <c r="B190" s="242">
        <v>19760196</v>
      </c>
      <c r="C190" s="248">
        <v>19770972</v>
      </c>
      <c r="D190" s="249">
        <v>19779304</v>
      </c>
      <c r="E190" s="250">
        <v>2001600</v>
      </c>
      <c r="F190" s="251">
        <v>2003103</v>
      </c>
      <c r="G190" s="252">
        <v>2004276</v>
      </c>
    </row>
    <row r="191" spans="1:7" x14ac:dyDescent="0.25">
      <c r="A191" s="213">
        <v>42725</v>
      </c>
      <c r="B191" s="242">
        <v>19785290</v>
      </c>
      <c r="C191" s="248">
        <v>19793926</v>
      </c>
      <c r="D191" s="249">
        <v>19799590</v>
      </c>
      <c r="E191" s="250">
        <v>2005153</v>
      </c>
      <c r="F191" s="251">
        <v>2006322</v>
      </c>
      <c r="G191" s="252">
        <v>2007158</v>
      </c>
    </row>
    <row r="192" spans="1:7" x14ac:dyDescent="0.25">
      <c r="A192" s="213">
        <v>42726</v>
      </c>
      <c r="B192" s="242">
        <v>19804530</v>
      </c>
      <c r="C192" s="248">
        <v>19808604</v>
      </c>
      <c r="D192" s="249">
        <v>19812342</v>
      </c>
      <c r="E192" s="250">
        <v>2007882</v>
      </c>
      <c r="F192" s="251">
        <v>2008581</v>
      </c>
      <c r="G192" s="252">
        <v>2009238</v>
      </c>
    </row>
    <row r="193" spans="1:7" x14ac:dyDescent="0.25">
      <c r="A193" s="213">
        <v>42727</v>
      </c>
      <c r="B193" s="242">
        <v>19814992</v>
      </c>
      <c r="C193" s="248">
        <v>19817780</v>
      </c>
      <c r="D193" s="249">
        <v>19821086</v>
      </c>
      <c r="E193" s="250">
        <v>2009701</v>
      </c>
      <c r="F193" s="251">
        <v>2010167</v>
      </c>
      <c r="G193" s="252">
        <v>2010716</v>
      </c>
    </row>
    <row r="194" spans="1:7" x14ac:dyDescent="0.25">
      <c r="A194" s="213">
        <v>42728</v>
      </c>
      <c r="B194" s="242">
        <v>19824012</v>
      </c>
      <c r="C194" s="248">
        <v>19826496</v>
      </c>
      <c r="D194" s="249">
        <v>19828790</v>
      </c>
      <c r="E194" s="250">
        <v>2011224</v>
      </c>
      <c r="F194" s="251">
        <v>2011673</v>
      </c>
      <c r="G194" s="252">
        <v>2012110</v>
      </c>
    </row>
    <row r="195" spans="1:7" x14ac:dyDescent="0.25">
      <c r="A195" s="213">
        <v>42729</v>
      </c>
      <c r="B195" s="242">
        <v>19831178</v>
      </c>
      <c r="C195" s="248">
        <v>0</v>
      </c>
      <c r="D195" s="249">
        <v>0</v>
      </c>
      <c r="E195" s="250">
        <v>2012555</v>
      </c>
      <c r="F195" s="251">
        <v>0</v>
      </c>
      <c r="G195" s="252">
        <v>0</v>
      </c>
    </row>
    <row r="196" spans="1:7" x14ac:dyDescent="0.25">
      <c r="A196" s="213">
        <v>42730</v>
      </c>
      <c r="B196" s="242" t="s">
        <v>80</v>
      </c>
      <c r="C196" s="248" t="s">
        <v>80</v>
      </c>
      <c r="D196" s="249" t="s">
        <v>80</v>
      </c>
      <c r="E196" s="250" t="s">
        <v>80</v>
      </c>
      <c r="F196" s="251" t="s">
        <v>80</v>
      </c>
      <c r="G196" s="252" t="s">
        <v>80</v>
      </c>
    </row>
    <row r="197" spans="1:7" x14ac:dyDescent="0.25">
      <c r="A197" s="213">
        <v>42731</v>
      </c>
      <c r="B197" s="242" t="s">
        <v>80</v>
      </c>
      <c r="C197" s="248" t="s">
        <v>80</v>
      </c>
      <c r="D197" s="249" t="s">
        <v>80</v>
      </c>
      <c r="E197" s="250" t="s">
        <v>80</v>
      </c>
      <c r="F197" s="251" t="s">
        <v>80</v>
      </c>
      <c r="G197" s="252" t="s">
        <v>80</v>
      </c>
    </row>
    <row r="198" spans="1:7" x14ac:dyDescent="0.25">
      <c r="A198" s="213">
        <v>42732</v>
      </c>
      <c r="B198" s="242" t="s">
        <v>80</v>
      </c>
      <c r="C198" s="248" t="s">
        <v>80</v>
      </c>
      <c r="D198" s="249" t="s">
        <v>80</v>
      </c>
      <c r="E198" s="250" t="s">
        <v>80</v>
      </c>
      <c r="F198" s="251" t="s">
        <v>80</v>
      </c>
      <c r="G198" s="252" t="s">
        <v>80</v>
      </c>
    </row>
    <row r="199" spans="1:7" x14ac:dyDescent="0.25">
      <c r="A199" s="213">
        <v>42733</v>
      </c>
      <c r="B199" s="242" t="s">
        <v>80</v>
      </c>
      <c r="C199" s="248" t="s">
        <v>80</v>
      </c>
      <c r="D199" s="249" t="s">
        <v>80</v>
      </c>
      <c r="E199" s="250" t="s">
        <v>80</v>
      </c>
      <c r="F199" s="251" t="s">
        <v>80</v>
      </c>
      <c r="G199" s="252" t="s">
        <v>80</v>
      </c>
    </row>
    <row r="200" spans="1:7" x14ac:dyDescent="0.25">
      <c r="A200" s="213">
        <v>42734</v>
      </c>
      <c r="B200" s="242" t="s">
        <v>80</v>
      </c>
      <c r="C200" s="248" t="s">
        <v>80</v>
      </c>
      <c r="D200" s="249" t="s">
        <v>80</v>
      </c>
      <c r="E200" s="250" t="s">
        <v>80</v>
      </c>
      <c r="F200" s="251" t="s">
        <v>80</v>
      </c>
      <c r="G200" s="252" t="s">
        <v>80</v>
      </c>
    </row>
    <row r="201" spans="1:7" x14ac:dyDescent="0.25">
      <c r="A201" s="213">
        <v>42735</v>
      </c>
      <c r="B201" s="242" t="s">
        <v>80</v>
      </c>
      <c r="C201" s="248" t="s">
        <v>80</v>
      </c>
      <c r="D201" s="249" t="s">
        <v>80</v>
      </c>
      <c r="E201" s="250" t="s">
        <v>80</v>
      </c>
      <c r="F201" s="251" t="s">
        <v>80</v>
      </c>
      <c r="G201" s="252" t="s">
        <v>80</v>
      </c>
    </row>
    <row r="202" spans="1:7" x14ac:dyDescent="0.25">
      <c r="A202" s="213">
        <v>42736</v>
      </c>
      <c r="B202" s="253">
        <v>19831178</v>
      </c>
      <c r="C202" s="248">
        <v>0</v>
      </c>
      <c r="D202" s="249">
        <v>19898898</v>
      </c>
      <c r="E202" s="250">
        <v>2012555</v>
      </c>
      <c r="F202" s="251">
        <v>0</v>
      </c>
      <c r="G202" s="252">
        <v>2024879</v>
      </c>
    </row>
    <row r="203" spans="1:7" x14ac:dyDescent="0.25">
      <c r="A203" s="213">
        <v>42737</v>
      </c>
      <c r="B203" s="253">
        <v>19903636</v>
      </c>
      <c r="C203" s="248">
        <v>19913494</v>
      </c>
      <c r="D203" s="249">
        <v>19927188</v>
      </c>
      <c r="E203" s="250">
        <v>2025497</v>
      </c>
      <c r="F203" s="251">
        <v>2026840</v>
      </c>
      <c r="G203" s="252">
        <v>2028791</v>
      </c>
    </row>
    <row r="204" spans="1:7" x14ac:dyDescent="0.25">
      <c r="A204" s="213">
        <v>42738</v>
      </c>
      <c r="B204" s="253">
        <v>19936494</v>
      </c>
      <c r="C204" s="248">
        <v>19946982</v>
      </c>
      <c r="D204" s="249">
        <v>19959796</v>
      </c>
      <c r="E204" s="250">
        <v>2030024</v>
      </c>
      <c r="F204" s="251">
        <v>2031539</v>
      </c>
      <c r="G204" s="252">
        <v>2033296</v>
      </c>
    </row>
    <row r="205" spans="1:7" x14ac:dyDescent="0.25">
      <c r="A205" s="213">
        <v>42739</v>
      </c>
      <c r="B205" s="253">
        <v>19969248</v>
      </c>
      <c r="C205" s="248">
        <v>19979924</v>
      </c>
      <c r="D205" s="249">
        <v>19993992</v>
      </c>
      <c r="E205" s="250">
        <v>2034563</v>
      </c>
      <c r="F205" s="251">
        <v>2036005</v>
      </c>
      <c r="G205" s="252">
        <v>2038050</v>
      </c>
    </row>
    <row r="206" spans="1:7" x14ac:dyDescent="0.25">
      <c r="A206" s="213">
        <v>42740</v>
      </c>
      <c r="B206" s="253">
        <v>20004320</v>
      </c>
      <c r="C206" s="248">
        <v>20017752</v>
      </c>
      <c r="D206" s="249">
        <v>20030972</v>
      </c>
      <c r="E206" s="250">
        <v>2039471</v>
      </c>
      <c r="F206" s="251">
        <v>2041384</v>
      </c>
      <c r="G206" s="252">
        <v>2043253</v>
      </c>
    </row>
    <row r="207" spans="1:7" x14ac:dyDescent="0.25">
      <c r="A207" s="213">
        <v>42741</v>
      </c>
      <c r="B207" s="253">
        <v>20041460</v>
      </c>
      <c r="C207" s="248">
        <v>20054600</v>
      </c>
      <c r="D207" s="249">
        <v>20068872</v>
      </c>
      <c r="E207" s="250">
        <v>2044683</v>
      </c>
      <c r="F207" s="251">
        <v>2046474</v>
      </c>
      <c r="G207" s="252">
        <v>2048599</v>
      </c>
    </row>
    <row r="208" spans="1:7" x14ac:dyDescent="0.25">
      <c r="A208" s="213">
        <v>42742</v>
      </c>
      <c r="B208" s="253">
        <v>20077448</v>
      </c>
      <c r="C208" s="248">
        <v>20079862</v>
      </c>
      <c r="D208" s="249">
        <v>20082282</v>
      </c>
      <c r="E208" s="250">
        <v>2049772</v>
      </c>
      <c r="F208" s="251">
        <v>2050414</v>
      </c>
      <c r="G208" s="252">
        <v>2051039</v>
      </c>
    </row>
    <row r="209" spans="1:7" x14ac:dyDescent="0.25">
      <c r="A209" s="213">
        <v>42743</v>
      </c>
      <c r="B209" s="253">
        <v>20084636</v>
      </c>
      <c r="C209" s="248">
        <v>20087022</v>
      </c>
      <c r="D209" s="249">
        <v>20089402</v>
      </c>
      <c r="E209" s="250">
        <v>2051666</v>
      </c>
      <c r="F209" s="251">
        <v>2052289</v>
      </c>
      <c r="G209" s="252">
        <v>2052911</v>
      </c>
    </row>
    <row r="210" spans="1:7" x14ac:dyDescent="0.25">
      <c r="A210" s="213">
        <v>42744</v>
      </c>
      <c r="B210" s="253">
        <v>20092170</v>
      </c>
      <c r="C210" s="248">
        <v>20103944</v>
      </c>
      <c r="D210" s="249">
        <v>20116230</v>
      </c>
      <c r="E210" s="250">
        <v>2053527</v>
      </c>
      <c r="F210" s="251">
        <v>2055206</v>
      </c>
      <c r="G210" s="252">
        <v>2056905</v>
      </c>
    </row>
    <row r="211" spans="1:7" x14ac:dyDescent="0.25">
      <c r="A211" s="213">
        <v>42745</v>
      </c>
      <c r="B211" s="253">
        <v>20126148</v>
      </c>
      <c r="C211" s="248">
        <v>20139860</v>
      </c>
      <c r="D211" s="249">
        <v>20154272</v>
      </c>
      <c r="E211" s="250">
        <v>2058259</v>
      </c>
      <c r="F211" s="251">
        <v>2060365</v>
      </c>
      <c r="G211" s="252">
        <v>2062652</v>
      </c>
    </row>
    <row r="212" spans="1:7" x14ac:dyDescent="0.25">
      <c r="A212" s="213">
        <v>42746</v>
      </c>
      <c r="B212" s="253">
        <v>20163764</v>
      </c>
      <c r="C212" s="248">
        <v>20177400</v>
      </c>
      <c r="D212" s="249">
        <v>20191834</v>
      </c>
      <c r="E212" s="250">
        <v>2064014</v>
      </c>
      <c r="F212" s="251">
        <v>2066006</v>
      </c>
      <c r="G212" s="252">
        <v>2068193</v>
      </c>
    </row>
    <row r="213" spans="1:7" x14ac:dyDescent="0.25">
      <c r="A213" s="213">
        <v>42747</v>
      </c>
      <c r="B213" s="253">
        <v>20202516</v>
      </c>
      <c r="C213" s="248">
        <v>20216432</v>
      </c>
      <c r="D213" s="249">
        <v>20229338</v>
      </c>
      <c r="E213" s="250">
        <v>2069889</v>
      </c>
      <c r="F213" s="251">
        <v>2071986</v>
      </c>
      <c r="G213" s="252">
        <v>2074289</v>
      </c>
    </row>
    <row r="214" spans="1:7" x14ac:dyDescent="0.25">
      <c r="A214" s="213">
        <v>42748</v>
      </c>
      <c r="B214" s="253">
        <v>20239736</v>
      </c>
      <c r="C214" s="248">
        <v>20252112</v>
      </c>
      <c r="D214" s="249">
        <v>20263274</v>
      </c>
      <c r="E214" s="250">
        <v>2076249</v>
      </c>
      <c r="F214" s="251">
        <v>2078404</v>
      </c>
      <c r="G214" s="252">
        <v>2080089</v>
      </c>
    </row>
    <row r="215" spans="1:7" x14ac:dyDescent="0.25">
      <c r="A215" s="213">
        <v>42749</v>
      </c>
      <c r="B215" s="253">
        <v>20271866</v>
      </c>
      <c r="C215" s="248">
        <v>20275636</v>
      </c>
      <c r="D215" s="249">
        <v>20279402</v>
      </c>
      <c r="E215" s="250">
        <v>2081292</v>
      </c>
      <c r="F215" s="251">
        <v>2081908</v>
      </c>
      <c r="G215" s="252">
        <v>2082545</v>
      </c>
    </row>
    <row r="216" spans="1:7" x14ac:dyDescent="0.25">
      <c r="A216" s="213">
        <v>42750</v>
      </c>
      <c r="B216" s="253">
        <v>20282566</v>
      </c>
      <c r="C216" s="248">
        <v>20285222</v>
      </c>
      <c r="D216" s="249">
        <v>20287640</v>
      </c>
      <c r="E216" s="250">
        <v>2083051</v>
      </c>
      <c r="F216" s="251">
        <v>2083550</v>
      </c>
      <c r="G216" s="252">
        <v>2084159</v>
      </c>
    </row>
    <row r="217" spans="1:7" x14ac:dyDescent="0.25">
      <c r="A217" s="213">
        <v>42751</v>
      </c>
      <c r="B217" s="253">
        <v>20289988</v>
      </c>
      <c r="C217" s="248">
        <v>20301450</v>
      </c>
      <c r="D217" s="249">
        <v>20315090</v>
      </c>
      <c r="E217" s="250">
        <v>2084774</v>
      </c>
      <c r="F217" s="251">
        <v>2086407</v>
      </c>
      <c r="G217" s="252">
        <v>2088320</v>
      </c>
    </row>
    <row r="218" spans="1:7" x14ac:dyDescent="0.25">
      <c r="A218" s="213">
        <v>42752</v>
      </c>
      <c r="B218" s="253">
        <v>20325112</v>
      </c>
      <c r="C218" s="248">
        <v>20335888</v>
      </c>
      <c r="D218" s="249">
        <v>20348562</v>
      </c>
      <c r="E218" s="250">
        <v>2089747</v>
      </c>
      <c r="F218" s="251">
        <v>2091232</v>
      </c>
      <c r="G218" s="252">
        <v>2092944</v>
      </c>
    </row>
    <row r="219" spans="1:7" x14ac:dyDescent="0.25">
      <c r="A219" s="213">
        <v>42753</v>
      </c>
      <c r="B219" s="253">
        <v>20359460</v>
      </c>
      <c r="C219" s="248">
        <v>20369912</v>
      </c>
      <c r="D219" s="249">
        <v>20382788</v>
      </c>
      <c r="E219" s="250">
        <v>2094442</v>
      </c>
      <c r="F219" s="251">
        <v>2095873</v>
      </c>
      <c r="G219" s="252">
        <v>2097649</v>
      </c>
    </row>
    <row r="220" spans="1:7" x14ac:dyDescent="0.25">
      <c r="A220" s="213">
        <v>42754</v>
      </c>
      <c r="B220" s="253">
        <v>20393856</v>
      </c>
      <c r="C220" s="248">
        <v>20403654</v>
      </c>
      <c r="D220" s="249">
        <v>20415872</v>
      </c>
      <c r="E220" s="250">
        <v>2099163</v>
      </c>
      <c r="F220" s="251">
        <v>2100496</v>
      </c>
      <c r="G220" s="252">
        <v>2102192</v>
      </c>
    </row>
    <row r="221" spans="1:7" x14ac:dyDescent="0.25">
      <c r="A221" s="213">
        <v>42755</v>
      </c>
      <c r="B221" s="253">
        <v>20425496</v>
      </c>
      <c r="C221" s="248">
        <v>20435488</v>
      </c>
      <c r="D221" s="249">
        <v>20446932</v>
      </c>
      <c r="E221" s="250">
        <v>2103522</v>
      </c>
      <c r="F221" s="251">
        <v>2104981</v>
      </c>
      <c r="G221" s="252">
        <v>2106538</v>
      </c>
    </row>
    <row r="222" spans="1:7" x14ac:dyDescent="0.25">
      <c r="A222" s="213">
        <v>42756</v>
      </c>
      <c r="B222" s="253">
        <v>20454020</v>
      </c>
      <c r="C222" s="248">
        <v>20457080</v>
      </c>
      <c r="D222" s="249">
        <v>20460924</v>
      </c>
      <c r="E222" s="250">
        <v>2107581</v>
      </c>
      <c r="F222" s="251">
        <v>2108125</v>
      </c>
      <c r="G222" s="252">
        <v>2108667</v>
      </c>
    </row>
    <row r="223" spans="1:7" x14ac:dyDescent="0.25">
      <c r="A223" s="213">
        <v>42757</v>
      </c>
      <c r="B223" s="253">
        <v>20463090</v>
      </c>
      <c r="C223" s="248">
        <v>20465602</v>
      </c>
      <c r="D223" s="249">
        <v>20467470</v>
      </c>
      <c r="E223" s="250">
        <v>2109216</v>
      </c>
      <c r="F223" s="251">
        <v>2109770</v>
      </c>
      <c r="G223" s="252">
        <v>2110319</v>
      </c>
    </row>
    <row r="224" spans="1:7" x14ac:dyDescent="0.25">
      <c r="A224" s="213">
        <v>42758</v>
      </c>
      <c r="B224" s="253">
        <v>20469492</v>
      </c>
      <c r="C224" s="248">
        <v>20479106</v>
      </c>
      <c r="D224" s="249">
        <v>20490106</v>
      </c>
      <c r="E224" s="250">
        <v>2110867</v>
      </c>
      <c r="F224" s="251">
        <v>2112182</v>
      </c>
      <c r="G224" s="252">
        <v>2113694</v>
      </c>
    </row>
    <row r="225" spans="1:7" x14ac:dyDescent="0.25">
      <c r="A225" s="213">
        <v>42759</v>
      </c>
      <c r="B225" s="253">
        <v>20498658</v>
      </c>
      <c r="C225" s="248">
        <v>20509012</v>
      </c>
      <c r="D225" s="249">
        <v>20521482</v>
      </c>
      <c r="E225" s="250">
        <v>2114863</v>
      </c>
      <c r="F225" s="251">
        <v>2116350</v>
      </c>
      <c r="G225" s="252">
        <v>2118069</v>
      </c>
    </row>
    <row r="226" spans="1:7" x14ac:dyDescent="0.25">
      <c r="A226" s="213">
        <v>42760</v>
      </c>
      <c r="B226" s="253">
        <v>20530202</v>
      </c>
      <c r="C226" s="248">
        <v>20541836</v>
      </c>
      <c r="D226" s="249">
        <v>20555132</v>
      </c>
      <c r="E226" s="250">
        <v>2119253</v>
      </c>
      <c r="F226" s="251">
        <v>2120842</v>
      </c>
      <c r="G226" s="252">
        <v>2122685</v>
      </c>
    </row>
    <row r="227" spans="1:7" x14ac:dyDescent="0.25">
      <c r="A227" s="213">
        <v>42761</v>
      </c>
      <c r="B227" s="253">
        <v>20563678</v>
      </c>
      <c r="C227" s="248">
        <v>20575766</v>
      </c>
      <c r="D227" s="249">
        <v>20590130</v>
      </c>
      <c r="E227" s="250">
        <v>2123853</v>
      </c>
      <c r="F227" s="251">
        <v>2125514</v>
      </c>
      <c r="G227" s="252">
        <v>2127610</v>
      </c>
    </row>
    <row r="228" spans="1:7" x14ac:dyDescent="0.25">
      <c r="A228" s="213">
        <v>42762</v>
      </c>
      <c r="B228" s="253">
        <v>20600062</v>
      </c>
      <c r="C228" s="248">
        <v>20612994</v>
      </c>
      <c r="D228" s="249">
        <v>20624912</v>
      </c>
      <c r="E228" s="250">
        <v>2128964</v>
      </c>
      <c r="F228" s="251">
        <v>2130951</v>
      </c>
      <c r="G228" s="252">
        <v>2132778</v>
      </c>
    </row>
    <row r="229" spans="1:7" x14ac:dyDescent="0.25">
      <c r="A229" s="213">
        <v>42763</v>
      </c>
      <c r="B229" s="253">
        <v>20634398</v>
      </c>
      <c r="C229" s="248">
        <v>20637570</v>
      </c>
      <c r="D229" s="249">
        <v>20641224</v>
      </c>
      <c r="E229" s="250">
        <v>2134299</v>
      </c>
      <c r="F229" s="251">
        <v>2134888</v>
      </c>
      <c r="G229" s="252">
        <v>2135934</v>
      </c>
    </row>
    <row r="230" spans="1:7" x14ac:dyDescent="0.25">
      <c r="A230" s="213">
        <v>42764</v>
      </c>
      <c r="B230" s="253">
        <v>20645110</v>
      </c>
      <c r="C230" s="248">
        <v>20648804</v>
      </c>
      <c r="D230" s="249">
        <v>20651668</v>
      </c>
      <c r="E230" s="250">
        <v>2136960</v>
      </c>
      <c r="F230" s="251">
        <v>2137732</v>
      </c>
      <c r="G230" s="252">
        <v>2138327</v>
      </c>
    </row>
    <row r="231" spans="1:7" x14ac:dyDescent="0.25">
      <c r="A231" s="213">
        <v>42765</v>
      </c>
      <c r="B231" s="253">
        <v>20655890</v>
      </c>
      <c r="C231" s="248">
        <v>20668338</v>
      </c>
      <c r="D231" s="249">
        <v>20682082</v>
      </c>
      <c r="E231" s="250">
        <v>2138926</v>
      </c>
      <c r="F231" s="251">
        <v>2141084</v>
      </c>
      <c r="G231" s="252">
        <v>2143376</v>
      </c>
    </row>
    <row r="232" spans="1:7" x14ac:dyDescent="0.25">
      <c r="A232" s="213">
        <v>42766</v>
      </c>
      <c r="B232" s="253">
        <v>20692744</v>
      </c>
      <c r="C232" s="248">
        <v>20707202</v>
      </c>
      <c r="D232" s="249">
        <v>20720650</v>
      </c>
      <c r="E232" s="250">
        <v>2145300</v>
      </c>
      <c r="F232" s="251">
        <v>2147845</v>
      </c>
      <c r="G232" s="252">
        <v>2150184</v>
      </c>
    </row>
    <row r="233" spans="1:7" x14ac:dyDescent="0.25">
      <c r="A233" s="213">
        <v>42767</v>
      </c>
      <c r="B233" s="253">
        <v>20730748</v>
      </c>
      <c r="C233" s="248">
        <v>20745334</v>
      </c>
      <c r="D233" s="249">
        <v>20759164</v>
      </c>
      <c r="E233" s="250">
        <v>2151953</v>
      </c>
      <c r="F233" s="251">
        <v>2154408</v>
      </c>
      <c r="G233" s="252">
        <v>2156793</v>
      </c>
    </row>
    <row r="234" spans="1:7" x14ac:dyDescent="0.25">
      <c r="A234" s="213">
        <v>42768</v>
      </c>
      <c r="B234" s="253">
        <v>20769422</v>
      </c>
      <c r="C234" s="248">
        <v>20783386</v>
      </c>
      <c r="D234" s="249">
        <v>20798668</v>
      </c>
      <c r="E234" s="250">
        <v>2158648</v>
      </c>
      <c r="F234" s="251">
        <v>2161127</v>
      </c>
      <c r="G234" s="252">
        <v>2163831</v>
      </c>
    </row>
    <row r="235" spans="1:7" x14ac:dyDescent="0.25">
      <c r="A235" s="213">
        <v>42769</v>
      </c>
      <c r="B235" s="253">
        <v>20810666</v>
      </c>
      <c r="C235" s="248">
        <v>20827074</v>
      </c>
      <c r="D235" s="249">
        <v>20838956</v>
      </c>
      <c r="E235" s="250">
        <v>2165938</v>
      </c>
      <c r="F235" s="251">
        <v>2168626</v>
      </c>
      <c r="G235" s="252">
        <v>2170737</v>
      </c>
    </row>
    <row r="236" spans="1:7" x14ac:dyDescent="0.25">
      <c r="A236" s="213">
        <v>42770</v>
      </c>
      <c r="B236" s="253">
        <v>20847006</v>
      </c>
      <c r="C236" s="248">
        <v>20849526</v>
      </c>
      <c r="D236" s="249">
        <v>20852230</v>
      </c>
      <c r="E236" s="250">
        <v>2172089</v>
      </c>
      <c r="F236" s="251">
        <v>2172771</v>
      </c>
      <c r="G236" s="252">
        <v>2173800</v>
      </c>
    </row>
    <row r="237" spans="1:7" x14ac:dyDescent="0.25">
      <c r="A237" s="213">
        <v>42771</v>
      </c>
      <c r="B237" s="253">
        <v>20855484</v>
      </c>
      <c r="C237" s="248">
        <v>20858880</v>
      </c>
      <c r="D237" s="249">
        <v>20861514</v>
      </c>
      <c r="E237" s="250">
        <v>2174842</v>
      </c>
      <c r="F237" s="251">
        <v>2175707</v>
      </c>
      <c r="G237" s="252">
        <v>2176307</v>
      </c>
    </row>
    <row r="238" spans="1:7" x14ac:dyDescent="0.25">
      <c r="A238" s="213">
        <v>42772</v>
      </c>
      <c r="B238" s="253">
        <v>20864210</v>
      </c>
      <c r="C238" s="248">
        <v>20877032</v>
      </c>
      <c r="D238" s="249">
        <v>20891626</v>
      </c>
      <c r="E238" s="250">
        <v>2176902</v>
      </c>
      <c r="F238" s="251">
        <v>2179018</v>
      </c>
      <c r="G238" s="252">
        <v>2181146</v>
      </c>
    </row>
    <row r="239" spans="1:7" x14ac:dyDescent="0.25">
      <c r="A239" s="213">
        <v>42773</v>
      </c>
      <c r="B239" s="253">
        <v>20903200</v>
      </c>
      <c r="C239" s="248">
        <v>20918598</v>
      </c>
      <c r="D239" s="249">
        <v>20933914</v>
      </c>
      <c r="E239" s="250">
        <v>2182890</v>
      </c>
      <c r="F239" s="251">
        <v>2185124</v>
      </c>
      <c r="G239" s="252">
        <v>2187335</v>
      </c>
    </row>
    <row r="240" spans="1:7" x14ac:dyDescent="0.25">
      <c r="A240" s="213">
        <v>42774</v>
      </c>
      <c r="B240" s="253">
        <v>20945058</v>
      </c>
      <c r="C240" s="248">
        <v>20960416</v>
      </c>
      <c r="D240" s="249">
        <v>20973144</v>
      </c>
      <c r="E240" s="250">
        <v>2189033</v>
      </c>
      <c r="F240" s="251">
        <v>2191239</v>
      </c>
      <c r="G240" s="252">
        <v>2193164</v>
      </c>
    </row>
    <row r="241" spans="1:7" x14ac:dyDescent="0.25">
      <c r="A241" s="213">
        <v>42775</v>
      </c>
      <c r="B241" s="253">
        <v>20984260</v>
      </c>
      <c r="C241" s="248">
        <v>20998356</v>
      </c>
      <c r="D241" s="249">
        <v>21011126</v>
      </c>
      <c r="E241" s="250">
        <v>2194862</v>
      </c>
      <c r="F241" s="251">
        <v>2196858</v>
      </c>
      <c r="G241" s="252">
        <v>2198703</v>
      </c>
    </row>
    <row r="242" spans="1:7" x14ac:dyDescent="0.25">
      <c r="A242" s="213">
        <v>42776</v>
      </c>
      <c r="B242" s="253">
        <v>21022292</v>
      </c>
      <c r="C242" s="248">
        <v>21035724</v>
      </c>
      <c r="D242" s="249">
        <v>21048830</v>
      </c>
      <c r="E242" s="250">
        <v>2200319</v>
      </c>
      <c r="F242" s="251">
        <v>2202342</v>
      </c>
      <c r="G242" s="252">
        <v>2204191</v>
      </c>
    </row>
    <row r="243" spans="1:7" x14ac:dyDescent="0.25">
      <c r="A243" s="213">
        <v>42777</v>
      </c>
      <c r="B243" s="253">
        <v>21056818</v>
      </c>
      <c r="C243" s="248">
        <v>21059790</v>
      </c>
      <c r="D243" s="249">
        <v>21063462</v>
      </c>
      <c r="E243" s="250">
        <v>2205357</v>
      </c>
      <c r="F243" s="251">
        <v>2205920</v>
      </c>
      <c r="G243" s="252">
        <v>2206476</v>
      </c>
    </row>
    <row r="244" spans="1:7" x14ac:dyDescent="0.25">
      <c r="A244" s="213">
        <v>42778</v>
      </c>
      <c r="B244" s="253">
        <v>21066154</v>
      </c>
      <c r="C244" s="248">
        <v>21068836</v>
      </c>
      <c r="D244" s="249">
        <v>21071120</v>
      </c>
      <c r="E244" s="250">
        <v>2207037</v>
      </c>
      <c r="F244" s="251">
        <v>2207620</v>
      </c>
      <c r="G244" s="252">
        <v>2208211</v>
      </c>
    </row>
    <row r="245" spans="1:7" x14ac:dyDescent="0.25">
      <c r="A245" s="213">
        <v>42779</v>
      </c>
      <c r="B245" s="253">
        <v>21073828</v>
      </c>
      <c r="C245" s="248">
        <v>21089520</v>
      </c>
      <c r="D245" s="249">
        <v>21105194</v>
      </c>
      <c r="E245" s="250">
        <v>2208798</v>
      </c>
      <c r="F245" s="251">
        <v>2211147</v>
      </c>
      <c r="G245" s="252">
        <v>2213492</v>
      </c>
    </row>
    <row r="246" spans="1:7" x14ac:dyDescent="0.25">
      <c r="A246" s="213">
        <v>42780</v>
      </c>
      <c r="B246" s="253">
        <v>21118556</v>
      </c>
      <c r="C246" s="248">
        <v>21135304</v>
      </c>
      <c r="D246" s="249">
        <v>21148694</v>
      </c>
      <c r="E246" s="250">
        <v>2215458</v>
      </c>
      <c r="F246" s="251">
        <v>2217973</v>
      </c>
      <c r="G246" s="252">
        <v>2219869</v>
      </c>
    </row>
    <row r="247" spans="1:7" x14ac:dyDescent="0.25">
      <c r="A247" s="213">
        <v>42781</v>
      </c>
      <c r="B247" s="253">
        <v>21160618</v>
      </c>
      <c r="C247" s="248">
        <v>21176040</v>
      </c>
      <c r="D247" s="249">
        <v>21188358</v>
      </c>
      <c r="E247" s="250">
        <v>2221624</v>
      </c>
      <c r="F247" s="251">
        <v>2223897</v>
      </c>
      <c r="G247" s="252">
        <v>2225806</v>
      </c>
    </row>
    <row r="248" spans="1:7" x14ac:dyDescent="0.25">
      <c r="A248" s="213">
        <v>42782</v>
      </c>
      <c r="B248" s="253">
        <v>21198548</v>
      </c>
      <c r="C248" s="248">
        <v>21213268</v>
      </c>
      <c r="D248" s="249">
        <v>21228690</v>
      </c>
      <c r="E248" s="250">
        <v>2227292</v>
      </c>
      <c r="F248" s="251">
        <v>2229402</v>
      </c>
      <c r="G248" s="252">
        <v>2231613</v>
      </c>
    </row>
    <row r="249" spans="1:7" x14ac:dyDescent="0.25">
      <c r="A249" s="213">
        <v>42783</v>
      </c>
      <c r="B249" s="253">
        <v>21240064</v>
      </c>
      <c r="C249" s="248">
        <v>21253892</v>
      </c>
      <c r="D249" s="249">
        <v>21267628</v>
      </c>
      <c r="E249" s="250">
        <v>2233268</v>
      </c>
      <c r="F249" s="251">
        <v>2235293</v>
      </c>
      <c r="G249" s="252">
        <v>2237344</v>
      </c>
    </row>
    <row r="250" spans="1:7" x14ac:dyDescent="0.25">
      <c r="A250" s="213">
        <v>42784</v>
      </c>
      <c r="B250" s="253">
        <v>21275870</v>
      </c>
      <c r="C250" s="248">
        <v>21278598</v>
      </c>
      <c r="D250" s="249">
        <v>21281560</v>
      </c>
      <c r="E250" s="250">
        <v>2238582</v>
      </c>
      <c r="F250" s="251">
        <v>2239159</v>
      </c>
      <c r="G250" s="252">
        <v>2239707</v>
      </c>
    </row>
    <row r="251" spans="1:7" x14ac:dyDescent="0.25">
      <c r="A251" s="213">
        <v>42785</v>
      </c>
      <c r="B251" s="253">
        <v>21285084</v>
      </c>
      <c r="C251" s="248">
        <v>21288244</v>
      </c>
      <c r="D251" s="249">
        <v>21290808</v>
      </c>
      <c r="E251" s="250">
        <v>2240264</v>
      </c>
      <c r="F251" s="251">
        <v>2240841</v>
      </c>
      <c r="G251" s="252">
        <v>2241408</v>
      </c>
    </row>
    <row r="252" spans="1:7" x14ac:dyDescent="0.25">
      <c r="A252" s="213">
        <v>42786</v>
      </c>
      <c r="B252" s="253">
        <v>21293522</v>
      </c>
      <c r="C252" s="248">
        <v>21307268</v>
      </c>
      <c r="D252" s="249">
        <v>21322024</v>
      </c>
      <c r="E252" s="250">
        <v>2241980</v>
      </c>
      <c r="F252" s="251">
        <v>2243968</v>
      </c>
      <c r="G252" s="252">
        <v>2246307</v>
      </c>
    </row>
    <row r="253" spans="1:7" x14ac:dyDescent="0.25">
      <c r="A253" s="213">
        <v>42787</v>
      </c>
      <c r="B253" s="253">
        <v>21332676</v>
      </c>
      <c r="C253" s="248">
        <v>21346746</v>
      </c>
      <c r="D253" s="249">
        <v>21361572</v>
      </c>
      <c r="E253" s="250">
        <v>2248345</v>
      </c>
      <c r="F253" s="251">
        <v>2250681</v>
      </c>
      <c r="G253" s="252">
        <v>2253001</v>
      </c>
    </row>
    <row r="254" spans="1:7" x14ac:dyDescent="0.25">
      <c r="A254" s="213">
        <v>42788</v>
      </c>
      <c r="B254" s="253">
        <v>21372980</v>
      </c>
      <c r="C254" s="248">
        <v>21391984</v>
      </c>
      <c r="D254" s="249">
        <v>21408464</v>
      </c>
      <c r="E254" s="250">
        <v>2254972</v>
      </c>
      <c r="F254" s="251">
        <v>2257944</v>
      </c>
      <c r="G254" s="252">
        <v>2260664</v>
      </c>
    </row>
    <row r="255" spans="1:7" x14ac:dyDescent="0.25">
      <c r="A255" s="213">
        <v>42789</v>
      </c>
      <c r="B255" s="253">
        <v>21419220</v>
      </c>
      <c r="C255" s="248">
        <v>21435204</v>
      </c>
      <c r="D255" s="249">
        <v>21448558</v>
      </c>
      <c r="E255" s="250">
        <v>2262401</v>
      </c>
      <c r="F255" s="251">
        <v>2264871</v>
      </c>
      <c r="G255" s="252">
        <v>2267022</v>
      </c>
    </row>
    <row r="256" spans="1:7" x14ac:dyDescent="0.25">
      <c r="A256" s="213">
        <v>42790</v>
      </c>
      <c r="B256" s="253">
        <v>21458692</v>
      </c>
      <c r="C256" s="248">
        <v>21469834</v>
      </c>
      <c r="D256" s="249">
        <v>21483738</v>
      </c>
      <c r="E256" s="250">
        <v>2268613</v>
      </c>
      <c r="F256" s="251">
        <v>2270439</v>
      </c>
      <c r="G256" s="252">
        <v>2272540</v>
      </c>
    </row>
    <row r="257" spans="1:7" x14ac:dyDescent="0.25">
      <c r="A257" s="213">
        <v>42791</v>
      </c>
      <c r="B257" s="253">
        <v>21491216</v>
      </c>
      <c r="C257" s="248">
        <v>21495100</v>
      </c>
      <c r="D257" s="249">
        <v>21497648</v>
      </c>
      <c r="E257" s="250">
        <v>2273625</v>
      </c>
      <c r="F257" s="251">
        <v>2274234</v>
      </c>
      <c r="G257" s="252">
        <v>2275028</v>
      </c>
    </row>
    <row r="258" spans="1:7" x14ac:dyDescent="0.25">
      <c r="A258" s="213">
        <v>42792</v>
      </c>
      <c r="B258" s="253">
        <v>21501048</v>
      </c>
      <c r="C258" s="248">
        <v>21504714</v>
      </c>
      <c r="D258" s="249">
        <v>21507190</v>
      </c>
      <c r="E258" s="250">
        <v>2275846</v>
      </c>
      <c r="F258" s="251">
        <v>2276621</v>
      </c>
      <c r="G258" s="252">
        <v>2277192</v>
      </c>
    </row>
    <row r="259" spans="1:7" x14ac:dyDescent="0.25">
      <c r="A259" s="213">
        <v>42793</v>
      </c>
      <c r="B259" s="253">
        <v>21510182</v>
      </c>
      <c r="C259" s="248">
        <v>21526198</v>
      </c>
      <c r="D259" s="249">
        <v>21540668</v>
      </c>
      <c r="E259" s="250">
        <v>2277797</v>
      </c>
      <c r="F259" s="251">
        <v>2280352</v>
      </c>
      <c r="G259" s="252">
        <v>2282638</v>
      </c>
    </row>
    <row r="260" spans="1:7" x14ac:dyDescent="0.25">
      <c r="A260" s="213">
        <v>42794</v>
      </c>
      <c r="B260" s="253">
        <v>21553146</v>
      </c>
      <c r="C260" s="248">
        <v>21567738</v>
      </c>
      <c r="D260" s="249">
        <v>21583566</v>
      </c>
      <c r="E260" s="250">
        <v>2284810</v>
      </c>
      <c r="F260" s="251">
        <v>2287214</v>
      </c>
      <c r="G260" s="252">
        <v>2289827</v>
      </c>
    </row>
    <row r="261" spans="1:7" x14ac:dyDescent="0.25">
      <c r="A261" s="213">
        <v>42795</v>
      </c>
      <c r="B261" s="253">
        <v>21595354</v>
      </c>
      <c r="C261" s="248">
        <v>21608692</v>
      </c>
      <c r="D261" s="249">
        <v>21624874</v>
      </c>
      <c r="E261" s="250">
        <v>2291967</v>
      </c>
      <c r="F261" s="251">
        <v>2294187</v>
      </c>
      <c r="G261" s="252">
        <v>2296802</v>
      </c>
    </row>
    <row r="262" spans="1:7" x14ac:dyDescent="0.25">
      <c r="A262" s="213">
        <v>42796</v>
      </c>
      <c r="B262" s="253">
        <v>21637674</v>
      </c>
      <c r="C262" s="248">
        <v>21653196</v>
      </c>
      <c r="D262" s="249">
        <v>21666570</v>
      </c>
      <c r="E262" s="250">
        <v>2299036</v>
      </c>
      <c r="F262" s="251">
        <v>2301602</v>
      </c>
      <c r="G262" s="252">
        <v>2303795</v>
      </c>
    </row>
    <row r="263" spans="1:7" x14ac:dyDescent="0.25">
      <c r="A263" s="213">
        <v>42797</v>
      </c>
      <c r="B263" s="253">
        <v>21678042</v>
      </c>
      <c r="C263" s="248">
        <v>21691188</v>
      </c>
      <c r="D263" s="249">
        <v>21704004</v>
      </c>
      <c r="E263" s="250">
        <v>2305806</v>
      </c>
      <c r="F263" s="251">
        <v>2307908</v>
      </c>
      <c r="G263" s="252">
        <v>2310006</v>
      </c>
    </row>
    <row r="264" spans="1:7" x14ac:dyDescent="0.25">
      <c r="A264" s="213">
        <v>42798</v>
      </c>
      <c r="B264" s="253">
        <v>21711168</v>
      </c>
      <c r="C264" s="248">
        <v>21713312</v>
      </c>
      <c r="D264" s="249">
        <v>21715532</v>
      </c>
      <c r="E264" s="250">
        <v>2311066</v>
      </c>
      <c r="F264" s="251">
        <v>2311663</v>
      </c>
      <c r="G264" s="252">
        <v>2312446</v>
      </c>
    </row>
    <row r="265" spans="1:7" x14ac:dyDescent="0.25">
      <c r="A265" s="213">
        <v>42799</v>
      </c>
      <c r="B265" s="253">
        <v>21717962</v>
      </c>
      <c r="C265" s="248">
        <v>21720354</v>
      </c>
      <c r="D265" s="249">
        <v>21722730</v>
      </c>
      <c r="E265" s="250">
        <v>2313246</v>
      </c>
      <c r="F265" s="251">
        <v>2314001</v>
      </c>
      <c r="G265" s="252">
        <v>2314573</v>
      </c>
    </row>
    <row r="266" spans="1:7" x14ac:dyDescent="0.25">
      <c r="A266" s="213">
        <v>42800</v>
      </c>
      <c r="B266" s="253">
        <v>21725394</v>
      </c>
      <c r="C266" s="248">
        <v>21738774</v>
      </c>
      <c r="D266" s="249">
        <v>21753214</v>
      </c>
      <c r="E266" s="250">
        <v>2315151</v>
      </c>
      <c r="F266" s="251">
        <v>2317260</v>
      </c>
      <c r="G266" s="252">
        <v>2319600</v>
      </c>
    </row>
    <row r="267" spans="1:7" x14ac:dyDescent="0.25">
      <c r="A267" s="213">
        <v>42801</v>
      </c>
      <c r="B267" s="253">
        <v>21764452</v>
      </c>
      <c r="C267" s="248">
        <v>21778638</v>
      </c>
      <c r="D267" s="249">
        <v>21791946</v>
      </c>
      <c r="E267" s="250">
        <v>2321662</v>
      </c>
      <c r="F267" s="251">
        <v>2323931</v>
      </c>
      <c r="G267" s="252">
        <v>2326182</v>
      </c>
    </row>
    <row r="268" spans="1:7" x14ac:dyDescent="0.25">
      <c r="A268" s="213">
        <v>42802</v>
      </c>
      <c r="B268" s="253">
        <v>21802506</v>
      </c>
      <c r="C268" s="248">
        <v>21817292</v>
      </c>
      <c r="D268" s="249">
        <v>21830442</v>
      </c>
      <c r="E268" s="250">
        <v>2328093</v>
      </c>
      <c r="F268" s="251">
        <v>2330540</v>
      </c>
      <c r="G268" s="252">
        <v>2332845</v>
      </c>
    </row>
    <row r="269" spans="1:7" x14ac:dyDescent="0.25">
      <c r="A269" s="213">
        <v>42803</v>
      </c>
      <c r="B269" s="253">
        <v>21840992</v>
      </c>
      <c r="C269" s="248">
        <v>21855424</v>
      </c>
      <c r="D269" s="249">
        <v>21867062</v>
      </c>
      <c r="E269" s="250">
        <v>2334738</v>
      </c>
      <c r="F269" s="251">
        <v>2337024</v>
      </c>
      <c r="G269" s="252">
        <v>2338930</v>
      </c>
    </row>
    <row r="270" spans="1:7" x14ac:dyDescent="0.25">
      <c r="A270" s="213">
        <v>42804</v>
      </c>
      <c r="B270" s="253">
        <v>21876600</v>
      </c>
      <c r="C270" s="248">
        <v>21889638</v>
      </c>
      <c r="D270" s="249">
        <v>21899942</v>
      </c>
      <c r="E270" s="250">
        <v>2340369</v>
      </c>
      <c r="F270" s="251">
        <v>2342537</v>
      </c>
      <c r="G270" s="252">
        <v>2344173</v>
      </c>
    </row>
    <row r="271" spans="1:7" x14ac:dyDescent="0.25">
      <c r="A271" s="213">
        <v>42805</v>
      </c>
      <c r="B271" s="253">
        <v>21905890</v>
      </c>
      <c r="C271" s="248">
        <v>21909224</v>
      </c>
      <c r="D271" s="249">
        <v>21911604</v>
      </c>
      <c r="E271" s="250">
        <v>2345381</v>
      </c>
      <c r="F271" s="251">
        <v>2345946</v>
      </c>
      <c r="G271" s="252">
        <v>2346519</v>
      </c>
    </row>
    <row r="272" spans="1:7" x14ac:dyDescent="0.25">
      <c r="A272" s="213">
        <v>42806</v>
      </c>
      <c r="B272" s="253">
        <v>21914380</v>
      </c>
      <c r="C272" s="248">
        <v>21917334</v>
      </c>
      <c r="D272" s="249">
        <v>21919844</v>
      </c>
      <c r="E272" s="250">
        <v>2347092</v>
      </c>
      <c r="F272" s="251">
        <v>2347661</v>
      </c>
      <c r="G272" s="252">
        <v>2348213</v>
      </c>
    </row>
    <row r="273" spans="1:7" x14ac:dyDescent="0.25">
      <c r="A273" s="213">
        <v>42807</v>
      </c>
      <c r="B273" s="253">
        <v>21922550</v>
      </c>
      <c r="C273" s="248">
        <v>21934976</v>
      </c>
      <c r="D273" s="249">
        <v>21949040</v>
      </c>
      <c r="E273" s="250">
        <v>2348791</v>
      </c>
      <c r="F273" s="251">
        <v>2350595</v>
      </c>
      <c r="G273" s="252">
        <v>2352795</v>
      </c>
    </row>
    <row r="274" spans="1:7" x14ac:dyDescent="0.25">
      <c r="A274" s="213">
        <v>42808</v>
      </c>
      <c r="B274" s="253">
        <v>21958786</v>
      </c>
      <c r="C274" s="248">
        <v>21971768</v>
      </c>
      <c r="D274" s="249">
        <v>21986264</v>
      </c>
      <c r="E274" s="250">
        <v>2354182</v>
      </c>
      <c r="F274" s="251">
        <v>2356050</v>
      </c>
      <c r="G274" s="252">
        <v>2358147</v>
      </c>
    </row>
    <row r="275" spans="1:7" x14ac:dyDescent="0.25">
      <c r="A275" s="213">
        <v>42809</v>
      </c>
      <c r="B275" s="253">
        <v>21995534</v>
      </c>
      <c r="C275" s="248">
        <v>22007592</v>
      </c>
      <c r="D275" s="249">
        <v>22020398</v>
      </c>
      <c r="E275" s="250">
        <v>2359620</v>
      </c>
      <c r="F275" s="251">
        <v>2361349</v>
      </c>
      <c r="G275" s="252">
        <v>2363197</v>
      </c>
    </row>
    <row r="276" spans="1:7" x14ac:dyDescent="0.25">
      <c r="A276" s="213">
        <v>42810</v>
      </c>
      <c r="B276" s="253">
        <v>22030702</v>
      </c>
      <c r="C276" s="248">
        <v>22044084</v>
      </c>
      <c r="D276" s="249">
        <v>22058576</v>
      </c>
      <c r="E276" s="250">
        <v>2364749</v>
      </c>
      <c r="F276" s="251">
        <v>2366676</v>
      </c>
      <c r="G276" s="252">
        <v>2369067</v>
      </c>
    </row>
    <row r="277" spans="1:7" x14ac:dyDescent="0.25">
      <c r="A277" s="213">
        <v>42811</v>
      </c>
      <c r="B277" s="253">
        <v>22068934</v>
      </c>
      <c r="C277" s="248">
        <v>22083812</v>
      </c>
      <c r="D277" s="249">
        <v>22096008</v>
      </c>
      <c r="E277" s="250">
        <v>2370632</v>
      </c>
      <c r="F277" s="251">
        <v>2372732</v>
      </c>
      <c r="G277" s="252">
        <v>2374555</v>
      </c>
    </row>
    <row r="278" spans="1:7" x14ac:dyDescent="0.25">
      <c r="A278" s="213">
        <v>42812</v>
      </c>
      <c r="B278" s="253">
        <v>22103656</v>
      </c>
      <c r="C278" s="248">
        <v>22107432</v>
      </c>
      <c r="D278" s="249">
        <v>22110772</v>
      </c>
      <c r="E278" s="250">
        <v>2375828</v>
      </c>
      <c r="F278" s="251">
        <v>2376550</v>
      </c>
      <c r="G278" s="252">
        <v>2377091</v>
      </c>
    </row>
    <row r="279" spans="1:7" x14ac:dyDescent="0.25">
      <c r="A279" s="213">
        <v>42813</v>
      </c>
      <c r="B279" s="253">
        <v>22113724</v>
      </c>
      <c r="C279" s="248">
        <v>22116420</v>
      </c>
      <c r="D279" s="249">
        <v>22118954</v>
      </c>
      <c r="E279" s="250">
        <v>2377639</v>
      </c>
      <c r="F279" s="251">
        <v>2378211</v>
      </c>
      <c r="G279" s="252">
        <v>2378770</v>
      </c>
    </row>
    <row r="280" spans="1:7" x14ac:dyDescent="0.25">
      <c r="A280" s="213">
        <v>42814</v>
      </c>
      <c r="B280" s="253">
        <v>22121930</v>
      </c>
      <c r="C280" s="248">
        <v>22134064</v>
      </c>
      <c r="D280" s="249">
        <v>22147880</v>
      </c>
      <c r="E280" s="250">
        <v>2379406</v>
      </c>
      <c r="F280" s="251">
        <v>2381180</v>
      </c>
      <c r="G280" s="252">
        <v>2383199</v>
      </c>
    </row>
    <row r="281" spans="1:7" x14ac:dyDescent="0.25">
      <c r="A281" s="213">
        <v>42815</v>
      </c>
      <c r="B281" s="253">
        <v>22156260</v>
      </c>
      <c r="C281" s="248">
        <v>22169890</v>
      </c>
      <c r="D281" s="249">
        <v>22184760</v>
      </c>
      <c r="E281" s="250">
        <v>2384570</v>
      </c>
      <c r="F281" s="251">
        <v>2386636</v>
      </c>
      <c r="G281" s="252">
        <v>2388758</v>
      </c>
    </row>
    <row r="282" spans="1:7" x14ac:dyDescent="0.25">
      <c r="A282" s="213">
        <v>42816</v>
      </c>
      <c r="B282" s="253">
        <v>22197966</v>
      </c>
      <c r="C282" s="248">
        <v>22211596</v>
      </c>
      <c r="D282" s="249">
        <v>22223946</v>
      </c>
      <c r="E282" s="250">
        <v>2390750</v>
      </c>
      <c r="F282" s="251">
        <v>2392798</v>
      </c>
      <c r="G282" s="252">
        <v>2394808</v>
      </c>
    </row>
    <row r="283" spans="1:7" x14ac:dyDescent="0.25">
      <c r="A283" s="213">
        <v>42817</v>
      </c>
      <c r="B283" s="253">
        <v>22232398</v>
      </c>
      <c r="C283" s="248">
        <v>22244016</v>
      </c>
      <c r="D283" s="249">
        <v>22258390</v>
      </c>
      <c r="E283" s="250">
        <v>2396368</v>
      </c>
      <c r="F283" s="251">
        <v>2398313</v>
      </c>
      <c r="G283" s="252">
        <v>2400554</v>
      </c>
    </row>
    <row r="284" spans="1:7" x14ac:dyDescent="0.25">
      <c r="A284" s="213">
        <v>42818</v>
      </c>
      <c r="B284" s="253">
        <v>22269516</v>
      </c>
      <c r="C284" s="248">
        <v>22283602</v>
      </c>
      <c r="D284" s="249">
        <v>22296894</v>
      </c>
      <c r="E284" s="250">
        <v>2402231</v>
      </c>
      <c r="F284" s="251">
        <v>2404285</v>
      </c>
      <c r="G284" s="252">
        <v>2406328</v>
      </c>
    </row>
    <row r="285" spans="1:7" x14ac:dyDescent="0.25">
      <c r="A285" s="213">
        <v>42819</v>
      </c>
      <c r="B285" s="253">
        <v>22303288</v>
      </c>
      <c r="C285" s="248">
        <v>22305846</v>
      </c>
      <c r="D285" s="249">
        <v>22308602</v>
      </c>
      <c r="E285" s="250">
        <v>2407631</v>
      </c>
      <c r="F285" s="251">
        <v>2408316</v>
      </c>
      <c r="G285" s="252">
        <v>2408992</v>
      </c>
    </row>
    <row r="286" spans="1:7" x14ac:dyDescent="0.25">
      <c r="A286" s="213">
        <v>42820</v>
      </c>
      <c r="B286" s="253">
        <v>22310972</v>
      </c>
      <c r="C286" s="248">
        <v>22313820</v>
      </c>
      <c r="D286" s="249">
        <v>22316234</v>
      </c>
      <c r="E286" s="250">
        <v>2409588</v>
      </c>
      <c r="F286" s="251">
        <v>2410299</v>
      </c>
      <c r="G286" s="252">
        <v>2411011</v>
      </c>
    </row>
    <row r="287" spans="1:7" x14ac:dyDescent="0.25">
      <c r="A287" s="213">
        <v>42821</v>
      </c>
      <c r="B287" s="253">
        <v>22318576</v>
      </c>
      <c r="C287" s="248">
        <v>22331912</v>
      </c>
      <c r="D287" s="249">
        <v>22344462</v>
      </c>
      <c r="E287" s="250">
        <v>2411665</v>
      </c>
      <c r="F287" s="251">
        <v>2413768</v>
      </c>
      <c r="G287" s="252">
        <v>2415728</v>
      </c>
    </row>
    <row r="288" spans="1:7" x14ac:dyDescent="0.25">
      <c r="A288" s="213">
        <v>42822</v>
      </c>
      <c r="B288" s="253">
        <v>22354770</v>
      </c>
      <c r="C288" s="248">
        <v>22366808</v>
      </c>
      <c r="D288" s="249">
        <v>22379212</v>
      </c>
      <c r="E288" s="250">
        <v>2417399</v>
      </c>
      <c r="F288" s="251">
        <v>2419209</v>
      </c>
      <c r="G288" s="252">
        <v>2421100</v>
      </c>
    </row>
    <row r="289" spans="1:7" x14ac:dyDescent="0.25">
      <c r="A289" s="213">
        <v>42823</v>
      </c>
      <c r="B289" s="253">
        <v>22388662</v>
      </c>
      <c r="C289" s="248">
        <v>22402858</v>
      </c>
      <c r="D289" s="249">
        <v>22415872</v>
      </c>
      <c r="E289" s="250">
        <v>2422518</v>
      </c>
      <c r="F289" s="251">
        <v>2424650</v>
      </c>
      <c r="G289" s="252">
        <v>2426621</v>
      </c>
    </row>
    <row r="290" spans="1:7" x14ac:dyDescent="0.25">
      <c r="A290" s="213">
        <v>42824</v>
      </c>
      <c r="B290" s="253">
        <v>22425246</v>
      </c>
      <c r="C290" s="248">
        <v>22436684</v>
      </c>
      <c r="D290" s="249">
        <v>22448064</v>
      </c>
      <c r="E290" s="250">
        <v>2427945</v>
      </c>
      <c r="F290" s="251">
        <v>2429797</v>
      </c>
      <c r="G290" s="252">
        <v>2431556</v>
      </c>
    </row>
    <row r="291" spans="1:7" x14ac:dyDescent="0.25">
      <c r="A291" s="213">
        <v>42825</v>
      </c>
      <c r="B291" s="253">
        <v>22457396</v>
      </c>
      <c r="C291" s="248">
        <v>22470752</v>
      </c>
      <c r="D291" s="249">
        <v>22482840</v>
      </c>
      <c r="E291" s="250">
        <v>2432990</v>
      </c>
      <c r="F291" s="251">
        <v>2435024</v>
      </c>
      <c r="G291" s="252">
        <v>2436795</v>
      </c>
    </row>
    <row r="292" spans="1:7" x14ac:dyDescent="0.25">
      <c r="A292" s="213">
        <v>42826</v>
      </c>
      <c r="B292" s="253">
        <v>22457396</v>
      </c>
      <c r="C292" s="248">
        <v>22494682</v>
      </c>
      <c r="D292" s="249">
        <v>22500428</v>
      </c>
      <c r="E292" s="250">
        <v>2432990</v>
      </c>
      <c r="F292" s="251">
        <v>2438618</v>
      </c>
      <c r="G292" s="252">
        <v>2439203</v>
      </c>
    </row>
    <row r="293" spans="1:7" x14ac:dyDescent="0.25">
      <c r="A293" s="213">
        <v>42827</v>
      </c>
      <c r="B293" s="253">
        <v>22503418</v>
      </c>
      <c r="C293" s="248">
        <v>22506350</v>
      </c>
      <c r="D293" s="249">
        <v>22508960</v>
      </c>
      <c r="E293" s="250">
        <v>2439786</v>
      </c>
      <c r="F293" s="251">
        <v>2440383</v>
      </c>
      <c r="G293" s="252">
        <v>2440990</v>
      </c>
    </row>
    <row r="294" spans="1:7" x14ac:dyDescent="0.25">
      <c r="A294" s="255">
        <v>42828</v>
      </c>
      <c r="B294" s="258">
        <v>22511810</v>
      </c>
      <c r="C294" s="248">
        <v>22523736</v>
      </c>
      <c r="D294" s="256"/>
      <c r="E294" s="259">
        <v>2441615</v>
      </c>
      <c r="F294" s="251">
        <v>2443383</v>
      </c>
      <c r="G294" s="257"/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2"/>
  <sheetViews>
    <sheetView workbookViewId="0">
      <selection activeCell="D22" sqref="D22"/>
    </sheetView>
  </sheetViews>
  <sheetFormatPr baseColWidth="10" defaultRowHeight="15" x14ac:dyDescent="0.25"/>
  <sheetData>
    <row r="1" spans="1:7" ht="30.75" thickBot="1" x14ac:dyDescent="0.3">
      <c r="A1" s="312" t="s">
        <v>3</v>
      </c>
      <c r="B1" s="207" t="s">
        <v>139</v>
      </c>
      <c r="C1" s="208" t="s">
        <v>140</v>
      </c>
      <c r="D1" s="209" t="s">
        <v>141</v>
      </c>
      <c r="E1" s="210" t="s">
        <v>142</v>
      </c>
      <c r="F1" s="211" t="s">
        <v>143</v>
      </c>
      <c r="G1" s="212" t="s">
        <v>144</v>
      </c>
    </row>
    <row r="2" spans="1:7" ht="15.75" thickBot="1" x14ac:dyDescent="0.3">
      <c r="A2" s="311">
        <f ca="1">NOW()</f>
        <v>42829.94443935185</v>
      </c>
      <c r="B2" s="207"/>
      <c r="C2" s="208"/>
      <c r="D2" s="209"/>
      <c r="E2" s="210"/>
      <c r="F2" s="211"/>
      <c r="G2" s="2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Index_Jour</vt:lpstr>
      <vt:lpstr>Relevé_Supervision_Jour</vt:lpstr>
      <vt:lpstr>Index_WE</vt:lpstr>
      <vt:lpstr>Relevé_Supervision_WE</vt:lpstr>
      <vt:lpstr>Index_Hebdo</vt:lpstr>
      <vt:lpstr>Relevé_Supervision_Hebdo</vt:lpstr>
      <vt:lpstr>Index_Mensuel</vt:lpstr>
      <vt:lpstr>Relevé_Supervision_Mensuel</vt:lpstr>
      <vt:lpstr>Index_3x8</vt:lpstr>
      <vt:lpstr>Relevé_Supervision_3x8</vt:lpstr>
    </vt:vector>
  </TitlesOfParts>
  <Company>Trelleborg 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centre.sofrel</dc:creator>
  <cp:lastModifiedBy>samuel BAPTISTE</cp:lastModifiedBy>
  <dcterms:created xsi:type="dcterms:W3CDTF">2016-05-18T15:37:22Z</dcterms:created>
  <dcterms:modified xsi:type="dcterms:W3CDTF">2017-04-04T20:40:46Z</dcterms:modified>
</cp:coreProperties>
</file>